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thropodsArticle\2.0 _Finland_Analysis\"/>
    </mc:Choice>
  </mc:AlternateContent>
  <bookViews>
    <workbookView xWindow="0" yWindow="0" windowWidth="16485" windowHeight="6795" tabRatio="854"/>
  </bookViews>
  <sheets>
    <sheet name="MF FD DATA" sheetId="64" r:id="rId1"/>
    <sheet name="Control 250 samples" sheetId="73" r:id="rId2"/>
    <sheet name="COBRA DATA" sheetId="63" r:id="rId3"/>
    <sheet name="Sort sp's x TRAITS" sheetId="68" r:id="rId4"/>
    <sheet name="6-Samples DT" sheetId="66" r:id="rId5"/>
  </sheets>
  <definedNames>
    <definedName name="_xlnm._FilterDatabase" localSheetId="2" hidden="1">'COBRA DATA'!$A$1:$CX$1330</definedName>
    <definedName name="_xlnm._FilterDatabase" localSheetId="0" hidden="1">'MF FD DATA'!$A$1:$CC$163</definedName>
  </definedNames>
  <calcPr calcId="162913"/>
  <pivotCaches>
    <pivotCache cacheId="19" r:id="rId6"/>
    <pivotCache cacheId="27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" i="68" l="1"/>
  <c r="T3" i="68"/>
  <c r="U3" i="68"/>
  <c r="V3" i="68"/>
  <c r="W3" i="68"/>
  <c r="X3" i="68"/>
  <c r="Y3" i="68"/>
  <c r="Z3" i="68"/>
  <c r="AA3" i="68"/>
  <c r="AB3" i="68"/>
  <c r="AC3" i="68"/>
  <c r="AD3" i="68"/>
  <c r="T4" i="68"/>
  <c r="U4" i="68"/>
  <c r="V4" i="68"/>
  <c r="W4" i="68"/>
  <c r="X4" i="68"/>
  <c r="Y4" i="68"/>
  <c r="Z4" i="68"/>
  <c r="AA4" i="68"/>
  <c r="AB4" i="68"/>
  <c r="AC4" i="68"/>
  <c r="AD4" i="68"/>
  <c r="AE4" i="68"/>
  <c r="T5" i="68"/>
  <c r="U5" i="68"/>
  <c r="V5" i="68"/>
  <c r="W5" i="68"/>
  <c r="X5" i="68"/>
  <c r="Y5" i="68"/>
  <c r="Z5" i="68"/>
  <c r="AA5" i="68"/>
  <c r="AB5" i="68"/>
  <c r="AC5" i="68"/>
  <c r="AD5" i="68"/>
  <c r="AE5" i="68"/>
  <c r="T6" i="68"/>
  <c r="U6" i="68"/>
  <c r="V6" i="68"/>
  <c r="W6" i="68"/>
  <c r="X6" i="68"/>
  <c r="Y6" i="68"/>
  <c r="Z6" i="68"/>
  <c r="AA6" i="68"/>
  <c r="AB6" i="68"/>
  <c r="AC6" i="68"/>
  <c r="AD6" i="68"/>
  <c r="AE6" i="68"/>
  <c r="T7" i="68"/>
  <c r="U7" i="68"/>
  <c r="V7" i="68"/>
  <c r="W7" i="68"/>
  <c r="X7" i="68"/>
  <c r="Y7" i="68"/>
  <c r="Z7" i="68"/>
  <c r="AA7" i="68"/>
  <c r="AB7" i="68"/>
  <c r="AC7" i="68"/>
  <c r="AD7" i="68"/>
  <c r="AE7" i="68"/>
  <c r="T8" i="68"/>
  <c r="U8" i="68"/>
  <c r="V8" i="68"/>
  <c r="W8" i="68"/>
  <c r="X8" i="68"/>
  <c r="Y8" i="68"/>
  <c r="Z8" i="68"/>
  <c r="AA8" i="68"/>
  <c r="AB8" i="68"/>
  <c r="AC8" i="68"/>
  <c r="AD8" i="68"/>
  <c r="AE8" i="68"/>
  <c r="T9" i="68"/>
  <c r="U9" i="68"/>
  <c r="V9" i="68"/>
  <c r="W9" i="68"/>
  <c r="X9" i="68"/>
  <c r="Y9" i="68"/>
  <c r="Z9" i="68"/>
  <c r="AA9" i="68"/>
  <c r="AB9" i="68"/>
  <c r="AC9" i="68"/>
  <c r="AD9" i="68"/>
  <c r="AE9" i="68"/>
  <c r="T10" i="68"/>
  <c r="U10" i="68"/>
  <c r="V10" i="68"/>
  <c r="W10" i="68"/>
  <c r="X10" i="68"/>
  <c r="Y10" i="68"/>
  <c r="Z10" i="68"/>
  <c r="AA10" i="68"/>
  <c r="AB10" i="68"/>
  <c r="AC10" i="68"/>
  <c r="AD10" i="68"/>
  <c r="AE10" i="68"/>
  <c r="T11" i="68"/>
  <c r="U11" i="68"/>
  <c r="V11" i="68"/>
  <c r="W11" i="68"/>
  <c r="X11" i="68"/>
  <c r="Y11" i="68"/>
  <c r="Z11" i="68"/>
  <c r="AA11" i="68"/>
  <c r="AB11" i="68"/>
  <c r="AC11" i="68"/>
  <c r="AD11" i="68"/>
  <c r="AE11" i="68"/>
  <c r="T12" i="68"/>
  <c r="U12" i="68"/>
  <c r="V12" i="68"/>
  <c r="W12" i="68"/>
  <c r="X12" i="68"/>
  <c r="Y12" i="68"/>
  <c r="Z12" i="68"/>
  <c r="AA12" i="68"/>
  <c r="AB12" i="68"/>
  <c r="AC12" i="68"/>
  <c r="AD12" i="68"/>
  <c r="AE12" i="68"/>
  <c r="T13" i="68"/>
  <c r="U13" i="68"/>
  <c r="V13" i="68"/>
  <c r="W13" i="68"/>
  <c r="X13" i="68"/>
  <c r="Y13" i="68"/>
  <c r="Z13" i="68"/>
  <c r="AA13" i="68"/>
  <c r="AB13" i="68"/>
  <c r="AC13" i="68"/>
  <c r="AD13" i="68"/>
  <c r="AE13" i="68"/>
  <c r="T14" i="68"/>
  <c r="U14" i="68"/>
  <c r="V14" i="68"/>
  <c r="W14" i="68"/>
  <c r="X14" i="68"/>
  <c r="Y14" i="68"/>
  <c r="Z14" i="68"/>
  <c r="AA14" i="68"/>
  <c r="AB14" i="68"/>
  <c r="AC14" i="68"/>
  <c r="AD14" i="68"/>
  <c r="AE14" i="68"/>
  <c r="T15" i="68"/>
  <c r="U15" i="68"/>
  <c r="V15" i="68"/>
  <c r="W15" i="68"/>
  <c r="X15" i="68"/>
  <c r="Y15" i="68"/>
  <c r="Z15" i="68"/>
  <c r="AA15" i="68"/>
  <c r="AB15" i="68"/>
  <c r="AC15" i="68"/>
  <c r="AD15" i="68"/>
  <c r="AE15" i="68"/>
  <c r="T16" i="68"/>
  <c r="U16" i="68"/>
  <c r="V16" i="68"/>
  <c r="W16" i="68"/>
  <c r="X16" i="68"/>
  <c r="Y16" i="68"/>
  <c r="Z16" i="68"/>
  <c r="AA16" i="68"/>
  <c r="AB16" i="68"/>
  <c r="AC16" i="68"/>
  <c r="AD16" i="68"/>
  <c r="AE16" i="68"/>
  <c r="T17" i="68"/>
  <c r="U17" i="68"/>
  <c r="V17" i="68"/>
  <c r="W17" i="68"/>
  <c r="X17" i="68"/>
  <c r="Y17" i="68"/>
  <c r="Z17" i="68"/>
  <c r="AA17" i="68"/>
  <c r="AB17" i="68"/>
  <c r="AC17" i="68"/>
  <c r="AD17" i="68"/>
  <c r="AE17" i="68"/>
  <c r="T18" i="68"/>
  <c r="U18" i="68"/>
  <c r="V18" i="68"/>
  <c r="W18" i="68"/>
  <c r="X18" i="68"/>
  <c r="Y18" i="68"/>
  <c r="Z18" i="68"/>
  <c r="AA18" i="68"/>
  <c r="AB18" i="68"/>
  <c r="AC18" i="68"/>
  <c r="AD18" i="68"/>
  <c r="AE18" i="68"/>
  <c r="T19" i="68"/>
  <c r="U19" i="68"/>
  <c r="V19" i="68"/>
  <c r="W19" i="68"/>
  <c r="X19" i="68"/>
  <c r="Y19" i="68"/>
  <c r="Z19" i="68"/>
  <c r="AA19" i="68"/>
  <c r="AB19" i="68"/>
  <c r="AC19" i="68"/>
  <c r="AD19" i="68"/>
  <c r="AE19" i="68"/>
  <c r="T20" i="68"/>
  <c r="U20" i="68"/>
  <c r="V20" i="68"/>
  <c r="W20" i="68"/>
  <c r="X20" i="68"/>
  <c r="Y20" i="68"/>
  <c r="Z20" i="68"/>
  <c r="AA20" i="68"/>
  <c r="AB20" i="68"/>
  <c r="AC20" i="68"/>
  <c r="AD20" i="68"/>
  <c r="AE20" i="68"/>
  <c r="T21" i="68"/>
  <c r="U21" i="68"/>
  <c r="V21" i="68"/>
  <c r="W21" i="68"/>
  <c r="X21" i="68"/>
  <c r="Y21" i="68"/>
  <c r="Z21" i="68"/>
  <c r="AA21" i="68"/>
  <c r="AB21" i="68"/>
  <c r="AC21" i="68"/>
  <c r="AD21" i="68"/>
  <c r="AE21" i="68"/>
  <c r="T22" i="68"/>
  <c r="U22" i="68"/>
  <c r="V22" i="68"/>
  <c r="W22" i="68"/>
  <c r="X22" i="68"/>
  <c r="Y22" i="68"/>
  <c r="Z22" i="68"/>
  <c r="AA22" i="68"/>
  <c r="AB22" i="68"/>
  <c r="AC22" i="68"/>
  <c r="AD22" i="68"/>
  <c r="AE22" i="68"/>
  <c r="T23" i="68"/>
  <c r="U23" i="68"/>
  <c r="V23" i="68"/>
  <c r="W23" i="68"/>
  <c r="X23" i="68"/>
  <c r="Y23" i="68"/>
  <c r="Z23" i="68"/>
  <c r="AA23" i="68"/>
  <c r="AB23" i="68"/>
  <c r="AC23" i="68"/>
  <c r="AD23" i="68"/>
  <c r="AE23" i="68"/>
  <c r="T24" i="68"/>
  <c r="U24" i="68"/>
  <c r="V24" i="68"/>
  <c r="W24" i="68"/>
  <c r="X24" i="68"/>
  <c r="Y24" i="68"/>
  <c r="Z24" i="68"/>
  <c r="AA24" i="68"/>
  <c r="AB24" i="68"/>
  <c r="AC24" i="68"/>
  <c r="AD24" i="68"/>
  <c r="AE24" i="68"/>
  <c r="T25" i="68"/>
  <c r="U25" i="68"/>
  <c r="V25" i="68"/>
  <c r="W25" i="68"/>
  <c r="X25" i="68"/>
  <c r="Y25" i="68"/>
  <c r="Z25" i="68"/>
  <c r="AA25" i="68"/>
  <c r="AB25" i="68"/>
  <c r="AC25" i="68"/>
  <c r="AD25" i="68"/>
  <c r="AE25" i="68"/>
  <c r="T26" i="68"/>
  <c r="U26" i="68"/>
  <c r="V26" i="68"/>
  <c r="W26" i="68"/>
  <c r="X26" i="68"/>
  <c r="Y26" i="68"/>
  <c r="Z26" i="68"/>
  <c r="AA26" i="68"/>
  <c r="AB26" i="68"/>
  <c r="AC26" i="68"/>
  <c r="AD26" i="68"/>
  <c r="AE26" i="68"/>
  <c r="T27" i="68"/>
  <c r="U27" i="68"/>
  <c r="V27" i="68"/>
  <c r="W27" i="68"/>
  <c r="X27" i="68"/>
  <c r="Y27" i="68"/>
  <c r="Z27" i="68"/>
  <c r="AA27" i="68"/>
  <c r="AB27" i="68"/>
  <c r="AC27" i="68"/>
  <c r="AD27" i="68"/>
  <c r="AE27" i="68"/>
  <c r="T28" i="68"/>
  <c r="U28" i="68"/>
  <c r="V28" i="68"/>
  <c r="W28" i="68"/>
  <c r="X28" i="68"/>
  <c r="Y28" i="68"/>
  <c r="Z28" i="68"/>
  <c r="AA28" i="68"/>
  <c r="AB28" i="68"/>
  <c r="AC28" i="68"/>
  <c r="AD28" i="68"/>
  <c r="AE28" i="68"/>
  <c r="T29" i="68"/>
  <c r="U29" i="68"/>
  <c r="V29" i="68"/>
  <c r="W29" i="68"/>
  <c r="X29" i="68"/>
  <c r="Y29" i="68"/>
  <c r="Z29" i="68"/>
  <c r="AA29" i="68"/>
  <c r="AB29" i="68"/>
  <c r="AC29" i="68"/>
  <c r="AD29" i="68"/>
  <c r="AE29" i="68"/>
  <c r="T30" i="68"/>
  <c r="U30" i="68"/>
  <c r="V30" i="68"/>
  <c r="W30" i="68"/>
  <c r="X30" i="68"/>
  <c r="Y30" i="68"/>
  <c r="Z30" i="68"/>
  <c r="AA30" i="68"/>
  <c r="AB30" i="68"/>
  <c r="AC30" i="68"/>
  <c r="AD30" i="68"/>
  <c r="AE30" i="68"/>
  <c r="T31" i="68"/>
  <c r="U31" i="68"/>
  <c r="V31" i="68"/>
  <c r="W31" i="68"/>
  <c r="X31" i="68"/>
  <c r="Y31" i="68"/>
  <c r="Z31" i="68"/>
  <c r="AA31" i="68"/>
  <c r="AB31" i="68"/>
  <c r="AC31" i="68"/>
  <c r="AD31" i="68"/>
  <c r="AE31" i="68"/>
  <c r="T32" i="68"/>
  <c r="U32" i="68"/>
  <c r="V32" i="68"/>
  <c r="W32" i="68"/>
  <c r="X32" i="68"/>
  <c r="Y32" i="68"/>
  <c r="Z32" i="68"/>
  <c r="AA32" i="68"/>
  <c r="AB32" i="68"/>
  <c r="AC32" i="68"/>
  <c r="AD32" i="68"/>
  <c r="AE32" i="68"/>
  <c r="T33" i="68"/>
  <c r="U33" i="68"/>
  <c r="V33" i="68"/>
  <c r="W33" i="68"/>
  <c r="X33" i="68"/>
  <c r="Y33" i="68"/>
  <c r="Z33" i="68"/>
  <c r="AA33" i="68"/>
  <c r="AB33" i="68"/>
  <c r="AC33" i="68"/>
  <c r="AD33" i="68"/>
  <c r="AE33" i="68"/>
  <c r="T34" i="68"/>
  <c r="U34" i="68"/>
  <c r="V34" i="68"/>
  <c r="W34" i="68"/>
  <c r="X34" i="68"/>
  <c r="Y34" i="68"/>
  <c r="Z34" i="68"/>
  <c r="AA34" i="68"/>
  <c r="AB34" i="68"/>
  <c r="AC34" i="68"/>
  <c r="AD34" i="68"/>
  <c r="AE34" i="68"/>
  <c r="T35" i="68"/>
  <c r="U35" i="68"/>
  <c r="V35" i="68"/>
  <c r="W35" i="68"/>
  <c r="X35" i="68"/>
  <c r="Y35" i="68"/>
  <c r="Z35" i="68"/>
  <c r="AA35" i="68"/>
  <c r="AB35" i="68"/>
  <c r="AC35" i="68"/>
  <c r="AD35" i="68"/>
  <c r="AE35" i="68"/>
  <c r="T36" i="68"/>
  <c r="U36" i="68"/>
  <c r="V36" i="68"/>
  <c r="W36" i="68"/>
  <c r="X36" i="68"/>
  <c r="Y36" i="68"/>
  <c r="Z36" i="68"/>
  <c r="AA36" i="68"/>
  <c r="AB36" i="68"/>
  <c r="AC36" i="68"/>
  <c r="AD36" i="68"/>
  <c r="AE36" i="68"/>
  <c r="T37" i="68"/>
  <c r="U37" i="68"/>
  <c r="V37" i="68"/>
  <c r="W37" i="68"/>
  <c r="X37" i="68"/>
  <c r="Y37" i="68"/>
  <c r="Z37" i="68"/>
  <c r="AA37" i="68"/>
  <c r="AB37" i="68"/>
  <c r="AC37" i="68"/>
  <c r="AD37" i="68"/>
  <c r="AE37" i="68"/>
  <c r="T39" i="68"/>
  <c r="U39" i="68"/>
  <c r="V39" i="68"/>
  <c r="W39" i="68"/>
  <c r="X39" i="68"/>
  <c r="Y39" i="68"/>
  <c r="Z39" i="68"/>
  <c r="AA39" i="68"/>
  <c r="AB39" i="68"/>
  <c r="AC39" i="68"/>
  <c r="AD39" i="68"/>
  <c r="AE39" i="68"/>
  <c r="T40" i="68"/>
  <c r="U40" i="68"/>
  <c r="V40" i="68"/>
  <c r="W40" i="68"/>
  <c r="X40" i="68"/>
  <c r="Y40" i="68"/>
  <c r="Z40" i="68"/>
  <c r="AA40" i="68"/>
  <c r="AB40" i="68"/>
  <c r="AC40" i="68"/>
  <c r="AD40" i="68"/>
  <c r="AE40" i="68"/>
  <c r="T41" i="68"/>
  <c r="U41" i="68"/>
  <c r="V41" i="68"/>
  <c r="W41" i="68"/>
  <c r="X41" i="68"/>
  <c r="Y41" i="68"/>
  <c r="Z41" i="68"/>
  <c r="AA41" i="68"/>
  <c r="AB41" i="68"/>
  <c r="AC41" i="68"/>
  <c r="AD41" i="68"/>
  <c r="AE41" i="68"/>
  <c r="T42" i="68"/>
  <c r="U42" i="68"/>
  <c r="V42" i="68"/>
  <c r="W42" i="68"/>
  <c r="X42" i="68"/>
  <c r="Y42" i="68"/>
  <c r="Z42" i="68"/>
  <c r="AA42" i="68"/>
  <c r="AB42" i="68"/>
  <c r="AC42" i="68"/>
  <c r="AD42" i="68"/>
  <c r="AE42" i="68"/>
  <c r="T43" i="68"/>
  <c r="U43" i="68"/>
  <c r="V43" i="68"/>
  <c r="W43" i="68"/>
  <c r="X43" i="68"/>
  <c r="Y43" i="68"/>
  <c r="Z43" i="68"/>
  <c r="AA43" i="68"/>
  <c r="AB43" i="68"/>
  <c r="AC43" i="68"/>
  <c r="AD43" i="68"/>
  <c r="AE43" i="68"/>
  <c r="T44" i="68"/>
  <c r="U44" i="68"/>
  <c r="V44" i="68"/>
  <c r="W44" i="68"/>
  <c r="X44" i="68"/>
  <c r="Y44" i="68"/>
  <c r="Z44" i="68"/>
  <c r="AA44" i="68"/>
  <c r="AB44" i="68"/>
  <c r="AC44" i="68"/>
  <c r="AD44" i="68"/>
  <c r="AE44" i="68"/>
  <c r="T48" i="68"/>
  <c r="U48" i="68"/>
  <c r="V48" i="68"/>
  <c r="W48" i="68"/>
  <c r="X48" i="68"/>
  <c r="Y48" i="68"/>
  <c r="Z48" i="68"/>
  <c r="AA48" i="68"/>
  <c r="AB48" i="68"/>
  <c r="AC48" i="68"/>
  <c r="AD48" i="68"/>
  <c r="AE48" i="68"/>
  <c r="T49" i="68"/>
  <c r="U49" i="68"/>
  <c r="V49" i="68"/>
  <c r="W49" i="68"/>
  <c r="X49" i="68"/>
  <c r="Y49" i="68"/>
  <c r="Z49" i="68"/>
  <c r="AA49" i="68"/>
  <c r="AB49" i="68"/>
  <c r="AC49" i="68"/>
  <c r="AD49" i="68"/>
  <c r="AE49" i="68"/>
  <c r="T50" i="68"/>
  <c r="U50" i="68"/>
  <c r="V50" i="68"/>
  <c r="W50" i="68"/>
  <c r="X50" i="68"/>
  <c r="Y50" i="68"/>
  <c r="Z50" i="68"/>
  <c r="AA50" i="68"/>
  <c r="AB50" i="68"/>
  <c r="AC50" i="68"/>
  <c r="AD50" i="68"/>
  <c r="AE50" i="68"/>
  <c r="T51" i="68"/>
  <c r="U51" i="68"/>
  <c r="V51" i="68"/>
  <c r="W51" i="68"/>
  <c r="X51" i="68"/>
  <c r="Y51" i="68"/>
  <c r="Z51" i="68"/>
  <c r="AA51" i="68"/>
  <c r="AB51" i="68"/>
  <c r="AC51" i="68"/>
  <c r="AD51" i="68"/>
  <c r="AE51" i="68"/>
  <c r="T52" i="68"/>
  <c r="U52" i="68"/>
  <c r="V52" i="68"/>
  <c r="W52" i="68"/>
  <c r="X52" i="68"/>
  <c r="Y52" i="68"/>
  <c r="Z52" i="68"/>
  <c r="AA52" i="68"/>
  <c r="AB52" i="68"/>
  <c r="AC52" i="68"/>
  <c r="AD52" i="68"/>
  <c r="AE52" i="68"/>
  <c r="T53" i="68"/>
  <c r="U53" i="68"/>
  <c r="V53" i="68"/>
  <c r="W53" i="68"/>
  <c r="X53" i="68"/>
  <c r="Y53" i="68"/>
  <c r="Z53" i="68"/>
  <c r="AA53" i="68"/>
  <c r="AB53" i="68"/>
  <c r="AC53" i="68"/>
  <c r="AD53" i="68"/>
  <c r="AE53" i="68"/>
  <c r="T54" i="68"/>
  <c r="U54" i="68"/>
  <c r="V54" i="68"/>
  <c r="W54" i="68"/>
  <c r="X54" i="68"/>
  <c r="Y54" i="68"/>
  <c r="Z54" i="68"/>
  <c r="AA54" i="68"/>
  <c r="AB54" i="68"/>
  <c r="AC54" i="68"/>
  <c r="AD54" i="68"/>
  <c r="AE54" i="68"/>
  <c r="T55" i="68"/>
  <c r="U55" i="68"/>
  <c r="V55" i="68"/>
  <c r="W55" i="68"/>
  <c r="X55" i="68"/>
  <c r="Y55" i="68"/>
  <c r="Z55" i="68"/>
  <c r="AA55" i="68"/>
  <c r="AB55" i="68"/>
  <c r="AC55" i="68"/>
  <c r="AD55" i="68"/>
  <c r="AE55" i="68"/>
  <c r="T56" i="68"/>
  <c r="U56" i="68"/>
  <c r="V56" i="68"/>
  <c r="W56" i="68"/>
  <c r="X56" i="68"/>
  <c r="Y56" i="68"/>
  <c r="Z56" i="68"/>
  <c r="AA56" i="68"/>
  <c r="AB56" i="68"/>
  <c r="AC56" i="68"/>
  <c r="AD56" i="68"/>
  <c r="AE56" i="68"/>
  <c r="T57" i="68"/>
  <c r="U57" i="68"/>
  <c r="V57" i="68"/>
  <c r="W57" i="68"/>
  <c r="X57" i="68"/>
  <c r="Y57" i="68"/>
  <c r="Z57" i="68"/>
  <c r="AA57" i="68"/>
  <c r="AB57" i="68"/>
  <c r="AC57" i="68"/>
  <c r="AD57" i="68"/>
  <c r="AE57" i="68"/>
  <c r="T58" i="68"/>
  <c r="U58" i="68"/>
  <c r="V58" i="68"/>
  <c r="W58" i="68"/>
  <c r="X58" i="68"/>
  <c r="Y58" i="68"/>
  <c r="Z58" i="68"/>
  <c r="AA58" i="68"/>
  <c r="AB58" i="68"/>
  <c r="AC58" i="68"/>
  <c r="AD58" i="68"/>
  <c r="AE58" i="68"/>
  <c r="T59" i="68"/>
  <c r="U59" i="68"/>
  <c r="V59" i="68"/>
  <c r="W59" i="68"/>
  <c r="X59" i="68"/>
  <c r="Y59" i="68"/>
  <c r="Z59" i="68"/>
  <c r="AA59" i="68"/>
  <c r="AB59" i="68"/>
  <c r="AC59" i="68"/>
  <c r="AD59" i="68"/>
  <c r="AE59" i="68"/>
  <c r="T60" i="68"/>
  <c r="U60" i="68"/>
  <c r="V60" i="68"/>
  <c r="W60" i="68"/>
  <c r="X60" i="68"/>
  <c r="Y60" i="68"/>
  <c r="Z60" i="68"/>
  <c r="AA60" i="68"/>
  <c r="AB60" i="68"/>
  <c r="AC60" i="68"/>
  <c r="AD60" i="68"/>
  <c r="AE60" i="68"/>
  <c r="T61" i="68"/>
  <c r="U61" i="68"/>
  <c r="V61" i="68"/>
  <c r="W61" i="68"/>
  <c r="X61" i="68"/>
  <c r="Y61" i="68"/>
  <c r="Z61" i="68"/>
  <c r="AA61" i="68"/>
  <c r="AB61" i="68"/>
  <c r="AC61" i="68"/>
  <c r="AD61" i="68"/>
  <c r="AE61" i="68"/>
  <c r="T62" i="68"/>
  <c r="U62" i="68"/>
  <c r="V62" i="68"/>
  <c r="W62" i="68"/>
  <c r="X62" i="68"/>
  <c r="Y62" i="68"/>
  <c r="Z62" i="68"/>
  <c r="AA62" i="68"/>
  <c r="AB62" i="68"/>
  <c r="AC62" i="68"/>
  <c r="AD62" i="68"/>
  <c r="AE62" i="68"/>
  <c r="T63" i="68"/>
  <c r="U63" i="68"/>
  <c r="V63" i="68"/>
  <c r="W63" i="68"/>
  <c r="X63" i="68"/>
  <c r="Y63" i="68"/>
  <c r="Z63" i="68"/>
  <c r="AA63" i="68"/>
  <c r="AB63" i="68"/>
  <c r="AC63" i="68"/>
  <c r="AD63" i="68"/>
  <c r="AE63" i="68"/>
  <c r="T64" i="68"/>
  <c r="U64" i="68"/>
  <c r="V64" i="68"/>
  <c r="W64" i="68"/>
  <c r="X64" i="68"/>
  <c r="Y64" i="68"/>
  <c r="Z64" i="68"/>
  <c r="AA64" i="68"/>
  <c r="AB64" i="68"/>
  <c r="AC64" i="68"/>
  <c r="AD64" i="68"/>
  <c r="AE64" i="68"/>
  <c r="T65" i="68"/>
  <c r="U65" i="68"/>
  <c r="V65" i="68"/>
  <c r="W65" i="68"/>
  <c r="X65" i="68"/>
  <c r="Y65" i="68"/>
  <c r="Z65" i="68"/>
  <c r="AA65" i="68"/>
  <c r="AB65" i="68"/>
  <c r="AC65" i="68"/>
  <c r="AD65" i="68"/>
  <c r="AE65" i="68"/>
  <c r="T66" i="68"/>
  <c r="U66" i="68"/>
  <c r="V66" i="68"/>
  <c r="W66" i="68"/>
  <c r="X66" i="68"/>
  <c r="Y66" i="68"/>
  <c r="Z66" i="68"/>
  <c r="AA66" i="68"/>
  <c r="AB66" i="68"/>
  <c r="AC66" i="68"/>
  <c r="AD66" i="68"/>
  <c r="AE66" i="68"/>
  <c r="T67" i="68"/>
  <c r="U67" i="68"/>
  <c r="V67" i="68"/>
  <c r="W67" i="68"/>
  <c r="X67" i="68"/>
  <c r="Y67" i="68"/>
  <c r="Z67" i="68"/>
  <c r="AA67" i="68"/>
  <c r="AB67" i="68"/>
  <c r="AC67" i="68"/>
  <c r="AD67" i="68"/>
  <c r="AE67" i="68"/>
  <c r="T68" i="68"/>
  <c r="U68" i="68"/>
  <c r="V68" i="68"/>
  <c r="W68" i="68"/>
  <c r="X68" i="68"/>
  <c r="Y68" i="68"/>
  <c r="Z68" i="68"/>
  <c r="AA68" i="68"/>
  <c r="AB68" i="68"/>
  <c r="AC68" i="68"/>
  <c r="AD68" i="68"/>
  <c r="AE68" i="68"/>
  <c r="T70" i="68"/>
  <c r="U70" i="68"/>
  <c r="V70" i="68"/>
  <c r="W70" i="68"/>
  <c r="X70" i="68"/>
  <c r="Y70" i="68"/>
  <c r="Z70" i="68"/>
  <c r="AA70" i="68"/>
  <c r="AB70" i="68"/>
  <c r="AC70" i="68"/>
  <c r="AD70" i="68"/>
  <c r="AE70" i="68"/>
  <c r="T71" i="68"/>
  <c r="U71" i="68"/>
  <c r="V71" i="68"/>
  <c r="W71" i="68"/>
  <c r="X71" i="68"/>
  <c r="Y71" i="68"/>
  <c r="Z71" i="68"/>
  <c r="AA71" i="68"/>
  <c r="AB71" i="68"/>
  <c r="AC71" i="68"/>
  <c r="AD71" i="68"/>
  <c r="AE71" i="68"/>
  <c r="T72" i="68"/>
  <c r="U72" i="68"/>
  <c r="V72" i="68"/>
  <c r="W72" i="68"/>
  <c r="X72" i="68"/>
  <c r="Y72" i="68"/>
  <c r="Z72" i="68"/>
  <c r="AA72" i="68"/>
  <c r="AB72" i="68"/>
  <c r="AC72" i="68"/>
  <c r="AD72" i="68"/>
  <c r="AE72" i="68"/>
  <c r="T73" i="68"/>
  <c r="U73" i="68"/>
  <c r="V73" i="68"/>
  <c r="W73" i="68"/>
  <c r="X73" i="68"/>
  <c r="Y73" i="68"/>
  <c r="Z73" i="68"/>
  <c r="AA73" i="68"/>
  <c r="AB73" i="68"/>
  <c r="AC73" i="68"/>
  <c r="AD73" i="68"/>
  <c r="AE73" i="68"/>
  <c r="T74" i="68"/>
  <c r="U74" i="68"/>
  <c r="V74" i="68"/>
  <c r="W74" i="68"/>
  <c r="X74" i="68"/>
  <c r="Y74" i="68"/>
  <c r="Z74" i="68"/>
  <c r="AA74" i="68"/>
  <c r="AB74" i="68"/>
  <c r="AC74" i="68"/>
  <c r="AD74" i="68"/>
  <c r="AE74" i="68"/>
  <c r="T75" i="68"/>
  <c r="U75" i="68"/>
  <c r="V75" i="68"/>
  <c r="W75" i="68"/>
  <c r="X75" i="68"/>
  <c r="Y75" i="68"/>
  <c r="Z75" i="68"/>
  <c r="AA75" i="68"/>
  <c r="AB75" i="68"/>
  <c r="AC75" i="68"/>
  <c r="AD75" i="68"/>
  <c r="AE75" i="68"/>
  <c r="T76" i="68"/>
  <c r="U76" i="68"/>
  <c r="V76" i="68"/>
  <c r="W76" i="68"/>
  <c r="X76" i="68"/>
  <c r="Y76" i="68"/>
  <c r="Z76" i="68"/>
  <c r="AA76" i="68"/>
  <c r="AB76" i="68"/>
  <c r="AC76" i="68"/>
  <c r="AD76" i="68"/>
  <c r="AE76" i="68"/>
  <c r="T77" i="68"/>
  <c r="U77" i="68"/>
  <c r="V77" i="68"/>
  <c r="W77" i="68"/>
  <c r="X77" i="68"/>
  <c r="Y77" i="68"/>
  <c r="Z77" i="68"/>
  <c r="AA77" i="68"/>
  <c r="AB77" i="68"/>
  <c r="AC77" i="68"/>
  <c r="AD77" i="68"/>
  <c r="AE77" i="68"/>
  <c r="T78" i="68"/>
  <c r="U78" i="68"/>
  <c r="V78" i="68"/>
  <c r="W78" i="68"/>
  <c r="X78" i="68"/>
  <c r="Y78" i="68"/>
  <c r="Z78" i="68"/>
  <c r="AA78" i="68"/>
  <c r="AB78" i="68"/>
  <c r="AC78" i="68"/>
  <c r="AD78" i="68"/>
  <c r="AE78" i="68"/>
  <c r="T79" i="68"/>
  <c r="U79" i="68"/>
  <c r="V79" i="68"/>
  <c r="W79" i="68"/>
  <c r="X79" i="68"/>
  <c r="Y79" i="68"/>
  <c r="Z79" i="68"/>
  <c r="AA79" i="68"/>
  <c r="AB79" i="68"/>
  <c r="AC79" i="68"/>
  <c r="AD79" i="68"/>
  <c r="AE79" i="68"/>
  <c r="T80" i="68"/>
  <c r="U80" i="68"/>
  <c r="V80" i="68"/>
  <c r="W80" i="68"/>
  <c r="X80" i="68"/>
  <c r="Y80" i="68"/>
  <c r="Z80" i="68"/>
  <c r="AA80" i="68"/>
  <c r="AB80" i="68"/>
  <c r="AC80" i="68"/>
  <c r="AD80" i="68"/>
  <c r="AE80" i="68"/>
  <c r="T81" i="68"/>
  <c r="U81" i="68"/>
  <c r="V81" i="68"/>
  <c r="W81" i="68"/>
  <c r="X81" i="68"/>
  <c r="Y81" i="68"/>
  <c r="Z81" i="68"/>
  <c r="AA81" i="68"/>
  <c r="AB81" i="68"/>
  <c r="AC81" i="68"/>
  <c r="AD81" i="68"/>
  <c r="AE81" i="68"/>
  <c r="T82" i="68"/>
  <c r="U82" i="68"/>
  <c r="V82" i="68"/>
  <c r="W82" i="68"/>
  <c r="X82" i="68"/>
  <c r="Y82" i="68"/>
  <c r="Z82" i="68"/>
  <c r="AA82" i="68"/>
  <c r="AB82" i="68"/>
  <c r="AC82" i="68"/>
  <c r="AD82" i="68"/>
  <c r="AE82" i="68"/>
  <c r="T83" i="68"/>
  <c r="U83" i="68"/>
  <c r="V83" i="68"/>
  <c r="W83" i="68"/>
  <c r="X83" i="68"/>
  <c r="Y83" i="68"/>
  <c r="Z83" i="68"/>
  <c r="AA83" i="68"/>
  <c r="AB83" i="68"/>
  <c r="AC83" i="68"/>
  <c r="AD83" i="68"/>
  <c r="AE83" i="68"/>
  <c r="T84" i="68"/>
  <c r="U84" i="68"/>
  <c r="V84" i="68"/>
  <c r="W84" i="68"/>
  <c r="X84" i="68"/>
  <c r="Y84" i="68"/>
  <c r="Z84" i="68"/>
  <c r="AA84" i="68"/>
  <c r="AB84" i="68"/>
  <c r="AC84" i="68"/>
  <c r="AD84" i="68"/>
  <c r="AE84" i="68"/>
  <c r="T85" i="68"/>
  <c r="U85" i="68"/>
  <c r="V85" i="68"/>
  <c r="W85" i="68"/>
  <c r="X85" i="68"/>
  <c r="Y85" i="68"/>
  <c r="Z85" i="68"/>
  <c r="AA85" i="68"/>
  <c r="AB85" i="68"/>
  <c r="AC85" i="68"/>
  <c r="AD85" i="68"/>
  <c r="AE85" i="68"/>
  <c r="T86" i="68"/>
  <c r="U86" i="68"/>
  <c r="V86" i="68"/>
  <c r="W86" i="68"/>
  <c r="X86" i="68"/>
  <c r="Y86" i="68"/>
  <c r="Z86" i="68"/>
  <c r="AA86" i="68"/>
  <c r="AB86" i="68"/>
  <c r="AC86" i="68"/>
  <c r="AD86" i="68"/>
  <c r="AE86" i="68"/>
  <c r="T87" i="68"/>
  <c r="U87" i="68"/>
  <c r="V87" i="68"/>
  <c r="W87" i="68"/>
  <c r="X87" i="68"/>
  <c r="Y87" i="68"/>
  <c r="Z87" i="68"/>
  <c r="AA87" i="68"/>
  <c r="AB87" i="68"/>
  <c r="AC87" i="68"/>
  <c r="AD87" i="68"/>
  <c r="AE87" i="68"/>
  <c r="T88" i="68"/>
  <c r="U88" i="68"/>
  <c r="V88" i="68"/>
  <c r="W88" i="68"/>
  <c r="X88" i="68"/>
  <c r="Y88" i="68"/>
  <c r="Z88" i="68"/>
  <c r="AA88" i="68"/>
  <c r="AB88" i="68"/>
  <c r="AC88" i="68"/>
  <c r="AD88" i="68"/>
  <c r="AE88" i="68"/>
  <c r="S4" i="68"/>
  <c r="S5" i="68"/>
  <c r="S6" i="68"/>
  <c r="S7" i="68"/>
  <c r="S8" i="68"/>
  <c r="S9" i="68"/>
  <c r="S10" i="68"/>
  <c r="S11" i="68"/>
  <c r="S12" i="68"/>
  <c r="S13" i="68"/>
  <c r="S14" i="68"/>
  <c r="S15" i="68"/>
  <c r="S16" i="68"/>
  <c r="S17" i="68"/>
  <c r="S18" i="68"/>
  <c r="S19" i="68"/>
  <c r="S20" i="68"/>
  <c r="S21" i="68"/>
  <c r="S22" i="68"/>
  <c r="S23" i="68"/>
  <c r="S24" i="68"/>
  <c r="S25" i="68"/>
  <c r="S26" i="68"/>
  <c r="S27" i="68"/>
  <c r="S28" i="68"/>
  <c r="S29" i="68"/>
  <c r="S30" i="68"/>
  <c r="S31" i="68"/>
  <c r="S32" i="68"/>
  <c r="S33" i="68"/>
  <c r="S34" i="68"/>
  <c r="S35" i="68"/>
  <c r="S36" i="68"/>
  <c r="S37" i="68"/>
  <c r="S39" i="68"/>
  <c r="S40" i="68"/>
  <c r="S41" i="68"/>
  <c r="S42" i="68"/>
  <c r="S43" i="68"/>
  <c r="S44" i="68"/>
  <c r="S48" i="68"/>
  <c r="S49" i="68"/>
  <c r="S50" i="68"/>
  <c r="S51" i="68"/>
  <c r="S52" i="68"/>
  <c r="S53" i="68"/>
  <c r="S54" i="68"/>
  <c r="S55" i="68"/>
  <c r="S56" i="68"/>
  <c r="S57" i="68"/>
  <c r="S58" i="68"/>
  <c r="S59" i="68"/>
  <c r="S60" i="68"/>
  <c r="S61" i="68"/>
  <c r="S62" i="68"/>
  <c r="S63" i="68"/>
  <c r="S64" i="68"/>
  <c r="S65" i="68"/>
  <c r="S66" i="68"/>
  <c r="S67" i="68"/>
  <c r="S68" i="68"/>
  <c r="S70" i="68"/>
  <c r="S71" i="68"/>
  <c r="S72" i="68"/>
  <c r="S73" i="68"/>
  <c r="S74" i="68"/>
  <c r="S75" i="68"/>
  <c r="S76" i="68"/>
  <c r="S77" i="68"/>
  <c r="S78" i="68"/>
  <c r="S79" i="68"/>
  <c r="S80" i="68"/>
  <c r="S81" i="68"/>
  <c r="S82" i="68"/>
  <c r="S83" i="68"/>
  <c r="S84" i="68"/>
  <c r="S85" i="68"/>
  <c r="S86" i="68"/>
  <c r="S87" i="68"/>
  <c r="S88" i="68"/>
  <c r="S3" i="68"/>
  <c r="O3" i="68"/>
  <c r="P3" i="68"/>
  <c r="Q3" i="68"/>
  <c r="R3" i="68"/>
  <c r="O4" i="68"/>
  <c r="P4" i="68"/>
  <c r="Q4" i="68"/>
  <c r="R4" i="68"/>
  <c r="O5" i="68"/>
  <c r="P5" i="68"/>
  <c r="Q5" i="68"/>
  <c r="R5" i="68"/>
  <c r="O6" i="68"/>
  <c r="P6" i="68"/>
  <c r="Q6" i="68"/>
  <c r="R6" i="68"/>
  <c r="O7" i="68"/>
  <c r="P7" i="68"/>
  <c r="Q7" i="68"/>
  <c r="R7" i="68"/>
  <c r="O8" i="68"/>
  <c r="P8" i="68"/>
  <c r="Q8" i="68"/>
  <c r="R8" i="68"/>
  <c r="O9" i="68"/>
  <c r="P9" i="68"/>
  <c r="Q9" i="68"/>
  <c r="R9" i="68"/>
  <c r="O10" i="68"/>
  <c r="P10" i="68"/>
  <c r="Q10" i="68"/>
  <c r="R10" i="68"/>
  <c r="O11" i="68"/>
  <c r="P11" i="68"/>
  <c r="Q11" i="68"/>
  <c r="R11" i="68"/>
  <c r="O12" i="68"/>
  <c r="P12" i="68"/>
  <c r="Q12" i="68"/>
  <c r="R12" i="68"/>
  <c r="O13" i="68"/>
  <c r="P13" i="68"/>
  <c r="Q13" i="68"/>
  <c r="R13" i="68"/>
  <c r="O14" i="68"/>
  <c r="P14" i="68"/>
  <c r="Q14" i="68"/>
  <c r="R14" i="68"/>
  <c r="O15" i="68"/>
  <c r="P15" i="68"/>
  <c r="Q15" i="68"/>
  <c r="R15" i="68"/>
  <c r="O16" i="68"/>
  <c r="P16" i="68"/>
  <c r="Q16" i="68"/>
  <c r="R16" i="68"/>
  <c r="O17" i="68"/>
  <c r="P17" i="68"/>
  <c r="Q17" i="68"/>
  <c r="R17" i="68"/>
  <c r="O18" i="68"/>
  <c r="P18" i="68"/>
  <c r="Q18" i="68"/>
  <c r="R18" i="68"/>
  <c r="O19" i="68"/>
  <c r="P19" i="68"/>
  <c r="Q19" i="68"/>
  <c r="R19" i="68"/>
  <c r="O20" i="68"/>
  <c r="P20" i="68"/>
  <c r="Q20" i="68"/>
  <c r="R20" i="68"/>
  <c r="O21" i="68"/>
  <c r="P21" i="68"/>
  <c r="Q21" i="68"/>
  <c r="R21" i="68"/>
  <c r="O22" i="68"/>
  <c r="P22" i="68"/>
  <c r="Q22" i="68"/>
  <c r="R22" i="68"/>
  <c r="O23" i="68"/>
  <c r="P23" i="68"/>
  <c r="Q23" i="68"/>
  <c r="R23" i="68"/>
  <c r="O24" i="68"/>
  <c r="P24" i="68"/>
  <c r="Q24" i="68"/>
  <c r="R24" i="68"/>
  <c r="O25" i="68"/>
  <c r="P25" i="68"/>
  <c r="Q25" i="68"/>
  <c r="R25" i="68"/>
  <c r="O26" i="68"/>
  <c r="P26" i="68"/>
  <c r="Q26" i="68"/>
  <c r="R26" i="68"/>
  <c r="O27" i="68"/>
  <c r="P27" i="68"/>
  <c r="Q27" i="68"/>
  <c r="R27" i="68"/>
  <c r="O28" i="68"/>
  <c r="P28" i="68"/>
  <c r="Q28" i="68"/>
  <c r="R28" i="68"/>
  <c r="O29" i="68"/>
  <c r="P29" i="68"/>
  <c r="Q29" i="68"/>
  <c r="R29" i="68"/>
  <c r="O30" i="68"/>
  <c r="P30" i="68"/>
  <c r="Q30" i="68"/>
  <c r="R30" i="68"/>
  <c r="O31" i="68"/>
  <c r="P31" i="68"/>
  <c r="Q31" i="68"/>
  <c r="R31" i="68"/>
  <c r="O32" i="68"/>
  <c r="P32" i="68"/>
  <c r="Q32" i="68"/>
  <c r="R32" i="68"/>
  <c r="O33" i="68"/>
  <c r="P33" i="68"/>
  <c r="Q33" i="68"/>
  <c r="R33" i="68"/>
  <c r="O34" i="68"/>
  <c r="P34" i="68"/>
  <c r="Q34" i="68"/>
  <c r="R34" i="68"/>
  <c r="O35" i="68"/>
  <c r="P35" i="68"/>
  <c r="Q35" i="68"/>
  <c r="R35" i="68"/>
  <c r="O36" i="68"/>
  <c r="P36" i="68"/>
  <c r="Q36" i="68"/>
  <c r="R36" i="68"/>
  <c r="O37" i="68"/>
  <c r="P37" i="68"/>
  <c r="Q37" i="68"/>
  <c r="R37" i="68"/>
  <c r="O39" i="68"/>
  <c r="P39" i="68"/>
  <c r="Q39" i="68"/>
  <c r="R39" i="68"/>
  <c r="O40" i="68"/>
  <c r="P40" i="68"/>
  <c r="Q40" i="68"/>
  <c r="R40" i="68"/>
  <c r="O41" i="68"/>
  <c r="P41" i="68"/>
  <c r="Q41" i="68"/>
  <c r="R41" i="68"/>
  <c r="O42" i="68"/>
  <c r="P42" i="68"/>
  <c r="Q42" i="68"/>
  <c r="R42" i="68"/>
  <c r="O43" i="68"/>
  <c r="P43" i="68"/>
  <c r="Q43" i="68"/>
  <c r="R43" i="68"/>
  <c r="O44" i="68"/>
  <c r="P44" i="68"/>
  <c r="Q44" i="68"/>
  <c r="R44" i="68"/>
  <c r="O48" i="68"/>
  <c r="P48" i="68"/>
  <c r="Q48" i="68"/>
  <c r="R48" i="68"/>
  <c r="O49" i="68"/>
  <c r="P49" i="68"/>
  <c r="Q49" i="68"/>
  <c r="R49" i="68"/>
  <c r="O50" i="68"/>
  <c r="P50" i="68"/>
  <c r="Q50" i="68"/>
  <c r="R50" i="68"/>
  <c r="O51" i="68"/>
  <c r="P51" i="68"/>
  <c r="Q51" i="68"/>
  <c r="R51" i="68"/>
  <c r="O52" i="68"/>
  <c r="P52" i="68"/>
  <c r="Q52" i="68"/>
  <c r="R52" i="68"/>
  <c r="O53" i="68"/>
  <c r="P53" i="68"/>
  <c r="Q53" i="68"/>
  <c r="R53" i="68"/>
  <c r="O54" i="68"/>
  <c r="P54" i="68"/>
  <c r="Q54" i="68"/>
  <c r="R54" i="68"/>
  <c r="O55" i="68"/>
  <c r="P55" i="68"/>
  <c r="Q55" i="68"/>
  <c r="R55" i="68"/>
  <c r="O56" i="68"/>
  <c r="P56" i="68"/>
  <c r="Q56" i="68"/>
  <c r="R56" i="68"/>
  <c r="O57" i="68"/>
  <c r="P57" i="68"/>
  <c r="Q57" i="68"/>
  <c r="R57" i="68"/>
  <c r="O58" i="68"/>
  <c r="P58" i="68"/>
  <c r="Q58" i="68"/>
  <c r="R58" i="68"/>
  <c r="O59" i="68"/>
  <c r="P59" i="68"/>
  <c r="Q59" i="68"/>
  <c r="R59" i="68"/>
  <c r="O60" i="68"/>
  <c r="P60" i="68"/>
  <c r="Q60" i="68"/>
  <c r="R60" i="68"/>
  <c r="O61" i="68"/>
  <c r="P61" i="68"/>
  <c r="Q61" i="68"/>
  <c r="R61" i="68"/>
  <c r="O62" i="68"/>
  <c r="P62" i="68"/>
  <c r="Q62" i="68"/>
  <c r="R62" i="68"/>
  <c r="O63" i="68"/>
  <c r="P63" i="68"/>
  <c r="Q63" i="68"/>
  <c r="R63" i="68"/>
  <c r="O64" i="68"/>
  <c r="P64" i="68"/>
  <c r="Q64" i="68"/>
  <c r="R64" i="68"/>
  <c r="O65" i="68"/>
  <c r="P65" i="68"/>
  <c r="Q65" i="68"/>
  <c r="R65" i="68"/>
  <c r="O66" i="68"/>
  <c r="P66" i="68"/>
  <c r="Q66" i="68"/>
  <c r="R66" i="68"/>
  <c r="O67" i="68"/>
  <c r="P67" i="68"/>
  <c r="Q67" i="68"/>
  <c r="R67" i="68"/>
  <c r="O68" i="68"/>
  <c r="P68" i="68"/>
  <c r="Q68" i="68"/>
  <c r="R68" i="68"/>
  <c r="O70" i="68"/>
  <c r="P70" i="68"/>
  <c r="Q70" i="68"/>
  <c r="R70" i="68"/>
  <c r="O71" i="68"/>
  <c r="P71" i="68"/>
  <c r="Q71" i="68"/>
  <c r="R71" i="68"/>
  <c r="O72" i="68"/>
  <c r="P72" i="68"/>
  <c r="Q72" i="68"/>
  <c r="R72" i="68"/>
  <c r="O73" i="68"/>
  <c r="P73" i="68"/>
  <c r="Q73" i="68"/>
  <c r="R73" i="68"/>
  <c r="O74" i="68"/>
  <c r="P74" i="68"/>
  <c r="Q74" i="68"/>
  <c r="R74" i="68"/>
  <c r="O75" i="68"/>
  <c r="P75" i="68"/>
  <c r="Q75" i="68"/>
  <c r="R75" i="68"/>
  <c r="O76" i="68"/>
  <c r="P76" i="68"/>
  <c r="Q76" i="68"/>
  <c r="R76" i="68"/>
  <c r="O77" i="68"/>
  <c r="P77" i="68"/>
  <c r="Q77" i="68"/>
  <c r="R77" i="68"/>
  <c r="O78" i="68"/>
  <c r="P78" i="68"/>
  <c r="Q78" i="68"/>
  <c r="R78" i="68"/>
  <c r="O79" i="68"/>
  <c r="P79" i="68"/>
  <c r="Q79" i="68"/>
  <c r="R79" i="68"/>
  <c r="O80" i="68"/>
  <c r="P80" i="68"/>
  <c r="Q80" i="68"/>
  <c r="R80" i="68"/>
  <c r="O81" i="68"/>
  <c r="P81" i="68"/>
  <c r="Q81" i="68"/>
  <c r="R81" i="68"/>
  <c r="O82" i="68"/>
  <c r="P82" i="68"/>
  <c r="Q82" i="68"/>
  <c r="R82" i="68"/>
  <c r="O83" i="68"/>
  <c r="P83" i="68"/>
  <c r="Q83" i="68"/>
  <c r="R83" i="68"/>
  <c r="O84" i="68"/>
  <c r="P84" i="68"/>
  <c r="Q84" i="68"/>
  <c r="R84" i="68"/>
  <c r="O85" i="68"/>
  <c r="P85" i="68"/>
  <c r="Q85" i="68"/>
  <c r="R85" i="68"/>
  <c r="O86" i="68"/>
  <c r="P86" i="68"/>
  <c r="Q86" i="68"/>
  <c r="R86" i="68"/>
  <c r="O87" i="68"/>
  <c r="P87" i="68"/>
  <c r="Q87" i="68"/>
  <c r="R87" i="68"/>
  <c r="O88" i="68"/>
  <c r="P88" i="68"/>
  <c r="Q88" i="68"/>
  <c r="R88" i="68"/>
  <c r="N4" i="68"/>
  <c r="N5" i="68"/>
  <c r="N6" i="68"/>
  <c r="N7" i="68"/>
  <c r="N8" i="68"/>
  <c r="N9" i="68"/>
  <c r="N10" i="68"/>
  <c r="N11" i="68"/>
  <c r="N12" i="68"/>
  <c r="N13" i="68"/>
  <c r="N14" i="68"/>
  <c r="N15" i="68"/>
  <c r="N16" i="68"/>
  <c r="N17" i="68"/>
  <c r="N18" i="68"/>
  <c r="N19" i="68"/>
  <c r="N20" i="68"/>
  <c r="N21" i="68"/>
  <c r="N22" i="68"/>
  <c r="N23" i="68"/>
  <c r="N24" i="68"/>
  <c r="N25" i="68"/>
  <c r="N26" i="68"/>
  <c r="N27" i="68"/>
  <c r="N28" i="68"/>
  <c r="N29" i="68"/>
  <c r="N30" i="68"/>
  <c r="N31" i="68"/>
  <c r="N32" i="68"/>
  <c r="N33" i="68"/>
  <c r="N34" i="68"/>
  <c r="N35" i="68"/>
  <c r="N36" i="68"/>
  <c r="N37" i="68"/>
  <c r="N39" i="68"/>
  <c r="N40" i="68"/>
  <c r="N41" i="68"/>
  <c r="N42" i="68"/>
  <c r="N43" i="68"/>
  <c r="N44" i="68"/>
  <c r="BN3" i="64"/>
  <c r="BN4" i="64"/>
  <c r="BN5" i="64"/>
  <c r="BN6" i="64"/>
  <c r="BN7" i="64"/>
  <c r="BN8" i="64"/>
  <c r="BN9" i="64"/>
  <c r="BN10" i="64"/>
  <c r="BN11" i="64"/>
  <c r="BN12" i="64"/>
  <c r="BN13" i="64"/>
  <c r="BN14" i="64"/>
  <c r="BN15" i="64"/>
  <c r="BN16" i="64"/>
  <c r="BN17" i="64"/>
  <c r="BN18" i="64"/>
  <c r="BN19" i="64"/>
  <c r="BN20" i="64"/>
  <c r="BN21" i="64"/>
  <c r="BN22" i="64"/>
  <c r="BN23" i="64"/>
  <c r="BN24" i="64"/>
  <c r="BN25" i="64"/>
  <c r="BN26" i="64"/>
  <c r="BN27" i="64"/>
  <c r="BN28" i="64"/>
  <c r="BN29" i="64"/>
  <c r="BN30" i="64"/>
  <c r="BN31" i="64"/>
  <c r="BN32" i="64"/>
  <c r="BN33" i="64"/>
  <c r="BN34" i="64"/>
  <c r="BN35" i="64"/>
  <c r="BN36" i="64"/>
  <c r="BN37" i="64"/>
  <c r="BN38" i="64"/>
  <c r="BN39" i="64"/>
  <c r="BN40" i="64"/>
  <c r="BN41" i="64"/>
  <c r="BN42" i="64"/>
  <c r="BN43" i="64"/>
  <c r="BN44" i="64"/>
  <c r="BN45" i="64"/>
  <c r="BN46" i="64"/>
  <c r="BN47" i="64"/>
  <c r="BN48" i="64"/>
  <c r="BN49" i="64"/>
  <c r="BN50" i="64"/>
  <c r="BN51" i="64"/>
  <c r="BN52" i="64"/>
  <c r="BN53" i="64"/>
  <c r="BN54" i="64"/>
  <c r="BN55" i="64"/>
  <c r="BN56" i="64"/>
  <c r="BN57" i="64"/>
  <c r="BN58" i="64"/>
  <c r="BN59" i="64"/>
  <c r="BN60" i="64"/>
  <c r="BN61" i="64"/>
  <c r="BN62" i="64"/>
  <c r="BN63" i="64"/>
  <c r="BN64" i="64"/>
  <c r="BN65" i="64"/>
  <c r="BN66" i="64"/>
  <c r="BN67" i="64"/>
  <c r="BN68" i="64"/>
  <c r="BN69" i="64"/>
  <c r="BN70" i="64"/>
  <c r="BN71" i="64"/>
  <c r="BN72" i="64"/>
  <c r="BN73" i="64"/>
  <c r="BN74" i="64"/>
  <c r="BN75" i="64"/>
  <c r="BN76" i="64"/>
  <c r="BN77" i="64"/>
  <c r="BN78" i="64"/>
  <c r="BN79" i="64"/>
  <c r="BN80" i="64"/>
  <c r="BN81" i="64"/>
  <c r="BN82" i="64"/>
  <c r="BN83" i="64"/>
  <c r="BN84" i="64"/>
  <c r="BN85" i="64"/>
  <c r="BN86" i="64"/>
  <c r="BN87" i="64"/>
  <c r="BN88" i="64"/>
  <c r="BN89" i="64"/>
  <c r="BN90" i="64"/>
  <c r="BN91" i="64"/>
  <c r="BN92" i="64"/>
  <c r="BN93" i="64"/>
  <c r="BN94" i="64"/>
  <c r="BN95" i="64"/>
  <c r="BN96" i="64"/>
  <c r="BN97" i="64"/>
  <c r="BN98" i="64"/>
  <c r="BN99" i="64"/>
  <c r="BN100" i="64"/>
  <c r="BN101" i="64"/>
  <c r="BN102" i="64"/>
  <c r="BN103" i="64"/>
  <c r="BN104" i="64"/>
  <c r="BN105" i="64"/>
  <c r="BN106" i="64"/>
  <c r="BN107" i="64"/>
  <c r="BN108" i="64"/>
  <c r="BN109" i="64"/>
  <c r="BN110" i="64"/>
  <c r="BN111" i="64"/>
  <c r="BN112" i="64"/>
  <c r="BN113" i="64"/>
  <c r="BN114" i="64"/>
  <c r="BN115" i="64"/>
  <c r="BN116" i="64"/>
  <c r="BN117" i="64"/>
  <c r="BN118" i="64"/>
  <c r="BN119" i="64"/>
  <c r="BN120" i="64"/>
  <c r="BN121" i="64"/>
  <c r="BN122" i="64"/>
  <c r="BN123" i="64"/>
  <c r="BN124" i="64"/>
  <c r="BN125" i="64"/>
  <c r="BN126" i="64"/>
  <c r="BN127" i="64"/>
  <c r="BN128" i="64"/>
  <c r="BN129" i="64"/>
  <c r="BN130" i="64"/>
  <c r="BN131" i="64"/>
  <c r="BN132" i="64"/>
  <c r="BN133" i="64"/>
  <c r="BN134" i="64"/>
  <c r="BN135" i="64"/>
  <c r="BN136" i="64"/>
  <c r="BN137" i="64"/>
  <c r="BN138" i="64"/>
  <c r="BN139" i="64"/>
  <c r="BN140" i="64"/>
  <c r="BN141" i="64"/>
  <c r="BN142" i="64"/>
  <c r="BN143" i="64"/>
  <c r="BN144" i="64"/>
  <c r="BN145" i="64"/>
  <c r="BN146" i="64"/>
  <c r="BN147" i="64"/>
  <c r="BN148" i="64"/>
  <c r="BN149" i="64"/>
  <c r="BN150" i="64"/>
  <c r="BN151" i="64"/>
  <c r="BN152" i="64"/>
  <c r="BN153" i="64"/>
  <c r="BN154" i="64"/>
  <c r="BN155" i="64"/>
  <c r="BN156" i="64"/>
  <c r="BN157" i="64"/>
  <c r="BN158" i="64"/>
  <c r="BN159" i="64"/>
  <c r="BN160" i="64"/>
  <c r="BN161" i="64"/>
  <c r="BN162" i="64"/>
  <c r="BN163" i="64"/>
  <c r="BN2" i="64"/>
  <c r="C3" i="68"/>
  <c r="D3" i="68"/>
  <c r="E3" i="68"/>
  <c r="F3" i="68"/>
  <c r="G3" i="68"/>
  <c r="H3" i="68"/>
  <c r="I3" i="68"/>
  <c r="J3" i="68"/>
  <c r="K3" i="68"/>
  <c r="L3" i="68"/>
  <c r="M3" i="68"/>
  <c r="N3" i="68"/>
  <c r="C4" i="68"/>
  <c r="D4" i="68"/>
  <c r="E4" i="68"/>
  <c r="F4" i="68"/>
  <c r="G4" i="68"/>
  <c r="H4" i="68"/>
  <c r="I4" i="68"/>
  <c r="J4" i="68"/>
  <c r="K4" i="68"/>
  <c r="L4" i="68"/>
  <c r="M4" i="68"/>
  <c r="C5" i="68"/>
  <c r="D5" i="68"/>
  <c r="E5" i="68"/>
  <c r="F5" i="68"/>
  <c r="G5" i="68"/>
  <c r="H5" i="68"/>
  <c r="I5" i="68"/>
  <c r="J5" i="68"/>
  <c r="K5" i="68"/>
  <c r="L5" i="68"/>
  <c r="M5" i="68"/>
  <c r="C6" i="68"/>
  <c r="D6" i="68"/>
  <c r="E6" i="68"/>
  <c r="F6" i="68"/>
  <c r="G6" i="68"/>
  <c r="H6" i="68"/>
  <c r="I6" i="68"/>
  <c r="J6" i="68"/>
  <c r="K6" i="68"/>
  <c r="L6" i="68"/>
  <c r="M6" i="68"/>
  <c r="C7" i="68"/>
  <c r="D7" i="68"/>
  <c r="E7" i="68"/>
  <c r="F7" i="68"/>
  <c r="G7" i="68"/>
  <c r="H7" i="68"/>
  <c r="I7" i="68"/>
  <c r="J7" i="68"/>
  <c r="K7" i="68"/>
  <c r="L7" i="68"/>
  <c r="M7" i="68"/>
  <c r="C8" i="68"/>
  <c r="D8" i="68"/>
  <c r="E8" i="68"/>
  <c r="F8" i="68"/>
  <c r="G8" i="68"/>
  <c r="H8" i="68"/>
  <c r="I8" i="68"/>
  <c r="J8" i="68"/>
  <c r="K8" i="68"/>
  <c r="L8" i="68"/>
  <c r="M8" i="68"/>
  <c r="C9" i="68"/>
  <c r="D9" i="68"/>
  <c r="E9" i="68"/>
  <c r="F9" i="68"/>
  <c r="G9" i="68"/>
  <c r="H9" i="68"/>
  <c r="I9" i="68"/>
  <c r="J9" i="68"/>
  <c r="K9" i="68"/>
  <c r="L9" i="68"/>
  <c r="M9" i="68"/>
  <c r="C10" i="68"/>
  <c r="D10" i="68"/>
  <c r="E10" i="68"/>
  <c r="F10" i="68"/>
  <c r="G10" i="68"/>
  <c r="H10" i="68"/>
  <c r="I10" i="68"/>
  <c r="J10" i="68"/>
  <c r="K10" i="68"/>
  <c r="L10" i="68"/>
  <c r="M10" i="68"/>
  <c r="C11" i="68"/>
  <c r="D11" i="68"/>
  <c r="E11" i="68"/>
  <c r="F11" i="68"/>
  <c r="G11" i="68"/>
  <c r="H11" i="68"/>
  <c r="I11" i="68"/>
  <c r="J11" i="68"/>
  <c r="K11" i="68"/>
  <c r="L11" i="68"/>
  <c r="M11" i="68"/>
  <c r="C12" i="68"/>
  <c r="D12" i="68"/>
  <c r="E12" i="68"/>
  <c r="F12" i="68"/>
  <c r="G12" i="68"/>
  <c r="H12" i="68"/>
  <c r="I12" i="68"/>
  <c r="J12" i="68"/>
  <c r="K12" i="68"/>
  <c r="L12" i="68"/>
  <c r="M12" i="68"/>
  <c r="C13" i="68"/>
  <c r="D13" i="68"/>
  <c r="E13" i="68"/>
  <c r="F13" i="68"/>
  <c r="G13" i="68"/>
  <c r="H13" i="68"/>
  <c r="I13" i="68"/>
  <c r="J13" i="68"/>
  <c r="K13" i="68"/>
  <c r="L13" i="68"/>
  <c r="M13" i="68"/>
  <c r="C14" i="68"/>
  <c r="D14" i="68"/>
  <c r="E14" i="68"/>
  <c r="F14" i="68"/>
  <c r="G14" i="68"/>
  <c r="H14" i="68"/>
  <c r="I14" i="68"/>
  <c r="J14" i="68"/>
  <c r="K14" i="68"/>
  <c r="L14" i="68"/>
  <c r="M14" i="68"/>
  <c r="C15" i="68"/>
  <c r="D15" i="68"/>
  <c r="E15" i="68"/>
  <c r="F15" i="68"/>
  <c r="G15" i="68"/>
  <c r="H15" i="68"/>
  <c r="I15" i="68"/>
  <c r="J15" i="68"/>
  <c r="K15" i="68"/>
  <c r="L15" i="68"/>
  <c r="M15" i="68"/>
  <c r="C16" i="68"/>
  <c r="D16" i="68"/>
  <c r="E16" i="68"/>
  <c r="F16" i="68"/>
  <c r="G16" i="68"/>
  <c r="H16" i="68"/>
  <c r="I16" i="68"/>
  <c r="J16" i="68"/>
  <c r="K16" i="68"/>
  <c r="L16" i="68"/>
  <c r="M16" i="68"/>
  <c r="C17" i="68"/>
  <c r="D17" i="68"/>
  <c r="E17" i="68"/>
  <c r="F17" i="68"/>
  <c r="G17" i="68"/>
  <c r="H17" i="68"/>
  <c r="I17" i="68"/>
  <c r="J17" i="68"/>
  <c r="K17" i="68"/>
  <c r="L17" i="68"/>
  <c r="M17" i="68"/>
  <c r="C18" i="68"/>
  <c r="D18" i="68"/>
  <c r="E18" i="68"/>
  <c r="F18" i="68"/>
  <c r="G18" i="68"/>
  <c r="H18" i="68"/>
  <c r="I18" i="68"/>
  <c r="J18" i="68"/>
  <c r="K18" i="68"/>
  <c r="L18" i="68"/>
  <c r="M18" i="68"/>
  <c r="C19" i="68"/>
  <c r="D19" i="68"/>
  <c r="E19" i="68"/>
  <c r="F19" i="68"/>
  <c r="G19" i="68"/>
  <c r="H19" i="68"/>
  <c r="I19" i="68"/>
  <c r="J19" i="68"/>
  <c r="K19" i="68"/>
  <c r="L19" i="68"/>
  <c r="M19" i="68"/>
  <c r="C20" i="68"/>
  <c r="D20" i="68"/>
  <c r="E20" i="68"/>
  <c r="F20" i="68"/>
  <c r="G20" i="68"/>
  <c r="H20" i="68"/>
  <c r="I20" i="68"/>
  <c r="J20" i="68"/>
  <c r="K20" i="68"/>
  <c r="L20" i="68"/>
  <c r="M20" i="68"/>
  <c r="C21" i="68"/>
  <c r="D21" i="68"/>
  <c r="E21" i="68"/>
  <c r="F21" i="68"/>
  <c r="G21" i="68"/>
  <c r="H21" i="68"/>
  <c r="I21" i="68"/>
  <c r="J21" i="68"/>
  <c r="K21" i="68"/>
  <c r="L21" i="68"/>
  <c r="M21" i="68"/>
  <c r="C22" i="68"/>
  <c r="D22" i="68"/>
  <c r="E22" i="68"/>
  <c r="F22" i="68"/>
  <c r="G22" i="68"/>
  <c r="H22" i="68"/>
  <c r="I22" i="68"/>
  <c r="J22" i="68"/>
  <c r="K22" i="68"/>
  <c r="L22" i="68"/>
  <c r="M22" i="68"/>
  <c r="C23" i="68"/>
  <c r="D23" i="68"/>
  <c r="E23" i="68"/>
  <c r="F23" i="68"/>
  <c r="G23" i="68"/>
  <c r="H23" i="68"/>
  <c r="I23" i="68"/>
  <c r="J23" i="68"/>
  <c r="K23" i="68"/>
  <c r="L23" i="68"/>
  <c r="M23" i="68"/>
  <c r="C24" i="68"/>
  <c r="D24" i="68"/>
  <c r="E24" i="68"/>
  <c r="F24" i="68"/>
  <c r="G24" i="68"/>
  <c r="H24" i="68"/>
  <c r="I24" i="68"/>
  <c r="J24" i="68"/>
  <c r="K24" i="68"/>
  <c r="L24" i="68"/>
  <c r="M24" i="68"/>
  <c r="C25" i="68"/>
  <c r="D25" i="68"/>
  <c r="E25" i="68"/>
  <c r="F25" i="68"/>
  <c r="G25" i="68"/>
  <c r="H25" i="68"/>
  <c r="I25" i="68"/>
  <c r="J25" i="68"/>
  <c r="K25" i="68"/>
  <c r="L25" i="68"/>
  <c r="M25" i="68"/>
  <c r="C26" i="68"/>
  <c r="D26" i="68"/>
  <c r="E26" i="68"/>
  <c r="F26" i="68"/>
  <c r="G26" i="68"/>
  <c r="H26" i="68"/>
  <c r="I26" i="68"/>
  <c r="J26" i="68"/>
  <c r="K26" i="68"/>
  <c r="L26" i="68"/>
  <c r="M26" i="68"/>
  <c r="C27" i="68"/>
  <c r="D27" i="68"/>
  <c r="E27" i="68"/>
  <c r="F27" i="68"/>
  <c r="G27" i="68"/>
  <c r="H27" i="68"/>
  <c r="I27" i="68"/>
  <c r="J27" i="68"/>
  <c r="K27" i="68"/>
  <c r="L27" i="68"/>
  <c r="M27" i="68"/>
  <c r="C28" i="68"/>
  <c r="D28" i="68"/>
  <c r="E28" i="68"/>
  <c r="F28" i="68"/>
  <c r="G28" i="68"/>
  <c r="H28" i="68"/>
  <c r="I28" i="68"/>
  <c r="J28" i="68"/>
  <c r="K28" i="68"/>
  <c r="L28" i="68"/>
  <c r="M28" i="68"/>
  <c r="C29" i="68"/>
  <c r="D29" i="68"/>
  <c r="E29" i="68"/>
  <c r="F29" i="68"/>
  <c r="G29" i="68"/>
  <c r="H29" i="68"/>
  <c r="I29" i="68"/>
  <c r="J29" i="68"/>
  <c r="K29" i="68"/>
  <c r="L29" i="68"/>
  <c r="M29" i="68"/>
  <c r="C30" i="68"/>
  <c r="D30" i="68"/>
  <c r="E30" i="68"/>
  <c r="F30" i="68"/>
  <c r="G30" i="68"/>
  <c r="H30" i="68"/>
  <c r="I30" i="68"/>
  <c r="J30" i="68"/>
  <c r="K30" i="68"/>
  <c r="L30" i="68"/>
  <c r="M30" i="68"/>
  <c r="C31" i="68"/>
  <c r="D31" i="68"/>
  <c r="E31" i="68"/>
  <c r="F31" i="68"/>
  <c r="G31" i="68"/>
  <c r="H31" i="68"/>
  <c r="I31" i="68"/>
  <c r="J31" i="68"/>
  <c r="K31" i="68"/>
  <c r="L31" i="68"/>
  <c r="M31" i="68"/>
  <c r="C32" i="68"/>
  <c r="D32" i="68"/>
  <c r="E32" i="68"/>
  <c r="F32" i="68"/>
  <c r="G32" i="68"/>
  <c r="H32" i="68"/>
  <c r="I32" i="68"/>
  <c r="J32" i="68"/>
  <c r="K32" i="68"/>
  <c r="L32" i="68"/>
  <c r="M32" i="68"/>
  <c r="C33" i="68"/>
  <c r="D33" i="68"/>
  <c r="E33" i="68"/>
  <c r="F33" i="68"/>
  <c r="G33" i="68"/>
  <c r="H33" i="68"/>
  <c r="I33" i="68"/>
  <c r="J33" i="68"/>
  <c r="K33" i="68"/>
  <c r="L33" i="68"/>
  <c r="M33" i="68"/>
  <c r="C34" i="68"/>
  <c r="D34" i="68"/>
  <c r="E34" i="68"/>
  <c r="F34" i="68"/>
  <c r="G34" i="68"/>
  <c r="H34" i="68"/>
  <c r="I34" i="68"/>
  <c r="J34" i="68"/>
  <c r="K34" i="68"/>
  <c r="L34" i="68"/>
  <c r="M34" i="68"/>
  <c r="C35" i="68"/>
  <c r="D35" i="68"/>
  <c r="E35" i="68"/>
  <c r="F35" i="68"/>
  <c r="G35" i="68"/>
  <c r="H35" i="68"/>
  <c r="I35" i="68"/>
  <c r="J35" i="68"/>
  <c r="K35" i="68"/>
  <c r="L35" i="68"/>
  <c r="M35" i="68"/>
  <c r="C36" i="68"/>
  <c r="D36" i="68"/>
  <c r="E36" i="68"/>
  <c r="F36" i="68"/>
  <c r="G36" i="68"/>
  <c r="H36" i="68"/>
  <c r="I36" i="68"/>
  <c r="J36" i="68"/>
  <c r="K36" i="68"/>
  <c r="L36" i="68"/>
  <c r="M36" i="68"/>
  <c r="C37" i="68"/>
  <c r="D37" i="68"/>
  <c r="E37" i="68"/>
  <c r="F37" i="68"/>
  <c r="G37" i="68"/>
  <c r="H37" i="68"/>
  <c r="I37" i="68"/>
  <c r="J37" i="68"/>
  <c r="K37" i="68"/>
  <c r="L37" i="68"/>
  <c r="M37" i="68"/>
  <c r="C39" i="68"/>
  <c r="D39" i="68"/>
  <c r="E39" i="68"/>
  <c r="F39" i="68"/>
  <c r="G39" i="68"/>
  <c r="H39" i="68"/>
  <c r="I39" i="68"/>
  <c r="J39" i="68"/>
  <c r="K39" i="68"/>
  <c r="L39" i="68"/>
  <c r="M39" i="68"/>
  <c r="C40" i="68"/>
  <c r="D40" i="68"/>
  <c r="E40" i="68"/>
  <c r="F40" i="68"/>
  <c r="G40" i="68"/>
  <c r="H40" i="68"/>
  <c r="I40" i="68"/>
  <c r="J40" i="68"/>
  <c r="K40" i="68"/>
  <c r="L40" i="68"/>
  <c r="M40" i="68"/>
  <c r="C41" i="68"/>
  <c r="D41" i="68"/>
  <c r="E41" i="68"/>
  <c r="F41" i="68"/>
  <c r="G41" i="68"/>
  <c r="H41" i="68"/>
  <c r="I41" i="68"/>
  <c r="J41" i="68"/>
  <c r="K41" i="68"/>
  <c r="L41" i="68"/>
  <c r="M41" i="68"/>
  <c r="C42" i="68"/>
  <c r="D42" i="68"/>
  <c r="E42" i="68"/>
  <c r="F42" i="68"/>
  <c r="G42" i="68"/>
  <c r="H42" i="68"/>
  <c r="I42" i="68"/>
  <c r="J42" i="68"/>
  <c r="K42" i="68"/>
  <c r="L42" i="68"/>
  <c r="M42" i="68"/>
  <c r="C43" i="68"/>
  <c r="D43" i="68"/>
  <c r="E43" i="68"/>
  <c r="F43" i="68"/>
  <c r="G43" i="68"/>
  <c r="H43" i="68"/>
  <c r="I43" i="68"/>
  <c r="J43" i="68"/>
  <c r="K43" i="68"/>
  <c r="L43" i="68"/>
  <c r="M43" i="68"/>
  <c r="C44" i="68"/>
  <c r="D44" i="68"/>
  <c r="E44" i="68"/>
  <c r="F44" i="68"/>
  <c r="G44" i="68"/>
  <c r="H44" i="68"/>
  <c r="I44" i="68"/>
  <c r="J44" i="68"/>
  <c r="K44" i="68"/>
  <c r="L44" i="68"/>
  <c r="M44" i="68"/>
  <c r="C48" i="68"/>
  <c r="D48" i="68"/>
  <c r="E48" i="68"/>
  <c r="F48" i="68"/>
  <c r="G48" i="68"/>
  <c r="H48" i="68"/>
  <c r="I48" i="68"/>
  <c r="J48" i="68"/>
  <c r="K48" i="68"/>
  <c r="L48" i="68"/>
  <c r="M48" i="68"/>
  <c r="N48" i="68"/>
  <c r="C49" i="68"/>
  <c r="D49" i="68"/>
  <c r="E49" i="68"/>
  <c r="F49" i="68"/>
  <c r="G49" i="68"/>
  <c r="H49" i="68"/>
  <c r="I49" i="68"/>
  <c r="J49" i="68"/>
  <c r="K49" i="68"/>
  <c r="L49" i="68"/>
  <c r="M49" i="68"/>
  <c r="N49" i="68"/>
  <c r="C50" i="68"/>
  <c r="D50" i="68"/>
  <c r="E50" i="68"/>
  <c r="F50" i="68"/>
  <c r="G50" i="68"/>
  <c r="H50" i="68"/>
  <c r="I50" i="68"/>
  <c r="J50" i="68"/>
  <c r="K50" i="68"/>
  <c r="L50" i="68"/>
  <c r="M50" i="68"/>
  <c r="N50" i="68"/>
  <c r="C51" i="68"/>
  <c r="D51" i="68"/>
  <c r="E51" i="68"/>
  <c r="F51" i="68"/>
  <c r="G51" i="68"/>
  <c r="H51" i="68"/>
  <c r="I51" i="68"/>
  <c r="J51" i="68"/>
  <c r="K51" i="68"/>
  <c r="L51" i="68"/>
  <c r="M51" i="68"/>
  <c r="N51" i="68"/>
  <c r="C52" i="68"/>
  <c r="D52" i="68"/>
  <c r="E52" i="68"/>
  <c r="F52" i="68"/>
  <c r="G52" i="68"/>
  <c r="H52" i="68"/>
  <c r="I52" i="68"/>
  <c r="J52" i="68"/>
  <c r="K52" i="68"/>
  <c r="L52" i="68"/>
  <c r="M52" i="68"/>
  <c r="N52" i="68"/>
  <c r="C53" i="68"/>
  <c r="D53" i="68"/>
  <c r="E53" i="68"/>
  <c r="F53" i="68"/>
  <c r="G53" i="68"/>
  <c r="H53" i="68"/>
  <c r="I53" i="68"/>
  <c r="J53" i="68"/>
  <c r="K53" i="68"/>
  <c r="L53" i="68"/>
  <c r="M53" i="68"/>
  <c r="N53" i="68"/>
  <c r="C54" i="68"/>
  <c r="D54" i="68"/>
  <c r="E54" i="68"/>
  <c r="F54" i="68"/>
  <c r="G54" i="68"/>
  <c r="H54" i="68"/>
  <c r="I54" i="68"/>
  <c r="J54" i="68"/>
  <c r="K54" i="68"/>
  <c r="L54" i="68"/>
  <c r="M54" i="68"/>
  <c r="N54" i="68"/>
  <c r="C55" i="68"/>
  <c r="D55" i="68"/>
  <c r="E55" i="68"/>
  <c r="F55" i="68"/>
  <c r="G55" i="68"/>
  <c r="H55" i="68"/>
  <c r="I55" i="68"/>
  <c r="J55" i="68"/>
  <c r="K55" i="68"/>
  <c r="L55" i="68"/>
  <c r="M55" i="68"/>
  <c r="N55" i="68"/>
  <c r="C56" i="68"/>
  <c r="D56" i="68"/>
  <c r="E56" i="68"/>
  <c r="F56" i="68"/>
  <c r="G56" i="68"/>
  <c r="H56" i="68"/>
  <c r="I56" i="68"/>
  <c r="J56" i="68"/>
  <c r="K56" i="68"/>
  <c r="L56" i="68"/>
  <c r="M56" i="68"/>
  <c r="N56" i="68"/>
  <c r="C57" i="68"/>
  <c r="D57" i="68"/>
  <c r="E57" i="68"/>
  <c r="F57" i="68"/>
  <c r="G57" i="68"/>
  <c r="H57" i="68"/>
  <c r="I57" i="68"/>
  <c r="J57" i="68"/>
  <c r="K57" i="68"/>
  <c r="L57" i="68"/>
  <c r="M57" i="68"/>
  <c r="N57" i="68"/>
  <c r="C58" i="68"/>
  <c r="D58" i="68"/>
  <c r="E58" i="68"/>
  <c r="F58" i="68"/>
  <c r="G58" i="68"/>
  <c r="H58" i="68"/>
  <c r="I58" i="68"/>
  <c r="J58" i="68"/>
  <c r="K58" i="68"/>
  <c r="L58" i="68"/>
  <c r="M58" i="68"/>
  <c r="N58" i="68"/>
  <c r="C59" i="68"/>
  <c r="D59" i="68"/>
  <c r="E59" i="68"/>
  <c r="F59" i="68"/>
  <c r="G59" i="68"/>
  <c r="H59" i="68"/>
  <c r="I59" i="68"/>
  <c r="J59" i="68"/>
  <c r="K59" i="68"/>
  <c r="L59" i="68"/>
  <c r="M59" i="68"/>
  <c r="N59" i="68"/>
  <c r="C60" i="68"/>
  <c r="D60" i="68"/>
  <c r="E60" i="68"/>
  <c r="F60" i="68"/>
  <c r="G60" i="68"/>
  <c r="H60" i="68"/>
  <c r="I60" i="68"/>
  <c r="J60" i="68"/>
  <c r="K60" i="68"/>
  <c r="L60" i="68"/>
  <c r="M60" i="68"/>
  <c r="N60" i="68"/>
  <c r="C61" i="68"/>
  <c r="D61" i="68"/>
  <c r="E61" i="68"/>
  <c r="F61" i="68"/>
  <c r="G61" i="68"/>
  <c r="H61" i="68"/>
  <c r="I61" i="68"/>
  <c r="J61" i="68"/>
  <c r="K61" i="68"/>
  <c r="L61" i="68"/>
  <c r="M61" i="68"/>
  <c r="N61" i="68"/>
  <c r="C62" i="68"/>
  <c r="D62" i="68"/>
  <c r="E62" i="68"/>
  <c r="F62" i="68"/>
  <c r="G62" i="68"/>
  <c r="H62" i="68"/>
  <c r="I62" i="68"/>
  <c r="J62" i="68"/>
  <c r="K62" i="68"/>
  <c r="L62" i="68"/>
  <c r="M62" i="68"/>
  <c r="N62" i="68"/>
  <c r="C63" i="68"/>
  <c r="D63" i="68"/>
  <c r="E63" i="68"/>
  <c r="F63" i="68"/>
  <c r="G63" i="68"/>
  <c r="H63" i="68"/>
  <c r="I63" i="68"/>
  <c r="J63" i="68"/>
  <c r="K63" i="68"/>
  <c r="L63" i="68"/>
  <c r="M63" i="68"/>
  <c r="N63" i="68"/>
  <c r="C64" i="68"/>
  <c r="D64" i="68"/>
  <c r="E64" i="68"/>
  <c r="F64" i="68"/>
  <c r="G64" i="68"/>
  <c r="H64" i="68"/>
  <c r="I64" i="68"/>
  <c r="J64" i="68"/>
  <c r="K64" i="68"/>
  <c r="L64" i="68"/>
  <c r="M64" i="68"/>
  <c r="N64" i="68"/>
  <c r="C65" i="68"/>
  <c r="D65" i="68"/>
  <c r="E65" i="68"/>
  <c r="F65" i="68"/>
  <c r="G65" i="68"/>
  <c r="H65" i="68"/>
  <c r="I65" i="68"/>
  <c r="J65" i="68"/>
  <c r="K65" i="68"/>
  <c r="L65" i="68"/>
  <c r="M65" i="68"/>
  <c r="N65" i="68"/>
  <c r="C66" i="68"/>
  <c r="D66" i="68"/>
  <c r="E66" i="68"/>
  <c r="F66" i="68"/>
  <c r="G66" i="68"/>
  <c r="H66" i="68"/>
  <c r="I66" i="68"/>
  <c r="J66" i="68"/>
  <c r="K66" i="68"/>
  <c r="L66" i="68"/>
  <c r="M66" i="68"/>
  <c r="N66" i="68"/>
  <c r="C67" i="68"/>
  <c r="D67" i="68"/>
  <c r="E67" i="68"/>
  <c r="F67" i="68"/>
  <c r="G67" i="68"/>
  <c r="H67" i="68"/>
  <c r="I67" i="68"/>
  <c r="J67" i="68"/>
  <c r="K67" i="68"/>
  <c r="L67" i="68"/>
  <c r="M67" i="68"/>
  <c r="N67" i="68"/>
  <c r="C68" i="68"/>
  <c r="D68" i="68"/>
  <c r="E68" i="68"/>
  <c r="F68" i="68"/>
  <c r="G68" i="68"/>
  <c r="H68" i="68"/>
  <c r="I68" i="68"/>
  <c r="J68" i="68"/>
  <c r="K68" i="68"/>
  <c r="L68" i="68"/>
  <c r="M68" i="68"/>
  <c r="N68" i="68"/>
  <c r="C70" i="68"/>
  <c r="D70" i="68"/>
  <c r="E70" i="68"/>
  <c r="F70" i="68"/>
  <c r="G70" i="68"/>
  <c r="H70" i="68"/>
  <c r="I70" i="68"/>
  <c r="J70" i="68"/>
  <c r="K70" i="68"/>
  <c r="L70" i="68"/>
  <c r="M70" i="68"/>
  <c r="N70" i="68"/>
  <c r="C71" i="68"/>
  <c r="D71" i="68"/>
  <c r="E71" i="68"/>
  <c r="F71" i="68"/>
  <c r="G71" i="68"/>
  <c r="H71" i="68"/>
  <c r="I71" i="68"/>
  <c r="J71" i="68"/>
  <c r="K71" i="68"/>
  <c r="L71" i="68"/>
  <c r="M71" i="68"/>
  <c r="N71" i="68"/>
  <c r="C72" i="68"/>
  <c r="D72" i="68"/>
  <c r="E72" i="68"/>
  <c r="F72" i="68"/>
  <c r="G72" i="68"/>
  <c r="H72" i="68"/>
  <c r="I72" i="68"/>
  <c r="J72" i="68"/>
  <c r="K72" i="68"/>
  <c r="L72" i="68"/>
  <c r="M72" i="68"/>
  <c r="N72" i="68"/>
  <c r="C73" i="68"/>
  <c r="D73" i="68"/>
  <c r="E73" i="68"/>
  <c r="F73" i="68"/>
  <c r="G73" i="68"/>
  <c r="H73" i="68"/>
  <c r="I73" i="68"/>
  <c r="J73" i="68"/>
  <c r="K73" i="68"/>
  <c r="L73" i="68"/>
  <c r="M73" i="68"/>
  <c r="N73" i="68"/>
  <c r="C74" i="68"/>
  <c r="D74" i="68"/>
  <c r="E74" i="68"/>
  <c r="F74" i="68"/>
  <c r="G74" i="68"/>
  <c r="H74" i="68"/>
  <c r="I74" i="68"/>
  <c r="J74" i="68"/>
  <c r="K74" i="68"/>
  <c r="L74" i="68"/>
  <c r="M74" i="68"/>
  <c r="N74" i="68"/>
  <c r="C75" i="68"/>
  <c r="D75" i="68"/>
  <c r="E75" i="68"/>
  <c r="F75" i="68"/>
  <c r="G75" i="68"/>
  <c r="H75" i="68"/>
  <c r="I75" i="68"/>
  <c r="J75" i="68"/>
  <c r="K75" i="68"/>
  <c r="L75" i="68"/>
  <c r="M75" i="68"/>
  <c r="N75" i="68"/>
  <c r="C76" i="68"/>
  <c r="D76" i="68"/>
  <c r="E76" i="68"/>
  <c r="F76" i="68"/>
  <c r="G76" i="68"/>
  <c r="H76" i="68"/>
  <c r="I76" i="68"/>
  <c r="J76" i="68"/>
  <c r="K76" i="68"/>
  <c r="L76" i="68"/>
  <c r="M76" i="68"/>
  <c r="N76" i="68"/>
  <c r="C77" i="68"/>
  <c r="D77" i="68"/>
  <c r="E77" i="68"/>
  <c r="F77" i="68"/>
  <c r="G77" i="68"/>
  <c r="H77" i="68"/>
  <c r="I77" i="68"/>
  <c r="J77" i="68"/>
  <c r="K77" i="68"/>
  <c r="L77" i="68"/>
  <c r="M77" i="68"/>
  <c r="N77" i="68"/>
  <c r="C78" i="68"/>
  <c r="D78" i="68"/>
  <c r="E78" i="68"/>
  <c r="F78" i="68"/>
  <c r="G78" i="68"/>
  <c r="H78" i="68"/>
  <c r="I78" i="68"/>
  <c r="J78" i="68"/>
  <c r="K78" i="68"/>
  <c r="L78" i="68"/>
  <c r="M78" i="68"/>
  <c r="N78" i="68"/>
  <c r="C79" i="68"/>
  <c r="D79" i="68"/>
  <c r="E79" i="68"/>
  <c r="F79" i="68"/>
  <c r="G79" i="68"/>
  <c r="H79" i="68"/>
  <c r="I79" i="68"/>
  <c r="J79" i="68"/>
  <c r="K79" i="68"/>
  <c r="L79" i="68"/>
  <c r="M79" i="68"/>
  <c r="N79" i="68"/>
  <c r="C80" i="68"/>
  <c r="D80" i="68"/>
  <c r="E80" i="68"/>
  <c r="F80" i="68"/>
  <c r="G80" i="68"/>
  <c r="H80" i="68"/>
  <c r="I80" i="68"/>
  <c r="J80" i="68"/>
  <c r="K80" i="68"/>
  <c r="L80" i="68"/>
  <c r="M80" i="68"/>
  <c r="N80" i="68"/>
  <c r="C81" i="68"/>
  <c r="D81" i="68"/>
  <c r="E81" i="68"/>
  <c r="F81" i="68"/>
  <c r="G81" i="68"/>
  <c r="H81" i="68"/>
  <c r="I81" i="68"/>
  <c r="J81" i="68"/>
  <c r="K81" i="68"/>
  <c r="L81" i="68"/>
  <c r="M81" i="68"/>
  <c r="N81" i="68"/>
  <c r="C82" i="68"/>
  <c r="D82" i="68"/>
  <c r="E82" i="68"/>
  <c r="F82" i="68"/>
  <c r="G82" i="68"/>
  <c r="H82" i="68"/>
  <c r="I82" i="68"/>
  <c r="J82" i="68"/>
  <c r="K82" i="68"/>
  <c r="L82" i="68"/>
  <c r="M82" i="68"/>
  <c r="N82" i="68"/>
  <c r="C83" i="68"/>
  <c r="D83" i="68"/>
  <c r="E83" i="68"/>
  <c r="F83" i="68"/>
  <c r="G83" i="68"/>
  <c r="H83" i="68"/>
  <c r="I83" i="68"/>
  <c r="J83" i="68"/>
  <c r="K83" i="68"/>
  <c r="L83" i="68"/>
  <c r="M83" i="68"/>
  <c r="N83" i="68"/>
  <c r="C84" i="68"/>
  <c r="D84" i="68"/>
  <c r="E84" i="68"/>
  <c r="F84" i="68"/>
  <c r="G84" i="68"/>
  <c r="H84" i="68"/>
  <c r="I84" i="68"/>
  <c r="J84" i="68"/>
  <c r="K84" i="68"/>
  <c r="L84" i="68"/>
  <c r="M84" i="68"/>
  <c r="N84" i="68"/>
  <c r="C85" i="68"/>
  <c r="D85" i="68"/>
  <c r="E85" i="68"/>
  <c r="F85" i="68"/>
  <c r="G85" i="68"/>
  <c r="H85" i="68"/>
  <c r="I85" i="68"/>
  <c r="J85" i="68"/>
  <c r="K85" i="68"/>
  <c r="L85" i="68"/>
  <c r="M85" i="68"/>
  <c r="N85" i="68"/>
  <c r="C86" i="68"/>
  <c r="D86" i="68"/>
  <c r="E86" i="68"/>
  <c r="F86" i="68"/>
  <c r="G86" i="68"/>
  <c r="H86" i="68"/>
  <c r="I86" i="68"/>
  <c r="J86" i="68"/>
  <c r="K86" i="68"/>
  <c r="L86" i="68"/>
  <c r="M86" i="68"/>
  <c r="N86" i="68"/>
  <c r="C87" i="68"/>
  <c r="D87" i="68"/>
  <c r="E87" i="68"/>
  <c r="F87" i="68"/>
  <c r="G87" i="68"/>
  <c r="H87" i="68"/>
  <c r="I87" i="68"/>
  <c r="J87" i="68"/>
  <c r="K87" i="68"/>
  <c r="L87" i="68"/>
  <c r="M87" i="68"/>
  <c r="N87" i="68"/>
  <c r="C88" i="68"/>
  <c r="D88" i="68"/>
  <c r="E88" i="68"/>
  <c r="F88" i="68"/>
  <c r="G88" i="68"/>
  <c r="H88" i="68"/>
  <c r="I88" i="68"/>
  <c r="J88" i="68"/>
  <c r="K88" i="68"/>
  <c r="L88" i="68"/>
  <c r="M88" i="68"/>
  <c r="N88" i="68"/>
  <c r="B4" i="68"/>
  <c r="B48" i="68" l="1"/>
  <c r="B49" i="68"/>
  <c r="B50" i="68"/>
  <c r="B51" i="68"/>
  <c r="B52" i="68"/>
  <c r="B53" i="68"/>
  <c r="B54" i="68"/>
  <c r="B55" i="68"/>
  <c r="B56" i="68"/>
  <c r="B57" i="68"/>
  <c r="B58" i="68"/>
  <c r="B59" i="68"/>
  <c r="B60" i="68"/>
  <c r="B61" i="68"/>
  <c r="B62" i="68"/>
  <c r="B63" i="68"/>
  <c r="B64" i="68"/>
  <c r="B65" i="68"/>
  <c r="B66" i="68"/>
  <c r="B67" i="68"/>
  <c r="B68" i="68"/>
  <c r="B70" i="68"/>
  <c r="B71" i="68"/>
  <c r="B72" i="68"/>
  <c r="B73" i="68"/>
  <c r="B74" i="68"/>
  <c r="B75" i="68"/>
  <c r="B76" i="68"/>
  <c r="B77" i="68"/>
  <c r="B78" i="68"/>
  <c r="B79" i="68"/>
  <c r="B80" i="68"/>
  <c r="B81" i="68"/>
  <c r="B82" i="68"/>
  <c r="B83" i="68"/>
  <c r="B84" i="68"/>
  <c r="B85" i="68"/>
  <c r="B86" i="68"/>
  <c r="B87" i="68"/>
  <c r="B88" i="68"/>
  <c r="B5" i="68"/>
  <c r="B6" i="68"/>
  <c r="B7" i="68"/>
  <c r="B8" i="68"/>
  <c r="B9" i="68"/>
  <c r="B10" i="68"/>
  <c r="B11" i="68"/>
  <c r="B12" i="68"/>
  <c r="B13" i="68"/>
  <c r="B14" i="68"/>
  <c r="B15" i="68"/>
  <c r="B16" i="68"/>
  <c r="B17" i="68"/>
  <c r="B18" i="68"/>
  <c r="B19" i="68"/>
  <c r="B20" i="68"/>
  <c r="B21" i="68"/>
  <c r="B22" i="68"/>
  <c r="B23" i="68"/>
  <c r="B24" i="68"/>
  <c r="B25" i="68"/>
  <c r="B26" i="68"/>
  <c r="B27" i="68"/>
  <c r="B28" i="68"/>
  <c r="B29" i="68"/>
  <c r="B30" i="68"/>
  <c r="B31" i="68"/>
  <c r="B32" i="68"/>
  <c r="B33" i="68"/>
  <c r="B34" i="68"/>
  <c r="B35" i="68"/>
  <c r="B36" i="68"/>
  <c r="B37" i="68"/>
  <c r="B39" i="68"/>
  <c r="B40" i="68"/>
  <c r="B41" i="68"/>
  <c r="B42" i="68"/>
  <c r="B43" i="68"/>
  <c r="B44" i="68"/>
  <c r="B3" i="68"/>
</calcChain>
</file>

<file path=xl/sharedStrings.xml><?xml version="1.0" encoding="utf-8"?>
<sst xmlns="http://schemas.openxmlformats.org/spreadsheetml/2006/main" count="51264" uniqueCount="938">
  <si>
    <t>ID</t>
  </si>
  <si>
    <t>Archip</t>
  </si>
  <si>
    <t>Island</t>
  </si>
  <si>
    <t>Fragment</t>
  </si>
  <si>
    <t>Trail</t>
  </si>
  <si>
    <t>Habitat (general)</t>
  </si>
  <si>
    <t>Year</t>
  </si>
  <si>
    <t>Month</t>
  </si>
  <si>
    <t>Day</t>
  </si>
  <si>
    <t>Day vs Night Sampling</t>
  </si>
  <si>
    <t>Sampler</t>
  </si>
  <si>
    <t>Code Method</t>
  </si>
  <si>
    <t>Code method</t>
  </si>
  <si>
    <t>TRAIL_Sampling Area_Sample Number</t>
  </si>
  <si>
    <t>Sampling Area</t>
  </si>
  <si>
    <t>Type of Study</t>
  </si>
  <si>
    <t>Adults-Total</t>
  </si>
  <si>
    <t>M</t>
  </si>
  <si>
    <t>F</t>
  </si>
  <si>
    <t>J</t>
  </si>
  <si>
    <t>MF</t>
  </si>
  <si>
    <t>SPECIES</t>
  </si>
  <si>
    <t>FAMILY</t>
  </si>
  <si>
    <t>ORDER (NEW)</t>
  </si>
  <si>
    <t>CLASS</t>
  </si>
  <si>
    <t>N/E/I</t>
  </si>
  <si>
    <t>IND/NON-IND</t>
  </si>
  <si>
    <t>TROPHIC</t>
  </si>
  <si>
    <t>Body_length(female)</t>
  </si>
  <si>
    <t>Body_length(male)</t>
  </si>
  <si>
    <t>Body_length(Avg)</t>
  </si>
  <si>
    <t>MF GUILD</t>
  </si>
  <si>
    <t>GRUPO GUILD</t>
  </si>
  <si>
    <t>FOOD</t>
  </si>
  <si>
    <t>GET</t>
  </si>
  <si>
    <t>INGEST</t>
  </si>
  <si>
    <t>PERIOD</t>
  </si>
  <si>
    <t>HABITAT</t>
  </si>
  <si>
    <t>FOOD-Plants</t>
  </si>
  <si>
    <t>FOOD-Animals</t>
  </si>
  <si>
    <t>FOOD-Lichens</t>
  </si>
  <si>
    <t>FOOD-Fungi</t>
  </si>
  <si>
    <t>FOOD-Bacteria</t>
  </si>
  <si>
    <t>FOOD-Algae</t>
  </si>
  <si>
    <t>FOOD-Detritus</t>
  </si>
  <si>
    <t>FOOD-Excrements</t>
  </si>
  <si>
    <t>FOOD-Wood</t>
  </si>
  <si>
    <t>FOOD-Dead animals</t>
  </si>
  <si>
    <t>FOOD-not feeding</t>
  </si>
  <si>
    <t>GET-Active search</t>
  </si>
  <si>
    <t>GET-Passive</t>
  </si>
  <si>
    <t>GET-Rearing</t>
  </si>
  <si>
    <t>GET-Ambush</t>
  </si>
  <si>
    <t>GET-Using trap</t>
  </si>
  <si>
    <t>GET-not feeding</t>
  </si>
  <si>
    <t>INGEST-Chewing (and cutting)</t>
  </si>
  <si>
    <t>INGEST-Piercing and sucking</t>
  </si>
  <si>
    <t>INGEST-External digestion and sucking</t>
  </si>
  <si>
    <t>INGEST-Siphoning</t>
  </si>
  <si>
    <t>INGEST-Filtering</t>
  </si>
  <si>
    <t>INGEST-Sponging</t>
  </si>
  <si>
    <t>INGEST-not feeding</t>
  </si>
  <si>
    <t>ACTIVE-Day</t>
  </si>
  <si>
    <t>ACTIVE-Night</t>
  </si>
  <si>
    <t>ACTIVE-Twilight</t>
  </si>
  <si>
    <t>ACTIVE-inactive</t>
  </si>
  <si>
    <t>HABITAT-Leaves, branches, flowers, seeds, fruits (surface)</t>
  </si>
  <si>
    <t>HABITAT-inside stems, roots, fruits, pods, fungi</t>
  </si>
  <si>
    <t>HABITAT-Ground</t>
  </si>
  <si>
    <t>HABITAT-Under stones, bark, twigs</t>
  </si>
  <si>
    <t>HABITAT-Decaying matter</t>
  </si>
  <si>
    <t>HABITAT-Subterranean</t>
  </si>
  <si>
    <t>Azores</t>
  </si>
  <si>
    <t>Terceira</t>
  </si>
  <si>
    <t>Biscoito da Ferraria</t>
  </si>
  <si>
    <t>Forest</t>
  </si>
  <si>
    <t>Rui</t>
  </si>
  <si>
    <t>AAS</t>
  </si>
  <si>
    <t>Mist Negros_0_3</t>
  </si>
  <si>
    <t>COBRA</t>
  </si>
  <si>
    <t>Theridiidae</t>
  </si>
  <si>
    <t>Araneae</t>
  </si>
  <si>
    <t>Arachnida</t>
  </si>
  <si>
    <t xml:space="preserve">E </t>
  </si>
  <si>
    <t>IND</t>
  </si>
  <si>
    <t>P</t>
  </si>
  <si>
    <t>5</t>
  </si>
  <si>
    <t>Guild 14</t>
  </si>
  <si>
    <t>An</t>
  </si>
  <si>
    <t>Tr</t>
  </si>
  <si>
    <t>Ex</t>
  </si>
  <si>
    <t>Ni</t>
  </si>
  <si>
    <t>Sf</t>
  </si>
  <si>
    <t xml:space="preserve"> </t>
  </si>
  <si>
    <t>Dictynidae</t>
  </si>
  <si>
    <t>N</t>
  </si>
  <si>
    <t>117</t>
  </si>
  <si>
    <t>DaNiTw</t>
  </si>
  <si>
    <t>GrUn</t>
  </si>
  <si>
    <t>Tetragnathidae</t>
  </si>
  <si>
    <t>I</t>
  </si>
  <si>
    <t>NON-IND</t>
  </si>
  <si>
    <t>133</t>
  </si>
  <si>
    <t>Araneidae</t>
  </si>
  <si>
    <t>134</t>
  </si>
  <si>
    <t>179</t>
  </si>
  <si>
    <t>Linyphiidae</t>
  </si>
  <si>
    <t>181</t>
  </si>
  <si>
    <t>SfDe</t>
  </si>
  <si>
    <t>208</t>
  </si>
  <si>
    <t>Dysderidae</t>
  </si>
  <si>
    <t>28</t>
  </si>
  <si>
    <t>Guild 7</t>
  </si>
  <si>
    <t>Ac</t>
  </si>
  <si>
    <t>GrUnDe</t>
  </si>
  <si>
    <t>Mist Negros_0_4</t>
  </si>
  <si>
    <t>2</t>
  </si>
  <si>
    <t>50</t>
  </si>
  <si>
    <t>Mimetidae</t>
  </si>
  <si>
    <t>140</t>
  </si>
  <si>
    <t>Am</t>
  </si>
  <si>
    <t>228</t>
  </si>
  <si>
    <t>697</t>
  </si>
  <si>
    <t>Mist Negros_0_5</t>
  </si>
  <si>
    <t>Salticidae</t>
  </si>
  <si>
    <t>198</t>
  </si>
  <si>
    <t>Guild 13</t>
  </si>
  <si>
    <t>Da</t>
  </si>
  <si>
    <t>SfGr</t>
  </si>
  <si>
    <t>869</t>
  </si>
  <si>
    <t>Eutichuridae</t>
  </si>
  <si>
    <t>927</t>
  </si>
  <si>
    <t>Teresa</t>
  </si>
  <si>
    <t>Pisauridae</t>
  </si>
  <si>
    <t>39</t>
  </si>
  <si>
    <t>BEAT</t>
  </si>
  <si>
    <t>Mist Negros_0_1</t>
  </si>
  <si>
    <t>Mist Negros_0_2</t>
  </si>
  <si>
    <t>249</t>
  </si>
  <si>
    <t>Mist Negros_0_6</t>
  </si>
  <si>
    <t>Mist Negros_50_1</t>
  </si>
  <si>
    <t>Thomisidae</t>
  </si>
  <si>
    <t>3</t>
  </si>
  <si>
    <t>Pa</t>
  </si>
  <si>
    <t>Mist Negros_50_2</t>
  </si>
  <si>
    <t>526</t>
  </si>
  <si>
    <t>Mist Negros_50_3</t>
  </si>
  <si>
    <t>Mist Negros_50_6</t>
  </si>
  <si>
    <t>Mist Negros_50_4</t>
  </si>
  <si>
    <t>Mist Negros_50_5</t>
  </si>
  <si>
    <t>Beat</t>
  </si>
  <si>
    <t>Mist Negros_250_1</t>
  </si>
  <si>
    <t>Lycosidae</t>
  </si>
  <si>
    <t>17</t>
  </si>
  <si>
    <t>SfGrDe</t>
  </si>
  <si>
    <t>Mist Negros_250_2</t>
  </si>
  <si>
    <t>Mist Negros_250_3</t>
  </si>
  <si>
    <t>Mist Negros_250_4</t>
  </si>
  <si>
    <t>Mist Negros_250_5</t>
  </si>
  <si>
    <t>21</t>
  </si>
  <si>
    <t>Mist Negros_250_6</t>
  </si>
  <si>
    <t>Clubionidae</t>
  </si>
  <si>
    <t>516</t>
  </si>
  <si>
    <t>SfUnDe</t>
  </si>
  <si>
    <t>npi</t>
  </si>
  <si>
    <t>312</t>
  </si>
  <si>
    <t>234</t>
  </si>
  <si>
    <t>Sta Barbara_0_1</t>
  </si>
  <si>
    <t>250</t>
  </si>
  <si>
    <t>END?</t>
  </si>
  <si>
    <t>IND?</t>
  </si>
  <si>
    <t>20</t>
  </si>
  <si>
    <t>Sta Barbara_0_2</t>
  </si>
  <si>
    <t>442</t>
  </si>
  <si>
    <t>421</t>
  </si>
  <si>
    <t>Sta Barbara_0_3</t>
  </si>
  <si>
    <t>Lucas</t>
  </si>
  <si>
    <t>Sta Barbara_0_4</t>
  </si>
  <si>
    <t>Sta Barbara_0_5</t>
  </si>
  <si>
    <t>Sta Barbara_0_6</t>
  </si>
  <si>
    <t>Sta Barbara_50_1</t>
  </si>
  <si>
    <t>Sta Barbara_50_2</t>
  </si>
  <si>
    <t>Pardal</t>
  </si>
  <si>
    <t>Sta Barbara_50_3</t>
  </si>
  <si>
    <t>P. Borges</t>
  </si>
  <si>
    <t>Sta Barbara_50_4</t>
  </si>
  <si>
    <t>Sta Barbara_50_5</t>
  </si>
  <si>
    <t>488</t>
  </si>
  <si>
    <t>Sta Barbara_250_1</t>
  </si>
  <si>
    <t>Sta Barbara_250_2</t>
  </si>
  <si>
    <t>Sta Barbara_250_3</t>
  </si>
  <si>
    <t>Sta Barbara_250_4</t>
  </si>
  <si>
    <t>Sta Barbara_250_5</t>
  </si>
  <si>
    <t>Sta Barbara_250_6</t>
  </si>
  <si>
    <t>793</t>
  </si>
  <si>
    <t>24</t>
  </si>
  <si>
    <t>559</t>
  </si>
  <si>
    <t>330</t>
  </si>
  <si>
    <t>260</t>
  </si>
  <si>
    <t>233</t>
  </si>
  <si>
    <t>Lagoinha</t>
  </si>
  <si>
    <t>Lagoinha_0_1</t>
  </si>
  <si>
    <t>Lagoinha_0_2</t>
  </si>
  <si>
    <t>Lagoinha_0_3</t>
  </si>
  <si>
    <t>Lagoinha_0_4</t>
  </si>
  <si>
    <t>Alejandra</t>
  </si>
  <si>
    <t>Lagoinha_0_5</t>
  </si>
  <si>
    <t>Lagoinha_0_6</t>
  </si>
  <si>
    <t>Lagoinha_50_1</t>
  </si>
  <si>
    <t>Lagoinha_50_2</t>
  </si>
  <si>
    <t>Lagoinha_50_3</t>
  </si>
  <si>
    <t>Lagoinha_50_4</t>
  </si>
  <si>
    <t>Lagoinha_50_5</t>
  </si>
  <si>
    <t>Lagoinha_50_6</t>
  </si>
  <si>
    <t>Lagoinha_250_1</t>
  </si>
  <si>
    <t>Lagoinha_250_2</t>
  </si>
  <si>
    <t>Lagoinha_250_3</t>
  </si>
  <si>
    <t>Lagoinha_250_4</t>
  </si>
  <si>
    <t>Lagoinha_250_5</t>
  </si>
  <si>
    <t>Lagoinha_250_6</t>
  </si>
  <si>
    <t>Individuals-Total</t>
  </si>
  <si>
    <t>Soma de Adults-Total</t>
  </si>
  <si>
    <t>SMG</t>
  </si>
  <si>
    <t>Pico da Vara</t>
  </si>
  <si>
    <t>Malhadas</t>
  </si>
  <si>
    <t>Max</t>
  </si>
  <si>
    <t xml:space="preserve">Sweep </t>
  </si>
  <si>
    <t>Pitfall</t>
  </si>
  <si>
    <t>Night</t>
  </si>
  <si>
    <t>4</t>
  </si>
  <si>
    <t>Gr</t>
  </si>
  <si>
    <t>N?</t>
  </si>
  <si>
    <t>UnDe</t>
  </si>
  <si>
    <t>22</t>
  </si>
  <si>
    <t>SfUn</t>
  </si>
  <si>
    <t>34</t>
  </si>
  <si>
    <t>Un</t>
  </si>
  <si>
    <t>?</t>
  </si>
  <si>
    <t>93</t>
  </si>
  <si>
    <t>E?</t>
  </si>
  <si>
    <t>GrUnSb</t>
  </si>
  <si>
    <t>122</t>
  </si>
  <si>
    <t>Tw</t>
  </si>
  <si>
    <t>127</t>
  </si>
  <si>
    <t>207</t>
  </si>
  <si>
    <t>235</t>
  </si>
  <si>
    <t>241</t>
  </si>
  <si>
    <t>PaTr</t>
  </si>
  <si>
    <t>242</t>
  </si>
  <si>
    <t>246</t>
  </si>
  <si>
    <t>Oonopidae</t>
  </si>
  <si>
    <t>281</t>
  </si>
  <si>
    <t>293</t>
  </si>
  <si>
    <t>313</t>
  </si>
  <si>
    <t>Zodariidae</t>
  </si>
  <si>
    <t>323</t>
  </si>
  <si>
    <t>331</t>
  </si>
  <si>
    <t>333</t>
  </si>
  <si>
    <t>348</t>
  </si>
  <si>
    <t>357</t>
  </si>
  <si>
    <t>Gnaphosidae</t>
  </si>
  <si>
    <t>384</t>
  </si>
  <si>
    <t>387</t>
  </si>
  <si>
    <t>409</t>
  </si>
  <si>
    <t>431</t>
  </si>
  <si>
    <t>435</t>
  </si>
  <si>
    <t>445</t>
  </si>
  <si>
    <t>447</t>
  </si>
  <si>
    <t>452</t>
  </si>
  <si>
    <t>457</t>
  </si>
  <si>
    <t>I?</t>
  </si>
  <si>
    <t>NON-IND?</t>
  </si>
  <si>
    <t>473</t>
  </si>
  <si>
    <t>Agelenidae</t>
  </si>
  <si>
    <t>489</t>
  </si>
  <si>
    <t>Araneidae?</t>
  </si>
  <si>
    <t>512</t>
  </si>
  <si>
    <t>539</t>
  </si>
  <si>
    <t>553</t>
  </si>
  <si>
    <t>556</t>
  </si>
  <si>
    <t>579</t>
  </si>
  <si>
    <t>581</t>
  </si>
  <si>
    <t>589</t>
  </si>
  <si>
    <t>606</t>
  </si>
  <si>
    <t>618</t>
  </si>
  <si>
    <t>634</t>
  </si>
  <si>
    <t>Oecobiidae</t>
  </si>
  <si>
    <t>653</t>
  </si>
  <si>
    <t>664</t>
  </si>
  <si>
    <t>684</t>
  </si>
  <si>
    <t>688</t>
  </si>
  <si>
    <t>701</t>
  </si>
  <si>
    <t>SfGrUnDe</t>
  </si>
  <si>
    <t>721</t>
  </si>
  <si>
    <t>730</t>
  </si>
  <si>
    <t>735</t>
  </si>
  <si>
    <t>745</t>
  </si>
  <si>
    <t>761</t>
  </si>
  <si>
    <t>789</t>
  </si>
  <si>
    <t>800</t>
  </si>
  <si>
    <t>804</t>
  </si>
  <si>
    <t>844</t>
  </si>
  <si>
    <t>Pholcidae</t>
  </si>
  <si>
    <t>859</t>
  </si>
  <si>
    <t>SfCa</t>
  </si>
  <si>
    <t>864</t>
  </si>
  <si>
    <t>Ca</t>
  </si>
  <si>
    <t>871</t>
  </si>
  <si>
    <t>928</t>
  </si>
  <si>
    <t>931</t>
  </si>
  <si>
    <t>988</t>
  </si>
  <si>
    <t>998</t>
  </si>
  <si>
    <t>999</t>
  </si>
  <si>
    <t>1014</t>
  </si>
  <si>
    <t>1046</t>
  </si>
  <si>
    <t>1047</t>
  </si>
  <si>
    <t>1053</t>
  </si>
  <si>
    <t>1057</t>
  </si>
  <si>
    <t>1071</t>
  </si>
  <si>
    <t>Nesticidae</t>
  </si>
  <si>
    <t>1072</t>
  </si>
  <si>
    <t>UnCa</t>
  </si>
  <si>
    <t>1075</t>
  </si>
  <si>
    <t>1077</t>
  </si>
  <si>
    <t>Segestriidae</t>
  </si>
  <si>
    <t>1081</t>
  </si>
  <si>
    <t>1082</t>
  </si>
  <si>
    <t>1090</t>
  </si>
  <si>
    <t>1094</t>
  </si>
  <si>
    <t>1095</t>
  </si>
  <si>
    <t>1100</t>
  </si>
  <si>
    <t>1118</t>
  </si>
  <si>
    <t>1127</t>
  </si>
  <si>
    <t>1130</t>
  </si>
  <si>
    <t>1131</t>
  </si>
  <si>
    <t>1133</t>
  </si>
  <si>
    <t>1138</t>
  </si>
  <si>
    <t>Zoropsidae</t>
  </si>
  <si>
    <t>1142</t>
  </si>
  <si>
    <t>1156</t>
  </si>
  <si>
    <t>1172</t>
  </si>
  <si>
    <t>Corinnidae</t>
  </si>
  <si>
    <t>1177</t>
  </si>
  <si>
    <t>E</t>
  </si>
  <si>
    <t>Scytotidae</t>
  </si>
  <si>
    <t>???</t>
  </si>
  <si>
    <t>Rui, Paulo, Pardal</t>
  </si>
  <si>
    <t>Trail_Sampling Area</t>
  </si>
  <si>
    <t>Sta Barbara_50_6</t>
  </si>
  <si>
    <t>Guilherme Moniz_0</t>
  </si>
  <si>
    <t>Lagoinha_0</t>
  </si>
  <si>
    <t>Lagoinha_250</t>
  </si>
  <si>
    <t>Lagoinha_50</t>
  </si>
  <si>
    <t>Lagoinha_Control 50</t>
  </si>
  <si>
    <t>Malhadas_0</t>
  </si>
  <si>
    <t>Malhadas_250</t>
  </si>
  <si>
    <t>Malhadas_50</t>
  </si>
  <si>
    <t>Mist Negros_0</t>
  </si>
  <si>
    <t>Mist Negros_250</t>
  </si>
  <si>
    <t>Mist Negros_50</t>
  </si>
  <si>
    <t>Mist Negros_Control 50</t>
  </si>
  <si>
    <t>Sta Barbara_0</t>
  </si>
  <si>
    <t>Sta Barbara_250</t>
  </si>
  <si>
    <t>Sta Barbara_50</t>
  </si>
  <si>
    <t>Sta Barbara_Control 50</t>
  </si>
  <si>
    <t>Serra de Santa Barbara</t>
  </si>
  <si>
    <t>Pedro Cardoso</t>
  </si>
  <si>
    <t>Day/Night</t>
  </si>
  <si>
    <t>Rui Nunes</t>
  </si>
  <si>
    <t>Orlando Guerreiro</t>
  </si>
  <si>
    <t>Isabel Amorim</t>
  </si>
  <si>
    <t>Margarita Diaz</t>
  </si>
  <si>
    <t>François Rigal</t>
  </si>
  <si>
    <t>Mist Negros_Max_3</t>
  </si>
  <si>
    <t>Mist Negros_Max_4</t>
  </si>
  <si>
    <t>Mist Negros_Max_5</t>
  </si>
  <si>
    <t>Mist Negros_Max_6</t>
  </si>
  <si>
    <t>Mist Negros_Max_1</t>
  </si>
  <si>
    <t>Mist Negros_Max_2</t>
  </si>
  <si>
    <t>Sta Barbara_Max_1</t>
  </si>
  <si>
    <t>Sta Barbara_Max_2</t>
  </si>
  <si>
    <t>Sta Barbara_Max_4</t>
  </si>
  <si>
    <t>Sta Barbara_Max_3</t>
  </si>
  <si>
    <t>Sta Barbara_Max_5</t>
  </si>
  <si>
    <t>Sta Barbara_Max_6</t>
  </si>
  <si>
    <t>Sample number</t>
  </si>
  <si>
    <t>Malhadas_Max</t>
  </si>
  <si>
    <t>Mist Negros_Max</t>
  </si>
  <si>
    <t>Sta Barbara_Max</t>
  </si>
  <si>
    <t xml:space="preserve">Lagoinha </t>
  </si>
  <si>
    <t xml:space="preserve">Sweep  </t>
  </si>
  <si>
    <t>P12</t>
  </si>
  <si>
    <t>P11</t>
  </si>
  <si>
    <t>P10</t>
  </si>
  <si>
    <t>Lagoinha _Control 250</t>
  </si>
  <si>
    <t>Mist Negros_Control 250</t>
  </si>
  <si>
    <t>Sta Barbara_Control 250</t>
  </si>
  <si>
    <t>AAS Night</t>
  </si>
  <si>
    <t>BEAT Night</t>
  </si>
  <si>
    <t>Beat Night</t>
  </si>
  <si>
    <t>Malhadas_0_1</t>
  </si>
  <si>
    <t>Malhadas_0_2</t>
  </si>
  <si>
    <t>Malhadas_0_3</t>
  </si>
  <si>
    <t>Malhadas_0_4</t>
  </si>
  <si>
    <t>Malhadas_0_5</t>
  </si>
  <si>
    <t>Malhadas_0_6</t>
  </si>
  <si>
    <t>Malhadas_50_1</t>
  </si>
  <si>
    <t>Malhadas_50_2</t>
  </si>
  <si>
    <t>Malhadas_50_3</t>
  </si>
  <si>
    <t>Malhadas_50_4</t>
  </si>
  <si>
    <t>Malhadas_50_5</t>
  </si>
  <si>
    <t>Malhadas_50_6</t>
  </si>
  <si>
    <t>Malhadas_250_1</t>
  </si>
  <si>
    <t>Malhadas_250_2</t>
  </si>
  <si>
    <t>Malhadas_250_3</t>
  </si>
  <si>
    <t>Malhadas_250_4</t>
  </si>
  <si>
    <t>Malhadas_250_5</t>
  </si>
  <si>
    <t>Malhadas_250_6</t>
  </si>
  <si>
    <t>Malhadas_Max_1</t>
  </si>
  <si>
    <t>Malhadas_Max_2</t>
  </si>
  <si>
    <t>Malhadas_Max_3</t>
  </si>
  <si>
    <t>Malhadas_Max_4</t>
  </si>
  <si>
    <t>Malhadas_Max_5</t>
  </si>
  <si>
    <t>Malhadas_Max_6</t>
  </si>
  <si>
    <t>Malhadas_Max_7</t>
  </si>
  <si>
    <t>Malhadas_Max_8</t>
  </si>
  <si>
    <t>Malhadas_Max_9</t>
  </si>
  <si>
    <t>Beat Day</t>
  </si>
  <si>
    <t>Malhadas_Max_10</t>
  </si>
  <si>
    <t>Malhadas_Max_11</t>
  </si>
  <si>
    <t>Malhadas_Max_12</t>
  </si>
  <si>
    <t>Pitfall Day/Night</t>
  </si>
  <si>
    <t>BEAT Day</t>
  </si>
  <si>
    <t>Species</t>
  </si>
  <si>
    <t>Author</t>
  </si>
  <si>
    <t>Family</t>
  </si>
  <si>
    <t>Guild</t>
  </si>
  <si>
    <t>Distribution</t>
  </si>
  <si>
    <t>Simplified distribution</t>
  </si>
  <si>
    <t xml:space="preserve">Coloniz AZ </t>
  </si>
  <si>
    <t>Female min</t>
  </si>
  <si>
    <t>Female max</t>
  </si>
  <si>
    <t>Male min</t>
  </si>
  <si>
    <t>Male max</t>
  </si>
  <si>
    <t>Dispersal</t>
  </si>
  <si>
    <t>Caves</t>
  </si>
  <si>
    <t>Verticality</t>
  </si>
  <si>
    <t>Nocturnality</t>
  </si>
  <si>
    <t>Capture web</t>
  </si>
  <si>
    <t>Sensing web</t>
  </si>
  <si>
    <t>No web</t>
  </si>
  <si>
    <t>Tube web</t>
  </si>
  <si>
    <t>Sheet web</t>
  </si>
  <si>
    <t>Space web</t>
  </si>
  <si>
    <t xml:space="preserve">Orb web </t>
  </si>
  <si>
    <t>Ambush hunter</t>
  </si>
  <si>
    <t>Active hunter</t>
  </si>
  <si>
    <t>Stenophagous</t>
  </si>
  <si>
    <t>Euryphagous</t>
  </si>
  <si>
    <t>Tenuiphantes_miguelensis</t>
  </si>
  <si>
    <t xml:space="preserve">Wunderlich    </t>
  </si>
  <si>
    <t>(Wunderlich, 1992)</t>
  </si>
  <si>
    <t>Sheet</t>
  </si>
  <si>
    <t>Azores, Madeira</t>
  </si>
  <si>
    <t>Macaronesian</t>
  </si>
  <si>
    <t>Epigean</t>
  </si>
  <si>
    <t>Xysticus_cor</t>
  </si>
  <si>
    <t xml:space="preserve">Canestrini    </t>
  </si>
  <si>
    <t>Canestrini, 1873</t>
  </si>
  <si>
    <t>Ambush</t>
  </si>
  <si>
    <t>Southern Europe, Azores</t>
  </si>
  <si>
    <t>Mediterranean</t>
  </si>
  <si>
    <t>O</t>
  </si>
  <si>
    <t>Porrhomma_borgesi</t>
  </si>
  <si>
    <t>Wunderlich, 2008</t>
  </si>
  <si>
    <t>Rugathodes_acoreensis</t>
  </si>
  <si>
    <t>Wunderlich, 1992</t>
  </si>
  <si>
    <t>Space</t>
  </si>
  <si>
    <t xml:space="preserve">Azores </t>
  </si>
  <si>
    <t>Pardosa_acorensis</t>
  </si>
  <si>
    <t xml:space="preserve">Simon    </t>
  </si>
  <si>
    <t>Simon, 1883</t>
  </si>
  <si>
    <t>Ground</t>
  </si>
  <si>
    <t>Palliduphantes_schmitzi</t>
  </si>
  <si>
    <t xml:space="preserve">(Kulczynski)    </t>
  </si>
  <si>
    <t>(Kulczynski, 1899)</t>
  </si>
  <si>
    <t xml:space="preserve">Madeira, Azores </t>
  </si>
  <si>
    <t>Tenuiphantes_tenuis</t>
  </si>
  <si>
    <t xml:space="preserve">(Blackwall)    </t>
  </si>
  <si>
    <t>(Blackwall, 1852)</t>
  </si>
  <si>
    <t>Palearctic (elsewhere, introduced)</t>
  </si>
  <si>
    <t>Palearctic</t>
  </si>
  <si>
    <t>Agyneta_decora</t>
  </si>
  <si>
    <t xml:space="preserve">(O.P.-Cambridge)    </t>
  </si>
  <si>
    <t>(O. P.-Cambridge, 1871)</t>
  </si>
  <si>
    <t>USA (Alaska), Western Canada, Europe</t>
  </si>
  <si>
    <t>Holarctic</t>
  </si>
  <si>
    <t>-</t>
  </si>
  <si>
    <t>Mermessus_fradeorum</t>
  </si>
  <si>
    <t xml:space="preserve">(Berland)    </t>
  </si>
  <si>
    <t>(Berland, 1932)</t>
  </si>
  <si>
    <t>Other</t>
  </si>
  <si>
    <t>North America. Introduced to Azores, Canary Is., South Africa, Saudi Arabia, China, New Zealand</t>
  </si>
  <si>
    <t>Nearctic</t>
  </si>
  <si>
    <t>Dysdera_crocata</t>
  </si>
  <si>
    <t xml:space="preserve">C. L. Koch  </t>
  </si>
  <si>
    <t>C. L. Koch, 1838</t>
  </si>
  <si>
    <t>Specialist</t>
  </si>
  <si>
    <t>Cosmopolitan</t>
  </si>
  <si>
    <t>R</t>
  </si>
  <si>
    <t>Erigone_atra</t>
  </si>
  <si>
    <t xml:space="preserve">Blackwall    </t>
  </si>
  <si>
    <t>Blackwall, 1833</t>
  </si>
  <si>
    <t>Pisaura_acoreensis</t>
  </si>
  <si>
    <t>Canariphantes_acoreensis</t>
  </si>
  <si>
    <t xml:space="preserve">(Wunderlich)    </t>
  </si>
  <si>
    <t>Gen._sp.1</t>
  </si>
  <si>
    <t xml:space="preserve">    </t>
  </si>
  <si>
    <t>Lathys_dentichelis</t>
  </si>
  <si>
    <t xml:space="preserve">(Simon)    </t>
  </si>
  <si>
    <t>(Simon, 1883)</t>
  </si>
  <si>
    <t xml:space="preserve">Azores, Canary Is. </t>
  </si>
  <si>
    <t>Clubiona_terrestris</t>
  </si>
  <si>
    <t xml:space="preserve">Westring    </t>
  </si>
  <si>
    <t>Steatoda_grossa</t>
  </si>
  <si>
    <t xml:space="preserve">(C.L. Koch)   </t>
  </si>
  <si>
    <t>(C. L. Koch, 1838)</t>
  </si>
  <si>
    <t>Eastern Palearctic including China, Korea, Japan. Introduced to North America, Ecuador, Peru, Chile, Macaronesia, Europe, Algeria, Hawaii Is.</t>
  </si>
  <si>
    <t>Metellina_merianae</t>
  </si>
  <si>
    <t xml:space="preserve">(Scopoli)    </t>
  </si>
  <si>
    <t>(Scopoli, 1763)</t>
  </si>
  <si>
    <t>Orb</t>
  </si>
  <si>
    <t>Europe to Georgia</t>
  </si>
  <si>
    <t>European</t>
  </si>
  <si>
    <t>Troglophile</t>
  </si>
  <si>
    <t>Gibbaranea_occidentalis</t>
  </si>
  <si>
    <t>Wunderlich, 1989</t>
  </si>
  <si>
    <t>Ero_furcata</t>
  </si>
  <si>
    <t xml:space="preserve">(Villers)    </t>
  </si>
  <si>
    <t>(Villers, 1789)</t>
  </si>
  <si>
    <t>Sancus_acoreensis</t>
  </si>
  <si>
    <t>Savigniorrhipis_acoreensis</t>
  </si>
  <si>
    <t>Macaroeris_cata</t>
  </si>
  <si>
    <t>(Blackwall, 1867)</t>
  </si>
  <si>
    <t xml:space="preserve">Madeira, Canary Is., Portugal </t>
  </si>
  <si>
    <t>Gen._sp.2</t>
  </si>
  <si>
    <t>Lasaeola_oceanica</t>
  </si>
  <si>
    <t>Mangora_acalypha</t>
  </si>
  <si>
    <t xml:space="preserve">(Walckenaer)    </t>
  </si>
  <si>
    <t>(Walckenaer, 1802)</t>
  </si>
  <si>
    <t>Oedothorax_fuscus</t>
  </si>
  <si>
    <t>(Blackwall, 1834)</t>
  </si>
  <si>
    <t xml:space="preserve">Azores, Europe, North Africa </t>
  </si>
  <si>
    <t>Euromediterranean</t>
  </si>
  <si>
    <t>Erigone_autumnalis</t>
  </si>
  <si>
    <t xml:space="preserve">Emerton    </t>
  </si>
  <si>
    <t xml:space="preserve">Emerton, 1882 </t>
  </si>
  <si>
    <t xml:space="preserve">North and Central America. Introduced to Azores, Europe, United Arab Emirates, New Caledonia </t>
  </si>
  <si>
    <t>Pelecopsis_parallela</t>
  </si>
  <si>
    <t xml:space="preserve">(Wider)    </t>
  </si>
  <si>
    <t>(Wider, 1834)</t>
  </si>
  <si>
    <t>Theridion_musivivum</t>
  </si>
  <si>
    <t xml:space="preserve">Schmidt    </t>
  </si>
  <si>
    <t>Schmidt, 1956</t>
  </si>
  <si>
    <t>Canary Is., Madeira, Azores</t>
  </si>
  <si>
    <t xml:space="preserve">(Juvenile)    </t>
  </si>
  <si>
    <t>Erigone_dentipalpis</t>
  </si>
  <si>
    <t>Mermessus_bryantae</t>
  </si>
  <si>
    <t xml:space="preserve">(Ivie &amp; Barrows)  </t>
  </si>
  <si>
    <t>(Ivie &amp; Barrows, 1935)</t>
  </si>
  <si>
    <t xml:space="preserve">North America, Cuba, Venezuela. Introduced to Azores </t>
  </si>
  <si>
    <t>Xysticus_nubilus</t>
  </si>
  <si>
    <t>Simon, 1875</t>
  </si>
  <si>
    <t>Mediterranean, Azores, Macronesia</t>
  </si>
  <si>
    <t>Prinerigone_vagans</t>
  </si>
  <si>
    <t xml:space="preserve">(Audouin)    </t>
  </si>
  <si>
    <t>(Audouin, 1826)</t>
  </si>
  <si>
    <t>Old World</t>
  </si>
  <si>
    <t>Orchestina_furcillata</t>
  </si>
  <si>
    <t>Agyneta_rugosa</t>
  </si>
  <si>
    <t>Azores, Canary Is.</t>
  </si>
  <si>
    <t>Acorigone_acoreensis</t>
  </si>
  <si>
    <t>Agyneta_depigmentata</t>
  </si>
  <si>
    <t>Zodarion_atlanticum</t>
  </si>
  <si>
    <t xml:space="preserve">Pekár &amp; Cardoso  </t>
  </si>
  <si>
    <t>Pekar &amp; Cardoso, 2005</t>
  </si>
  <si>
    <t>Portugal, Azores</t>
  </si>
  <si>
    <t>Iberian</t>
  </si>
  <si>
    <t>Meioneta_fuscipalpa</t>
  </si>
  <si>
    <t>Arctosa_perita</t>
  </si>
  <si>
    <t xml:space="preserve">(Latreille)    </t>
  </si>
  <si>
    <t>(Latreille, 1799)</t>
  </si>
  <si>
    <t>Ostearius_melanopygius</t>
  </si>
  <si>
    <t>(O. P.-Cambridge, 1879)</t>
  </si>
  <si>
    <t>South America. Introduced to Europe, Canary Is. to Egypt and Turkey, South Africa, China, New Zealand</t>
  </si>
  <si>
    <t>Eperigone_sp.1</t>
  </si>
  <si>
    <t>Eperigone_sp.2</t>
  </si>
  <si>
    <t>Lessertia_dentichelis</t>
  </si>
  <si>
    <t>(Simon, 1884)</t>
  </si>
  <si>
    <t>Europe, Canary Is., Madeira, Canada, New Zealand</t>
  </si>
  <si>
    <t>Walckenaeria_grandis</t>
  </si>
  <si>
    <t>Cheiracanthium_floresense</t>
  </si>
  <si>
    <t>Gen._sp.3</t>
  </si>
  <si>
    <t>(Juvenile) NOT POSSIBLE TO IDENTIFY</t>
  </si>
  <si>
    <t>Minicia_floresensis</t>
  </si>
  <si>
    <t>Gen._sp.5</t>
  </si>
  <si>
    <t>Erigone_sp.2</t>
  </si>
  <si>
    <t>Mermessus_trilobatus</t>
  </si>
  <si>
    <t xml:space="preserve">(Emerton)    </t>
  </si>
  <si>
    <t>(Emerton, 1882)</t>
  </si>
  <si>
    <t xml:space="preserve">North America. Introduced to Azores, Europe </t>
  </si>
  <si>
    <t>Cryptachaea_blattea</t>
  </si>
  <si>
    <t xml:space="preserve">(Urquhart)    </t>
  </si>
  <si>
    <t>(Urquhart, 1886)</t>
  </si>
  <si>
    <t>Tegenaria_domestica</t>
  </si>
  <si>
    <t xml:space="preserve">(Clerck)    </t>
  </si>
  <si>
    <t>(Clerck, 1757)</t>
  </si>
  <si>
    <t>Clubiona_decora</t>
  </si>
  <si>
    <t>Blackwall, 1859</t>
  </si>
  <si>
    <t>Madeira, Azores</t>
  </si>
  <si>
    <t>Neon_acoreensis</t>
  </si>
  <si>
    <t>Emblyna_acoreensis</t>
  </si>
  <si>
    <t>Eperigone_sp.3</t>
  </si>
  <si>
    <t>Agyneta_sp.1</t>
  </si>
  <si>
    <t>Rhomphaea_nasica</t>
  </si>
  <si>
    <t>Neottiura_bimaculata</t>
  </si>
  <si>
    <t xml:space="preserve">(Linnaeus)    </t>
  </si>
  <si>
    <t>(Linnaeus, 1767)</t>
  </si>
  <si>
    <t>Macaroeris_sp.1</t>
  </si>
  <si>
    <t>Acorigone_zebraneus</t>
  </si>
  <si>
    <t>Eperigone_sp.4</t>
  </si>
  <si>
    <t>Nigma_puella</t>
  </si>
  <si>
    <t>(Simon, 1870)</t>
  </si>
  <si>
    <t>Europe, Azores, Madeira, Canary Is.</t>
  </si>
  <si>
    <t>Pseudeuophrys_vafra</t>
  </si>
  <si>
    <t>Azores, Madeira, Mediterranean</t>
  </si>
  <si>
    <t>Oecobius_navus</t>
  </si>
  <si>
    <t>Sensing</t>
  </si>
  <si>
    <t>Araneus_sp.1</t>
  </si>
  <si>
    <t>Araeoncus_n.</t>
  </si>
  <si>
    <t xml:space="preserve">sp.    </t>
  </si>
  <si>
    <t>Clubiona_genevensis</t>
  </si>
  <si>
    <t xml:space="preserve">L. Koch   </t>
  </si>
  <si>
    <t>L. Koch, 1866</t>
  </si>
  <si>
    <t>Microlinyphia_johnsoni</t>
  </si>
  <si>
    <t>Haplodrassus_signifer</t>
  </si>
  <si>
    <t>(C. L. Koch, 1839)</t>
  </si>
  <si>
    <t>Drassodes_lapidosus</t>
  </si>
  <si>
    <t>Altella_lucida</t>
  </si>
  <si>
    <t>(Simon, 1874)</t>
  </si>
  <si>
    <t>Europe</t>
  </si>
  <si>
    <t>Neriene_clathrata</t>
  </si>
  <si>
    <t xml:space="preserve">(Sundevall)    </t>
  </si>
  <si>
    <t>(Sundevall, 1830)</t>
  </si>
  <si>
    <t>Pachygnatha_degeeri</t>
  </si>
  <si>
    <t xml:space="preserve">Sundevall    </t>
  </si>
  <si>
    <t>Sundevall, 1830</t>
  </si>
  <si>
    <t>Entelecara_schmitzi</t>
  </si>
  <si>
    <t xml:space="preserve">Kulczynski    </t>
  </si>
  <si>
    <t>Kulczynski, 1905</t>
  </si>
  <si>
    <t xml:space="preserve">Madeira, France </t>
  </si>
  <si>
    <t>Macaroeris_diligens</t>
  </si>
  <si>
    <t>Achaearanea_sp.</t>
  </si>
  <si>
    <t>Salticus_mutabilis</t>
  </si>
  <si>
    <t xml:space="preserve">Lucas    </t>
  </si>
  <si>
    <t>Lucas, 1846</t>
  </si>
  <si>
    <t>Europe, Azores, Georgia, Argentina</t>
  </si>
  <si>
    <t>Pholcus_phalangioides</t>
  </si>
  <si>
    <t xml:space="preserve">(Fuesslin)    </t>
  </si>
  <si>
    <t>(Fuesslin, 1775)</t>
  </si>
  <si>
    <t>Turinyphia_cavernicola</t>
  </si>
  <si>
    <t>Troglobiont</t>
  </si>
  <si>
    <t>Steatoda_nobilis</t>
  </si>
  <si>
    <t xml:space="preserve">(Thorell)    </t>
  </si>
  <si>
    <t>(Thorell, 1875)</t>
  </si>
  <si>
    <t>Macaronesia. Introduced to USA, Chile, SW Europe, Turkey, Iran</t>
  </si>
  <si>
    <t>Synageles_venator</t>
  </si>
  <si>
    <t xml:space="preserve">(Lucas)    </t>
  </si>
  <si>
    <t>(Lucas, 1836)</t>
  </si>
  <si>
    <t>Palearctic, Canada</t>
  </si>
  <si>
    <t>Cheiracanthium_erraticum</t>
  </si>
  <si>
    <t>Cheiracanthium_jorgeense</t>
  </si>
  <si>
    <t>Malthonica_pagana</t>
  </si>
  <si>
    <t>Oecobius_similis</t>
  </si>
  <si>
    <t>Kulczynski, 1909</t>
  </si>
  <si>
    <t>Madeira, Canary Is., Azores, St. Helena</t>
  </si>
  <si>
    <t>Zelotes_aeneus</t>
  </si>
  <si>
    <t>(Simon, 1878)</t>
  </si>
  <si>
    <t>Trachyzelotes_lyonneti</t>
  </si>
  <si>
    <t xml:space="preserve">Macaronesia, Mediterranean to Central Asia. Introduced to USA, Mexico, Peru, Brazil </t>
  </si>
  <si>
    <t>Ero_flammeola</t>
  </si>
  <si>
    <t>Simon, 1881</t>
  </si>
  <si>
    <t>Portugal to Corfu, Canary Is.</t>
  </si>
  <si>
    <t xml:space="preserve">I </t>
  </si>
  <si>
    <t>Heliophanus_kochii</t>
  </si>
  <si>
    <t>Simon, 1868</t>
  </si>
  <si>
    <t>Gen._sp.4</t>
  </si>
  <si>
    <t>Zygiella_x-notata</t>
  </si>
  <si>
    <t>Holarctic, Neotropical</t>
  </si>
  <si>
    <t>Chalcoscirtus_infimus</t>
  </si>
  <si>
    <t>(Simon, 1868)</t>
  </si>
  <si>
    <t>Southern, Central Europe to Central Asia</t>
  </si>
  <si>
    <t>Eidmannella_pallida</t>
  </si>
  <si>
    <t>(Emerton, 1875)</t>
  </si>
  <si>
    <t>Parasteatoda_tepidariorum</t>
  </si>
  <si>
    <t>(C. L. Koch, 1841)</t>
  </si>
  <si>
    <t>South America. Introduced to Canada, USA, Europe, Seychelles, China, Japan, New Zealand, Hawaii</t>
  </si>
  <si>
    <t>Segestria_florentina</t>
  </si>
  <si>
    <t xml:space="preserve">(Rossi)    </t>
  </si>
  <si>
    <t>(Rossi, 1790)</t>
  </si>
  <si>
    <t>Europe to Georgia; Brazil, Uruguay, Argentina</t>
  </si>
  <si>
    <t>Textrix_caudata</t>
  </si>
  <si>
    <t>L. Koch, 1872</t>
  </si>
  <si>
    <t>Mediterranean, introduced in Central Europe</t>
  </si>
  <si>
    <t>Erigone_sp.1</t>
  </si>
  <si>
    <t>Gen._sp.6</t>
  </si>
  <si>
    <t>Gen.sp.7_(Juvenile)</t>
  </si>
  <si>
    <t xml:space="preserve">(T. cavernicola? SJG)  </t>
  </si>
  <si>
    <t>Zelotes_tenuis</t>
  </si>
  <si>
    <t xml:space="preserve">(L. Koch)   </t>
  </si>
  <si>
    <t>(L. Koch, 1866)</t>
  </si>
  <si>
    <t>Mediterranean to Ukraine, USA</t>
  </si>
  <si>
    <t>Micaria_pallipes</t>
  </si>
  <si>
    <t>(Lucas, 1846)</t>
  </si>
  <si>
    <t xml:space="preserve">Madeira, Mediterranean to Central Asia </t>
  </si>
  <si>
    <t>Leptodrassus_albidus</t>
  </si>
  <si>
    <t>Simon, 1914</t>
  </si>
  <si>
    <t>Azores, Canary Is., Spain to Greece (Crete), Turkey, Israel</t>
  </si>
  <si>
    <t>Agalenatea_redii</t>
  </si>
  <si>
    <t>Theridion_melanostictum</t>
  </si>
  <si>
    <t xml:space="preserve">O.P.-Cambridge    </t>
  </si>
  <si>
    <t>O. P.-Cambridge, 1876</t>
  </si>
  <si>
    <t>Mediterranean, Aldabra, Seychelles, China, Japan, Polynesia, USA, Canada, Hispaniola</t>
  </si>
  <si>
    <t>Gen._sp.8</t>
  </si>
  <si>
    <t>Zoropsis_spinimana</t>
  </si>
  <si>
    <t xml:space="preserve">(Dufour)    </t>
  </si>
  <si>
    <t>(Dufour, 1820)</t>
  </si>
  <si>
    <t>Mediterranean to Russia (USA, introduced)</t>
  </si>
  <si>
    <t>Menemerus_semilimbatus</t>
  </si>
  <si>
    <t xml:space="preserve">(Hahn)    </t>
  </si>
  <si>
    <t>(Hahn, 1829)</t>
  </si>
  <si>
    <t>Canary Is. to Azerbaijan; Chile, Argentina, USA (introduced)</t>
  </si>
  <si>
    <t>Gen._sp.9</t>
  </si>
  <si>
    <t>Liophrurillus_flavitarsis</t>
  </si>
  <si>
    <t>Phrurolithidae</t>
  </si>
  <si>
    <t>Europe, Madeira, North Africa</t>
  </si>
  <si>
    <t>Canariphantes_relictus</t>
  </si>
  <si>
    <t xml:space="preserve">Crespo &amp; Bosmans  </t>
  </si>
  <si>
    <t>Crespo &amp; Bosmans, 2014</t>
  </si>
  <si>
    <t>Theridion_melanurum</t>
  </si>
  <si>
    <t xml:space="preserve">Hahn    </t>
  </si>
  <si>
    <t>Hahn, 1831</t>
  </si>
  <si>
    <t>Holarctic, Azores</t>
  </si>
  <si>
    <t>Microctenonyx_subitaneus</t>
  </si>
  <si>
    <t xml:space="preserve">(O. P.-Cambridge)   </t>
  </si>
  <si>
    <t>(O. P.-Cambridge, 1875)</t>
  </si>
  <si>
    <t>Holarctic (elsewhere, introduced)</t>
  </si>
  <si>
    <t>Canariphantes_junipericola</t>
  </si>
  <si>
    <t>Ero_aphana</t>
  </si>
  <si>
    <t>Palearctic (St. Helena, Queensland, Western Australia, introduced)</t>
  </si>
  <si>
    <t>Rhomphaea_sp.</t>
  </si>
  <si>
    <t xml:space="preserve">(rostrata ?)   </t>
  </si>
  <si>
    <t>Phrurolinillus_lisboensis</t>
  </si>
  <si>
    <t>Dipoena_umbratilis</t>
  </si>
  <si>
    <t>Savigniorrhipis_topographicus</t>
  </si>
  <si>
    <t xml:space="preserve">Crespo    </t>
  </si>
  <si>
    <t>Crespo, 2013</t>
  </si>
  <si>
    <t>Gongylidiellum_vivum</t>
  </si>
  <si>
    <t>Typhochrestus_acoreensis</t>
  </si>
  <si>
    <t>Tetragnatha_extensa</t>
  </si>
  <si>
    <t>(Linnaeus, 1758)</t>
  </si>
  <si>
    <t xml:space="preserve">Holarctic, Madeira, Canary Is. </t>
  </si>
  <si>
    <t>Scytodes_thoracica</t>
  </si>
  <si>
    <t>(Latreille, 1802)</t>
  </si>
  <si>
    <t>Scytodidae</t>
  </si>
  <si>
    <t>Holarctic, Pacific Is.</t>
  </si>
  <si>
    <t>Gen._sp.</t>
  </si>
  <si>
    <t>Theridion_sp.</t>
  </si>
  <si>
    <t>Eperigone_sp.</t>
  </si>
  <si>
    <t>Walckanaeria_n.</t>
  </si>
  <si>
    <t>Argiope_bruennichi</t>
  </si>
  <si>
    <t xml:space="preserve">(Scopoli, 1772)   </t>
  </si>
  <si>
    <t>(Scopoli, 1772)</t>
  </si>
  <si>
    <t>Cheiracanthium_mildei</t>
  </si>
  <si>
    <t xml:space="preserve">L. Koch (N35)  </t>
  </si>
  <si>
    <t>L. Koch, 1864</t>
  </si>
  <si>
    <t>Holarctic, Argentina</t>
  </si>
  <si>
    <t>Theridion_hannoniae</t>
  </si>
  <si>
    <t xml:space="preserve">Denis    </t>
  </si>
  <si>
    <t>Denis, 1944</t>
  </si>
  <si>
    <t>Europe, North Africa, Turkey, Madeira, Canary Is.</t>
  </si>
  <si>
    <t>Neoscona_crucifera</t>
  </si>
  <si>
    <t>(Lucas, 1838)</t>
  </si>
  <si>
    <t xml:space="preserve">North America. Introduced to Hawaii, Canary Is., Madeira </t>
  </si>
  <si>
    <t>Araneus_angulatus</t>
  </si>
  <si>
    <t xml:space="preserve">Clerck    </t>
  </si>
  <si>
    <t>Clerck, 1757</t>
  </si>
  <si>
    <t>Paidiscura_orotavensis</t>
  </si>
  <si>
    <t xml:space="preserve">(Schmidt)    </t>
  </si>
  <si>
    <t>Macaroeris_sp.</t>
  </si>
  <si>
    <t>Phidippus_audax</t>
  </si>
  <si>
    <t xml:space="preserve">(Hentz)    </t>
  </si>
  <si>
    <t>(Hentz, 1845)</t>
  </si>
  <si>
    <t xml:space="preserve">North America. Introduced to Hawaii, India </t>
  </si>
  <si>
    <t>Scotophaeus_blackwalli</t>
  </si>
  <si>
    <t>(Thorell, 1871)</t>
  </si>
  <si>
    <t>Gen._Sp.</t>
  </si>
  <si>
    <t>Ero_sp.</t>
  </si>
  <si>
    <t>_</t>
  </si>
  <si>
    <t>NPI</t>
  </si>
  <si>
    <t>Trail_segments</t>
  </si>
  <si>
    <t>NAT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</si>
  <si>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</si>
  <si>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</si>
  <si>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</si>
  <si>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</si>
  <si>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</si>
  <si>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</si>
  <si>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</si>
  <si>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</si>
  <si>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</si>
  <si>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Mist_Negros</t>
  </si>
  <si>
    <t>Guil_Moniz</t>
  </si>
  <si>
    <t>Guil_Moniz_0_1</t>
  </si>
  <si>
    <t>Guil_Moniz_0</t>
  </si>
  <si>
    <t>Guil_Moniz_0_2</t>
  </si>
  <si>
    <t>Guil_Moniz_0_3</t>
  </si>
  <si>
    <t>Guil_Moniz_0_4</t>
  </si>
  <si>
    <t>Guil_Moniz_0_5</t>
  </si>
  <si>
    <t>Guil_Moniz_0_6</t>
  </si>
  <si>
    <t>Guil_Moniz_0_7</t>
  </si>
  <si>
    <t>Guil_Moniz_0_8</t>
  </si>
  <si>
    <t>Guil_Moniz_0_9</t>
  </si>
  <si>
    <t>Guil_Moniz_0_10</t>
  </si>
  <si>
    <t>Guil_Moniz_0_11</t>
  </si>
  <si>
    <t>Guil_Moniz_0_12</t>
  </si>
  <si>
    <t>Sta_Barbara</t>
  </si>
  <si>
    <t>Sweep Day</t>
  </si>
  <si>
    <t>Sweep Night</t>
  </si>
  <si>
    <t>Control_50</t>
  </si>
  <si>
    <t>Control_250</t>
  </si>
  <si>
    <t>Mist Negros_Control_50_1</t>
  </si>
  <si>
    <t>Mist Negros_Control_50_2</t>
  </si>
  <si>
    <t>Mist Negros_Control_50_3</t>
  </si>
  <si>
    <t>Mist Negros_Control_50_4</t>
  </si>
  <si>
    <t>Mist Negros_Control_50_5</t>
  </si>
  <si>
    <t>Mist Negros_Control_50_6</t>
  </si>
  <si>
    <t>Sta Barbara_Control_50_1</t>
  </si>
  <si>
    <t>Sta Barbara_Control_50_2</t>
  </si>
  <si>
    <t>Sta Barbara_Control_50_3</t>
  </si>
  <si>
    <t>Sta Barbara_Control_50_4</t>
  </si>
  <si>
    <t>Sta Barbara_Control_50_5</t>
  </si>
  <si>
    <t>Sta Barbara_Control_50_6</t>
  </si>
  <si>
    <t>Lagoinha_Control_50_1</t>
  </si>
  <si>
    <t>Lagoinha_Control_50_2</t>
  </si>
  <si>
    <t>Lagoinha_Control_50_3</t>
  </si>
  <si>
    <t>Lagoinha_Control_50_4</t>
  </si>
  <si>
    <t>Lagoinha_Control_50_5</t>
  </si>
  <si>
    <t>Lagoinha_Control_50_6</t>
  </si>
  <si>
    <t>Mist Negros_Control_50</t>
  </si>
  <si>
    <t>Sta Barbara_Control_50</t>
  </si>
  <si>
    <t>Lagoinha_Control_50</t>
  </si>
  <si>
    <t>Mist Negros_Control_250</t>
  </si>
  <si>
    <t>Sta Barbara_Control_250</t>
  </si>
  <si>
    <t>Lagoinha _Control_250</t>
  </si>
  <si>
    <t>Mist Negros_Control_250_1</t>
  </si>
  <si>
    <t>Sta Barbara_Control_250_1</t>
  </si>
  <si>
    <t>Sta Barbara_Control_250_2</t>
  </si>
  <si>
    <t>Sta Barbara_Control_250_3</t>
  </si>
  <si>
    <t>Lagoinha _Control_250_1</t>
  </si>
  <si>
    <t>Lagoinha _Control_250_3</t>
  </si>
  <si>
    <t>Lagoinha _Control_250_5</t>
  </si>
  <si>
    <t>Lagoinha _Control_250_P03</t>
  </si>
  <si>
    <t>Mist Negros_Control_250_2</t>
  </si>
  <si>
    <t>Mist Negros_Control_250_3</t>
  </si>
  <si>
    <t>Mist Negros_Control_250_4</t>
  </si>
  <si>
    <t>Mist Negros_Control_250_P01</t>
  </si>
  <si>
    <t>Mist Negros_Control_250_10</t>
  </si>
  <si>
    <t>Sta Barbara_Control_250_4</t>
  </si>
  <si>
    <t>Lagoinha _Control_250_8</t>
  </si>
  <si>
    <t>Lagoinha _Control_250_6</t>
  </si>
  <si>
    <t>Mist Negros_Control_250_11</t>
  </si>
  <si>
    <t>Mist Negros_Control_250_P02</t>
  </si>
  <si>
    <t>Sta Barbara_Control_250_P01</t>
  </si>
  <si>
    <t>Sta Barbara_Control_250_5</t>
  </si>
  <si>
    <t>Lagoinha _Control_250_10</t>
  </si>
  <si>
    <t>Mist Negros_Control_250_12</t>
  </si>
  <si>
    <t>Sta Barbara_Control_250_6</t>
  </si>
  <si>
    <t>Lagoinha _Control_250_P12</t>
  </si>
  <si>
    <t>Lagoinha _Control_250_P01</t>
  </si>
  <si>
    <t>Mist Negros_Control_250_5</t>
  </si>
  <si>
    <t>Sta Barbara_Control_250_7</t>
  </si>
  <si>
    <t>Lagoinha _Control_250_7</t>
  </si>
  <si>
    <t>Mist Negros_Control_250_P03</t>
  </si>
  <si>
    <t>Sta Barbara_Control_250_8</t>
  </si>
  <si>
    <t>Lagoinha _Control_250_9</t>
  </si>
  <si>
    <t>Lagoinha _Control_250_P11</t>
  </si>
  <si>
    <t>Lagoinha _Control_250_P10</t>
  </si>
  <si>
    <t>Lagoinha _Control_250_P08</t>
  </si>
  <si>
    <t>Sta Barbara_Control_250_9</t>
  </si>
  <si>
    <t>Mist Negros_Control_250_6</t>
  </si>
  <si>
    <t>Mist Negros_Control_250_7</t>
  </si>
  <si>
    <t>Mist Negros_Control_250_8</t>
  </si>
  <si>
    <t>Mist Negros_Control_250_9</t>
  </si>
  <si>
    <t>Sta Barbara_Control_250_10</t>
  </si>
  <si>
    <t>Sta Barbara_Control_250_11</t>
  </si>
  <si>
    <t>Sta Barbara_Control_250_P02</t>
  </si>
  <si>
    <t>Sta Barbara_Control_250_P03</t>
  </si>
  <si>
    <t>Sta Barbara_Control_250_P04</t>
  </si>
  <si>
    <t>Sta Barbara_Control_250_P05</t>
  </si>
  <si>
    <t>Mist Negros_Control_250_P04</t>
  </si>
  <si>
    <t>Mist Negros_Control_250_P05</t>
  </si>
  <si>
    <t>Mist Negros_Control_250_P06</t>
  </si>
  <si>
    <t>Sta Barbara_Control_250_P06</t>
  </si>
  <si>
    <t>Sta Barbara_Control_250_P07</t>
  </si>
  <si>
    <t>Sta Barbara_Control_250_P08</t>
  </si>
  <si>
    <t>Lagoinha _Control_250_11</t>
  </si>
  <si>
    <t>Mist Negros_Control_250_P07</t>
  </si>
  <si>
    <t>Mist Negros_Control_250_P08</t>
  </si>
  <si>
    <t>Mist Negros_Control_250_P09</t>
  </si>
  <si>
    <t>Sta Barbara_Control_250_P09</t>
  </si>
  <si>
    <t>Sta Barbara_Control_250_P10</t>
  </si>
  <si>
    <t>Lagoinha _Control_250_2</t>
  </si>
  <si>
    <t>Mist Negros_Control_250_P10</t>
  </si>
  <si>
    <t>Mist Negros_Control_250_P11</t>
  </si>
  <si>
    <t>Sta Barbara_Control_250_P11</t>
  </si>
  <si>
    <t>Lagoinha _Control_250_4</t>
  </si>
  <si>
    <t>Lagoinha _Control_250_P02</t>
  </si>
  <si>
    <t>Lagoinha _Control_250_P04</t>
  </si>
  <si>
    <t>Lagoinha _Control_250_P07</t>
  </si>
  <si>
    <t>Lagoinha _Control_250_P06</t>
  </si>
  <si>
    <t>Lagoinha _Control_250_P05</t>
  </si>
  <si>
    <t>Sta Barbara_Control_250_P12</t>
  </si>
  <si>
    <t>Total Geral</t>
  </si>
  <si>
    <t>Nind</t>
  </si>
  <si>
    <t>Stenophagous / Not Euryphagous</t>
  </si>
  <si>
    <t>Female Avg</t>
  </si>
  <si>
    <t>Male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</si>
</sst>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DATABASE_V8_Finlan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ui Carvalho" refreshedDate="43549.508108333335" createdVersion="6" refreshedVersion="6" minRefreshableVersion="3" recordCount="1032">
  <cacheSource type="worksheet">
    <worksheetSource ref="A1:CX1033" sheet="6-Samples DATABASE" r:id="rId2"/>
  </cacheSource>
  <cacheFields count="102">
    <cacheField name="ID" numFmtId="0">
      <sharedItems containsSemiMixedTypes="0" containsString="0" containsNumber="1" containsInteger="1" minValue="1" maxValue="1058"/>
    </cacheField>
    <cacheField name="Archip" numFmtId="0">
      <sharedItems/>
    </cacheField>
    <cacheField name="Island" numFmtId="0">
      <sharedItems/>
    </cacheField>
    <cacheField name="Fragment" numFmtId="0">
      <sharedItems/>
    </cacheField>
    <cacheField name="Trail" numFmtId="0">
      <sharedItems/>
    </cacheField>
    <cacheField name="Habitat (general)" numFmtId="0">
      <sharedItems/>
    </cacheField>
    <cacheField name="Year" numFmtId="0">
      <sharedItems containsSemiMixedTypes="0" containsString="0" containsNumber="1" containsInteger="1" minValue="2012" maxValue="2017"/>
    </cacheField>
    <cacheField name="Month" numFmtId="0">
      <sharedItems containsSemiMixedTypes="0" containsString="0" containsNumber="1" containsInteger="1" minValue="7" maxValue="10"/>
    </cacheField>
    <cacheField name="Day" numFmtId="0">
      <sharedItems containsString="0" containsBlank="1" containsNumber="1" containsInteger="1" minValue="1" maxValue="27"/>
    </cacheField>
    <cacheField name="Day vs Night Sampling" numFmtId="0">
      <sharedItems/>
    </cacheField>
    <cacheField name="Sampler" numFmtId="0">
      <sharedItems/>
    </cacheField>
    <cacheField name="Code Method" numFmtId="0">
      <sharedItems/>
    </cacheField>
    <cacheField name="Code method2" numFmtId="0">
      <sharedItems/>
    </cacheField>
    <cacheField name="Sample number" numFmtId="0">
      <sharedItems containsSemiMixedTypes="0" containsString="0" containsNumber="1" containsInteger="1" minValue="1" maxValue="12"/>
    </cacheField>
    <cacheField name="TRAIL_Sampling Area_Sample Number" numFmtId="0">
      <sharedItems/>
    </cacheField>
    <cacheField name="Trail_Sampling Area" numFmtId="0">
      <sharedItems count="22">
        <s v="Mist Negros_0"/>
        <s v="Mist Negros_50"/>
        <s v="Mist Negros_250"/>
        <s v="Mist Negros_Max"/>
        <s v="Mist Negros_Control 50"/>
        <s v="Sta Barbara_0"/>
        <s v="Sta Barbara_50"/>
        <s v="Sta Barbara_250"/>
        <s v="Sta Barbara_Max"/>
        <s v="Sta Barbara_Control 50"/>
        <s v="Lagoinha_0"/>
        <s v="Lagoinha_50"/>
        <s v="Lagoinha_250"/>
        <s v="Lagoinha_Control 50"/>
        <s v="Malhadas_0"/>
        <s v="Malhadas_50"/>
        <s v="Malhadas_250"/>
        <s v="Malhadas_Max"/>
        <s v="Guilherme Moniz_0"/>
        <s v="Mist Negros_Control 250"/>
        <s v="Sta Barbara_Control 250"/>
        <s v="Lagoinha _Control 250"/>
      </sharedItems>
    </cacheField>
    <cacheField name="Sampling Area" numFmtId="0">
      <sharedItems containsMixedTypes="1" containsNumber="1" containsInteger="1" minValue="0" maxValue="250"/>
    </cacheField>
    <cacheField name="Type of Study" numFmtId="0">
      <sharedItems/>
    </cacheField>
    <cacheField name="Individuals-Total" numFmtId="0">
      <sharedItems containsSemiMixedTypes="0" containsString="0" containsNumber="1" containsInteger="1" minValue="1" maxValue="165"/>
    </cacheField>
    <cacheField name="Adults-Total" numFmtId="0">
      <sharedItems containsSemiMixedTypes="0" containsString="0" containsNumber="1" containsInteger="1" minValue="0" maxValue="65"/>
    </cacheField>
    <cacheField name="M" numFmtId="0">
      <sharedItems containsBlank="1" containsMixedTypes="1" containsNumber="1" containsInteger="1" minValue="1" maxValue="37"/>
    </cacheField>
    <cacheField name="F" numFmtId="0">
      <sharedItems containsString="0" containsBlank="1" containsNumber="1" containsInteger="1" minValue="1" maxValue="35"/>
    </cacheField>
    <cacheField name="J" numFmtId="0">
      <sharedItems containsString="0" containsBlank="1" containsNumber="1" containsInteger="1" minValue="1" maxValue="163"/>
    </cacheField>
    <cacheField name="MF" numFmtId="0">
      <sharedItems containsMixedTypes="1" containsNumber="1" containsInteger="1" minValue="2" maxValue="1402" count="43">
        <n v="5"/>
        <n v="117"/>
        <n v="133"/>
        <n v="134"/>
        <n v="179"/>
        <n v="181"/>
        <n v="208"/>
        <n v="28"/>
        <n v="2"/>
        <n v="50"/>
        <n v="140"/>
        <n v="228"/>
        <n v="697"/>
        <n v="198"/>
        <n v="869"/>
        <n v="927"/>
        <n v="39"/>
        <n v="249"/>
        <n v="3"/>
        <n v="526"/>
        <n v="17"/>
        <n v="21"/>
        <n v="516"/>
        <s v="npi"/>
        <n v="312"/>
        <n v="234"/>
        <n v="250"/>
        <n v="1402"/>
        <n v="20"/>
        <n v="442"/>
        <n v="421"/>
        <n v="488"/>
        <n v="793"/>
        <n v="1309"/>
        <n v="735"/>
        <n v="618"/>
        <n v="241"/>
        <n v="731"/>
        <n v="24"/>
        <n v="559"/>
        <n v="330"/>
        <n v="260"/>
        <n v="233"/>
      </sharedItems>
    </cacheField>
    <cacheField name="SPECIES" numFmtId="0">
      <sharedItems/>
    </cacheField>
    <cacheField name="FAMILY" numFmtId="0">
      <sharedItems containsMixedTypes="1" containsNumber="1" containsInteger="1" minValue="0" maxValue="0"/>
    </cacheField>
    <cacheField name="FAMILY2" numFmtId="0">
      <sharedItems containsMixedTypes="1" containsNumber="1" containsInteger="1" minValue="0" maxValue="0"/>
    </cacheField>
    <cacheField name="ORDER (NEW)" numFmtId="0">
      <sharedItems containsMixedTypes="1" containsNumber="1" containsInteger="1" minValue="0" maxValue="0"/>
    </cacheField>
    <cacheField name="CLASS" numFmtId="0">
      <sharedItems containsMixedTypes="1" containsNumber="1" containsInteger="1" minValue="0" maxValue="0"/>
    </cacheField>
    <cacheField name="N/E/I" numFmtId="0">
      <sharedItems containsMixedTypes="1" containsNumber="1" containsInteger="1" minValue="0" maxValue="0"/>
    </cacheField>
    <cacheField name="IND/NON-IND" numFmtId="0">
      <sharedItems containsMixedTypes="1" containsNumber="1" containsInteger="1" minValue="0" maxValue="0" count="5">
        <s v="IND"/>
        <s v="NON-IND"/>
        <n v="0"/>
        <s v="IND?"/>
        <e v="#N/A"/>
      </sharedItems>
    </cacheField>
    <cacheField name="TROPHIC" numFmtId="0">
      <sharedItems containsMixedTypes="1" containsNumber="1" containsInteger="1" minValue="0" maxValue="0"/>
    </cacheField>
    <cacheField name="Body_length(female)" numFmtId="0">
      <sharedItems containsMixedTypes="1" containsNumber="1" minValue="0" maxValue="13"/>
    </cacheField>
    <cacheField name="Body_length(male)" numFmtId="0">
      <sharedItems containsMixedTypes="1" containsNumber="1" minValue="0" maxValue="10.5"/>
    </cacheField>
    <cacheField name="Body_length(Avg)" numFmtId="0">
      <sharedItems containsMixedTypes="1" containsNumber="1" minValue="0" maxValue="11.25"/>
    </cacheField>
    <cacheField name="MF GUILD" numFmtId="0">
      <sharedItems containsMixedTypes="1" containsNumber="1" containsInteger="1" minValue="0" maxValue="0"/>
    </cacheField>
    <cacheField name="GRUPO GUILD" numFmtId="0">
      <sharedItems containsMixedTypes="1" containsNumber="1" containsInteger="1" minValue="0" maxValue="0"/>
    </cacheField>
    <cacheField name="FOOD" numFmtId="0">
      <sharedItems containsMixedTypes="1" containsNumber="1" containsInteger="1" minValue="0" maxValue="0"/>
    </cacheField>
    <cacheField name="GET" numFmtId="0">
      <sharedItems containsMixedTypes="1" containsNumber="1" containsInteger="1" minValue="0" maxValue="0"/>
    </cacheField>
    <cacheField name="INGEST" numFmtId="0">
      <sharedItems containsMixedTypes="1" containsNumber="1" containsInteger="1" minValue="0" maxValue="0"/>
    </cacheField>
    <cacheField name="PERIOD" numFmtId="0">
      <sharedItems containsMixedTypes="1" containsNumber="1" containsInteger="1" minValue="0" maxValue="0"/>
    </cacheField>
    <cacheField name="HABITAT" numFmtId="0">
      <sharedItems containsMixedTypes="1" containsNumber="1" containsInteger="1" minValue="0" maxValue="0"/>
    </cacheField>
    <cacheField name="FOOD-Plants" numFmtId="0">
      <sharedItems containsMixedTypes="1" containsNumber="1" containsInteger="1" minValue="0" maxValue="0"/>
    </cacheField>
    <cacheField name="FOOD-Animals" numFmtId="0">
      <sharedItems containsMixedTypes="1" containsNumber="1" containsInteger="1" minValue="0" maxValue="1"/>
    </cacheField>
    <cacheField name="FOOD-Lichens" numFmtId="0">
      <sharedItems containsMixedTypes="1" containsNumber="1" containsInteger="1" minValue="0" maxValue="0"/>
    </cacheField>
    <cacheField name="FOOD-Fungi" numFmtId="0">
      <sharedItems containsMixedTypes="1" containsNumber="1" containsInteger="1" minValue="0" maxValue="0"/>
    </cacheField>
    <cacheField name="FOOD-Bacteria" numFmtId="0">
      <sharedItems containsMixedTypes="1" containsNumber="1" containsInteger="1" minValue="0" maxValue="0"/>
    </cacheField>
    <cacheField name="FOOD-Algae" numFmtId="0">
      <sharedItems containsMixedTypes="1" containsNumber="1" containsInteger="1" minValue="0" maxValue="0"/>
    </cacheField>
    <cacheField name="FOOD-Detritus" numFmtId="0">
      <sharedItems containsMixedTypes="1" containsNumber="1" containsInteger="1" minValue="0" maxValue="0"/>
    </cacheField>
    <cacheField name="FOOD-Excrements" numFmtId="0">
      <sharedItems containsMixedTypes="1" containsNumber="1" containsInteger="1" minValue="0" maxValue="0"/>
    </cacheField>
    <cacheField name="FOOD-Wood" numFmtId="0">
      <sharedItems containsMixedTypes="1" containsNumber="1" containsInteger="1" minValue="0" maxValue="0"/>
    </cacheField>
    <cacheField name="FOOD-Dead animals" numFmtId="0">
      <sharedItems containsMixedTypes="1" containsNumber="1" containsInteger="1" minValue="0" maxValue="0"/>
    </cacheField>
    <cacheField name="FOOD-not feeding" numFmtId="0">
      <sharedItems containsMixedTypes="1" containsNumber="1" containsInteger="1" minValue="0" maxValue="0"/>
    </cacheField>
    <cacheField name="GET-Active search" numFmtId="0">
      <sharedItems containsMixedTypes="1" containsNumber="1" containsInteger="1" minValue="0" maxValue="1"/>
    </cacheField>
    <cacheField name="GET-Passive" numFmtId="0">
      <sharedItems containsMixedTypes="1" containsNumber="1" containsInteger="1" minValue="0" maxValue="1"/>
    </cacheField>
    <cacheField name="GET-Rearing" numFmtId="0">
      <sharedItems containsMixedTypes="1" containsNumber="1" containsInteger="1" minValue="0" maxValue="0"/>
    </cacheField>
    <cacheField name="GET-Ambush" numFmtId="0">
      <sharedItems containsMixedTypes="1" containsNumber="1" containsInteger="1" minValue="0" maxValue="1"/>
    </cacheField>
    <cacheField name="GET-Using trap" numFmtId="0">
      <sharedItems containsMixedTypes="1" containsNumber="1" containsInteger="1" minValue="0" maxValue="1"/>
    </cacheField>
    <cacheField name="GET-not feeding" numFmtId="0">
      <sharedItems containsMixedTypes="1" containsNumber="1" containsInteger="1" minValue="0" maxValue="0"/>
    </cacheField>
    <cacheField name="INGEST-Chewing (and cutting)" numFmtId="0">
      <sharedItems containsMixedTypes="1" containsNumber="1" containsInteger="1" minValue="0" maxValue="0"/>
    </cacheField>
    <cacheField name="INGEST-Piercing and sucking" numFmtId="0">
      <sharedItems containsMixedTypes="1" containsNumber="1" containsInteger="1" minValue="0" maxValue="0"/>
    </cacheField>
    <cacheField name="INGEST-External digestion and sucking" numFmtId="0">
      <sharedItems containsMixedTypes="1" containsNumber="1" containsInteger="1" minValue="0" maxValue="1"/>
    </cacheField>
    <cacheField name="INGEST-Siphoning" numFmtId="0">
      <sharedItems containsMixedTypes="1" containsNumber="1" containsInteger="1" minValue="0" maxValue="0"/>
    </cacheField>
    <cacheField name="INGEST-Filtering" numFmtId="0">
      <sharedItems containsMixedTypes="1" containsNumber="1" containsInteger="1" minValue="0" maxValue="0"/>
    </cacheField>
    <cacheField name="INGEST-Sponging" numFmtId="0">
      <sharedItems containsMixedTypes="1" containsNumber="1" containsInteger="1" minValue="0" maxValue="0"/>
    </cacheField>
    <cacheField name="INGEST-not feeding" numFmtId="0">
      <sharedItems containsMixedTypes="1" containsNumber="1" containsInteger="1" minValue="0" maxValue="0"/>
    </cacheField>
    <cacheField name="ACTIVE-Day" numFmtId="0">
      <sharedItems containsMixedTypes="1" containsNumber="1" containsInteger="1" minValue="0" maxValue="1"/>
    </cacheField>
    <cacheField name="ACTIVE-Night" numFmtId="0">
      <sharedItems containsMixedTypes="1" containsNumber="1" containsInteger="1" minValue="0" maxValue="1"/>
    </cacheField>
    <cacheField name="ACTIVE-Twilight" numFmtId="0">
      <sharedItems containsMixedTypes="1" containsNumber="1" containsInteger="1" minValue="0" maxValue="1"/>
    </cacheField>
    <cacheField name="ACTIVE-inactive" numFmtId="0">
      <sharedItems containsMixedTypes="1" containsNumber="1" containsInteger="1" minValue="0" maxValue="0"/>
    </cacheField>
    <cacheField name="HABITAT-Leaves, branches, flowers, seeds, fruits (surface)" numFmtId="0">
      <sharedItems containsMixedTypes="1" containsNumber="1" containsInteger="1" minValue="0" maxValue="1"/>
    </cacheField>
    <cacheField name="HABITAT-inside stems, roots, fruits, pods, fungi" numFmtId="0">
      <sharedItems containsMixedTypes="1" containsNumber="1" containsInteger="1" minValue="0" maxValue="0"/>
    </cacheField>
    <cacheField name="HABITAT-Ground" numFmtId="0">
      <sharedItems containsMixedTypes="1" containsNumber="1" containsInteger="1" minValue="0" maxValue="1"/>
    </cacheField>
    <cacheField name="HABITAT-Under stones, bark, twigs" numFmtId="0">
      <sharedItems containsMixedTypes="1" containsNumber="1" containsInteger="1" minValue="0" maxValue="1"/>
    </cacheField>
    <cacheField name="HABITAT-Decaying matter" numFmtId="0">
      <sharedItems containsMixedTypes="1" containsNumber="1" containsInteger="1" minValue="0" maxValue="1"/>
    </cacheField>
    <cacheField name="HABITAT-Subterranean" numFmtId="0">
      <sharedItems containsMixedTypes="1" containsNumber="1" containsInteger="1" minValue="0" maxValue="0"/>
    </cacheField>
    <cacheField name="Species2" numFmtId="0">
      <sharedItems/>
    </cacheField>
    <cacheField name="Author" numFmtId="0">
      <sharedItems containsMixedTypes="1" containsNumber="1" containsInteger="1" minValue="0" maxValue="0"/>
    </cacheField>
    <cacheField name="Family3" numFmtId="0">
      <sharedItems containsMixedTypes="1" containsNumber="1" containsInteger="1" minValue="0" maxValue="0"/>
    </cacheField>
    <cacheField name="Guild" numFmtId="0">
      <sharedItems containsMixedTypes="1" containsNumber="1" containsInteger="1" minValue="0" maxValue="0"/>
    </cacheField>
    <cacheField name="Distribution" numFmtId="0">
      <sharedItems containsMixedTypes="1" containsNumber="1" containsInteger="1" minValue="0" maxValue="0"/>
    </cacheField>
    <cacheField name="Simplified distribution" numFmtId="0">
      <sharedItems containsMixedTypes="1" containsNumber="1" containsInteger="1" minValue="0" maxValue="0"/>
    </cacheField>
    <cacheField name="Coloniz AZ " numFmtId="0">
      <sharedItems containsMixedTypes="1" containsNumber="1" containsInteger="1" minValue="0" maxValue="0"/>
    </cacheField>
    <cacheField name="Female min" numFmtId="0">
      <sharedItems containsMixedTypes="1" containsNumber="1" minValue="0" maxValue="8.5"/>
    </cacheField>
    <cacheField name="Female max" numFmtId="0">
      <sharedItems containsMixedTypes="1" containsNumber="1" minValue="0" maxValue="15"/>
    </cacheField>
    <cacheField name="Male min" numFmtId="0">
      <sharedItems containsMixedTypes="1" containsNumber="1" minValue="0" maxValue="8.5"/>
    </cacheField>
    <cacheField name="Male max" numFmtId="0">
      <sharedItems containsMixedTypes="1" containsNumber="1" minValue="0" maxValue="11.4"/>
    </cacheField>
    <cacheField name="Dispersal" numFmtId="0">
      <sharedItems containsMixedTypes="1" containsNumber="1" containsInteger="1" minValue="0" maxValue="0"/>
    </cacheField>
    <cacheField name="Caves" numFmtId="0">
      <sharedItems containsMixedTypes="1" containsNumber="1" containsInteger="1" minValue="0" maxValue="0"/>
    </cacheField>
    <cacheField name="Verticality" numFmtId="0">
      <sharedItems containsMixedTypes="1" containsNumber="1" minValue="0" maxValue="1"/>
    </cacheField>
    <cacheField name="Nocturnality" numFmtId="0">
      <sharedItems containsMixedTypes="1" containsNumber="1" minValue="0" maxValue="1"/>
    </cacheField>
    <cacheField name="Capture web" numFmtId="0">
      <sharedItems containsMixedTypes="1" containsNumber="1" containsInteger="1" minValue="0" maxValue="1"/>
    </cacheField>
    <cacheField name="Sensing web" numFmtId="0">
      <sharedItems containsMixedTypes="1" containsNumber="1" containsInteger="1" minValue="0" maxValue="0"/>
    </cacheField>
    <cacheField name="No web" numFmtId="0">
      <sharedItems containsMixedTypes="1" containsNumber="1" containsInteger="1" minValue="0" maxValue="1"/>
    </cacheField>
    <cacheField name="Tube web" numFmtId="0">
      <sharedItems containsMixedTypes="1" containsNumber="1" containsInteger="1" minValue="0" maxValue="0"/>
    </cacheField>
    <cacheField name="Sheet web" numFmtId="0">
      <sharedItems containsMixedTypes="1" containsNumber="1" containsInteger="1" minValue="0" maxValue="1"/>
    </cacheField>
    <cacheField name="Space web" numFmtId="0">
      <sharedItems containsMixedTypes="1" containsNumber="1" containsInteger="1" minValue="0" maxValue="1"/>
    </cacheField>
    <cacheField name="Orb web " numFmtId="0">
      <sharedItems containsMixedTypes="1" containsNumber="1" containsInteger="1" minValue="0" maxValue="1"/>
    </cacheField>
    <cacheField name="Ambush hunter" numFmtId="0">
      <sharedItems containsMixedTypes="1" containsNumber="1" containsInteger="1" minValue="0" maxValue="1"/>
    </cacheField>
    <cacheField name="Active hunter" numFmtId="0">
      <sharedItems containsMixedTypes="1" containsNumber="1" containsInteger="1" minValue="0" maxValue="1"/>
    </cacheField>
    <cacheField name="Stenophagous" numFmtId="0">
      <sharedItems containsMixedTypes="1" containsNumber="1" containsInteger="1" minValue="0" maxValue="1"/>
    </cacheField>
    <cacheField name="Euryphagous" numFmtId="0">
      <sharedItems containsMixedTypes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ui Carvalho" refreshedDate="43553.435352777778" createdVersion="6" refreshedVersion="6" minRefreshableVersion="3" recordCount="1329">
  <cacheSource type="worksheet">
    <worksheetSource ref="A1:CX1330" sheet="COBRA DATA"/>
  </cacheSource>
  <cacheFields count="102">
    <cacheField name="ID" numFmtId="0">
      <sharedItems containsSemiMixedTypes="0" containsString="0" containsNumber="1" containsInteger="1" minValue="1" maxValue="1072"/>
    </cacheField>
    <cacheField name="Archip" numFmtId="0">
      <sharedItems/>
    </cacheField>
    <cacheField name="Island" numFmtId="0">
      <sharedItems/>
    </cacheField>
    <cacheField name="Fragment" numFmtId="0">
      <sharedItems/>
    </cacheField>
    <cacheField name="Trail" numFmtId="0">
      <sharedItems/>
    </cacheField>
    <cacheField name="Habitat (general)" numFmtId="0">
      <sharedItems/>
    </cacheField>
    <cacheField name="Year" numFmtId="0">
      <sharedItems containsSemiMixedTypes="0" containsString="0" containsNumber="1" containsInteger="1" minValue="2012" maxValue="2017"/>
    </cacheField>
    <cacheField name="Month" numFmtId="0">
      <sharedItems containsString="0" containsBlank="1" containsNumber="1" containsInteger="1" minValue="7" maxValue="10"/>
    </cacheField>
    <cacheField name="Day" numFmtId="0">
      <sharedItems containsString="0" containsBlank="1" containsNumber="1" containsInteger="1" minValue="1" maxValue="27"/>
    </cacheField>
    <cacheField name="Day vs Night Sampling" numFmtId="0">
      <sharedItems/>
    </cacheField>
    <cacheField name="Sampler" numFmtId="0">
      <sharedItems count="13">
        <s v="Rui"/>
        <s v="P. Borges"/>
        <s v="Teresa"/>
        <s v="Lucas"/>
        <s v="Pardal"/>
        <s v="Alejandra"/>
        <s v="Rui, Paulo, Pardal"/>
        <s v="François Rigal"/>
        <s v="Isabel Amorim"/>
        <s v="Orlando Guerreiro"/>
        <s v="Rui Nunes"/>
        <s v="Pedro Cardoso"/>
        <s v="Margarita Diaz"/>
      </sharedItems>
    </cacheField>
    <cacheField name="Code Method" numFmtId="0">
      <sharedItems count="5">
        <s v="AAS"/>
        <s v="BEAT"/>
        <s v="Pitfall"/>
        <s v="Sweep  "/>
        <s v="Sweep "/>
      </sharedItems>
    </cacheField>
    <cacheField name="Code method2" numFmtId="0">
      <sharedItems/>
    </cacheField>
    <cacheField name="Sample number" numFmtId="0">
      <sharedItems containsMixedTypes="1" containsNumber="1" containsInteger="1" minValue="1" maxValue="12" count="24">
        <n v="3"/>
        <n v="4"/>
        <n v="5"/>
        <n v="1"/>
        <n v="2"/>
        <n v="6"/>
        <s v="P1"/>
        <s v="P2"/>
        <s v="P3"/>
        <s v="P4"/>
        <s v="P5"/>
        <s v="P6"/>
        <s v="P7"/>
        <s v="P8"/>
        <s v="P9"/>
        <n v="7"/>
        <n v="8"/>
        <n v="9"/>
        <n v="10"/>
        <n v="11"/>
        <n v="12"/>
        <s v="P10"/>
        <s v="P11"/>
        <s v="P12"/>
      </sharedItems>
    </cacheField>
    <cacheField name="TRAIL_Sampling Area_Sample Number" numFmtId="0">
      <sharedItems/>
    </cacheField>
    <cacheField name="Trail_Sampling Area" numFmtId="0">
      <sharedItems count="22">
        <s v="Mist Negros_0"/>
        <s v="Mist Negros_50"/>
        <s v="Mist Negros_250"/>
        <s v="Mist Negros_Max"/>
        <s v="Mist Negros_Control_50"/>
        <s v="Sta Barbara_0"/>
        <s v="Sta Barbara_50"/>
        <s v="Sta Barbara_250"/>
        <s v="Sta Barbara_Max"/>
        <s v="Sta Barbara_Control_50"/>
        <s v="Lagoinha_0"/>
        <s v="Lagoinha_50"/>
        <s v="Lagoinha_250"/>
        <s v="Lagoinha_Control_50"/>
        <s v="Malhadas_0"/>
        <s v="Malhadas_50"/>
        <s v="Malhadas_250"/>
        <s v="Malhadas_Max"/>
        <s v="Guil_Moniz_0"/>
        <s v="Mist Negros_Control_250"/>
        <s v="Sta Barbara_Control_250"/>
        <s v="Lagoinha _Control_250"/>
      </sharedItems>
    </cacheField>
    <cacheField name="Sampling Area" numFmtId="0">
      <sharedItems containsMixedTypes="1" containsNumber="1" containsInteger="1" minValue="0" maxValue="250"/>
    </cacheField>
    <cacheField name="Type of Study" numFmtId="0">
      <sharedItems/>
    </cacheField>
    <cacheField name="Individuals-Total" numFmtId="0">
      <sharedItems containsSemiMixedTypes="0" containsString="0" containsNumber="1" containsInteger="1" minValue="1" maxValue="165"/>
    </cacheField>
    <cacheField name="Adults-Total" numFmtId="0">
      <sharedItems containsSemiMixedTypes="0" containsString="0" containsNumber="1" containsInteger="1" minValue="0" maxValue="65"/>
    </cacheField>
    <cacheField name="M" numFmtId="0">
      <sharedItems containsBlank="1" containsMixedTypes="1" containsNumber="1" containsInteger="1" minValue="1" maxValue="37"/>
    </cacheField>
    <cacheField name="F" numFmtId="0">
      <sharedItems containsBlank="1" containsMixedTypes="1" containsNumber="1" containsInteger="1" minValue="1" maxValue="35"/>
    </cacheField>
    <cacheField name="J" numFmtId="0">
      <sharedItems containsString="0" containsBlank="1" containsNumber="1" containsInteger="1" minValue="1" maxValue="163"/>
    </cacheField>
    <cacheField name="MF" numFmtId="0">
      <sharedItems containsMixedTypes="1" containsNumber="1" containsInteger="1" minValue="2" maxValue="1402" count="49">
        <n v="5"/>
        <n v="117"/>
        <n v="133"/>
        <n v="134"/>
        <n v="179"/>
        <n v="181"/>
        <n v="208"/>
        <n v="28"/>
        <n v="2"/>
        <n v="50"/>
        <n v="140"/>
        <n v="228"/>
        <n v="697"/>
        <n v="198"/>
        <n v="869"/>
        <n v="927"/>
        <n v="39"/>
        <n v="249"/>
        <n v="3"/>
        <n v="526"/>
        <n v="17"/>
        <n v="21"/>
        <n v="516"/>
        <s v="npi"/>
        <n v="312"/>
        <n v="234"/>
        <n v="250"/>
        <n v="1402"/>
        <n v="20"/>
        <n v="442"/>
        <n v="421"/>
        <n v="488"/>
        <n v="793"/>
        <n v="1309"/>
        <n v="735"/>
        <n v="618"/>
        <n v="241"/>
        <n v="731"/>
        <n v="22"/>
        <n v="34"/>
        <n v="246"/>
        <n v="233"/>
        <n v="443"/>
        <n v="260"/>
        <n v="24"/>
        <n v="559"/>
        <n v="330"/>
        <n v="4"/>
        <n v="1220"/>
      </sharedItems>
    </cacheField>
    <cacheField name="SPECIES" numFmtId="0">
      <sharedItems containsBlank="1"/>
    </cacheField>
    <cacheField name="FAMILY" numFmtId="0">
      <sharedItems containsBlank="1"/>
    </cacheField>
    <cacheField name="FAMILY2" numFmtId="0">
      <sharedItems containsBlank="1"/>
    </cacheField>
    <cacheField name="ORDER (NEW)" numFmtId="0">
      <sharedItems/>
    </cacheField>
    <cacheField name="CLASS" numFmtId="0">
      <sharedItems/>
    </cacheField>
    <cacheField name="N/E/I" numFmtId="0">
      <sharedItems containsBlank="1"/>
    </cacheField>
    <cacheField name="IND/NON-IND" numFmtId="0">
      <sharedItems containsBlank="1"/>
    </cacheField>
    <cacheField name="TROPHIC" numFmtId="0">
      <sharedItems/>
    </cacheField>
    <cacheField name="Body_length(female)" numFmtId="0">
      <sharedItems containsString="0" containsBlank="1" containsNumber="1" minValue="1.4" maxValue="13"/>
    </cacheField>
    <cacheField name="Body_length(male)" numFmtId="0">
      <sharedItems containsString="0" containsBlank="1" containsNumber="1" minValue="1.2" maxValue="10.5"/>
    </cacheField>
    <cacheField name="Body_length(Avg)" numFmtId="0">
      <sharedItems containsString="0" containsBlank="1" containsNumber="1" minValue="1.3" maxValue="11.25"/>
    </cacheField>
    <cacheField name="MF GUILD" numFmtId="0">
      <sharedItems containsBlank="1"/>
    </cacheField>
    <cacheField name="GRUPO GUILD" numFmtId="0">
      <sharedItems containsBlank="1"/>
    </cacheField>
    <cacheField name="FOOD" numFmtId="0">
      <sharedItems containsBlank="1"/>
    </cacheField>
    <cacheField name="GET" numFmtId="0">
      <sharedItems containsBlank="1"/>
    </cacheField>
    <cacheField name="INGEST" numFmtId="0">
      <sharedItems containsBlank="1"/>
    </cacheField>
    <cacheField name="PERIOD" numFmtId="0">
      <sharedItems containsBlank="1"/>
    </cacheField>
    <cacheField name="HABITAT" numFmtId="0">
      <sharedItems containsBlank="1"/>
    </cacheField>
    <cacheField name="FOOD-Plants" numFmtId="0">
      <sharedItems containsString="0" containsBlank="1" containsNumber="1" containsInteger="1" minValue="0" maxValue="0"/>
    </cacheField>
    <cacheField name="FOOD-Animals" numFmtId="0">
      <sharedItems containsString="0" containsBlank="1" containsNumber="1" containsInteger="1" minValue="1" maxValue="1"/>
    </cacheField>
    <cacheField name="FOOD-Lichens" numFmtId="0">
      <sharedItems containsString="0" containsBlank="1" containsNumber="1" containsInteger="1" minValue="0" maxValue="0"/>
    </cacheField>
    <cacheField name="FOOD-Fungi" numFmtId="0">
      <sharedItems containsString="0" containsBlank="1" containsNumber="1" containsInteger="1" minValue="0" maxValue="0"/>
    </cacheField>
    <cacheField name="FOOD-Bacteria" numFmtId="0">
      <sharedItems containsString="0" containsBlank="1" containsNumber="1" containsInteger="1" minValue="0" maxValue="0"/>
    </cacheField>
    <cacheField name="FOOD-Algae" numFmtId="0">
      <sharedItems containsString="0" containsBlank="1" containsNumber="1" containsInteger="1" minValue="0" maxValue="0"/>
    </cacheField>
    <cacheField name="FOOD-Detritus" numFmtId="0">
      <sharedItems containsString="0" containsBlank="1" containsNumber="1" containsInteger="1" minValue="0" maxValue="0"/>
    </cacheField>
    <cacheField name="FOOD-Excrements" numFmtId="0">
      <sharedItems containsString="0" containsBlank="1" containsNumber="1" containsInteger="1" minValue="0" maxValue="0"/>
    </cacheField>
    <cacheField name="FOOD-Wood" numFmtId="0">
      <sharedItems containsString="0" containsBlank="1" containsNumber="1" containsInteger="1" minValue="0" maxValue="0"/>
    </cacheField>
    <cacheField name="FOOD-Dead animals" numFmtId="0">
      <sharedItems containsString="0" containsBlank="1" containsNumber="1" containsInteger="1" minValue="0" maxValue="0"/>
    </cacheField>
    <cacheField name="FOOD-not feeding" numFmtId="0">
      <sharedItems containsString="0" containsBlank="1" containsNumber="1" containsInteger="1" minValue="0" maxValue="0"/>
    </cacheField>
    <cacheField name="GET-Active search" numFmtId="0">
      <sharedItems containsString="0" containsBlank="1" containsNumber="1" containsInteger="1" minValue="0" maxValue="1"/>
    </cacheField>
    <cacheField name="GET-Passive" numFmtId="0">
      <sharedItems containsString="0" containsBlank="1" containsNumber="1" containsInteger="1" minValue="0" maxValue="1"/>
    </cacheField>
    <cacheField name="GET-Rearing" numFmtId="0">
      <sharedItems containsString="0" containsBlank="1" containsNumber="1" containsInteger="1" minValue="0" maxValue="0"/>
    </cacheField>
    <cacheField name="GET-Ambush" numFmtId="0">
      <sharedItems containsString="0" containsBlank="1" containsNumber="1" containsInteger="1" minValue="0" maxValue="1"/>
    </cacheField>
    <cacheField name="GET-Using trap" numFmtId="0">
      <sharedItems containsString="0" containsBlank="1" containsNumber="1" containsInteger="1" minValue="0" maxValue="1"/>
    </cacheField>
    <cacheField name="GET-not feeding" numFmtId="0">
      <sharedItems containsString="0" containsBlank="1" containsNumber="1" containsInteger="1" minValue="0" maxValue="0"/>
    </cacheField>
    <cacheField name="INGEST-Chewing (and cutting)" numFmtId="0">
      <sharedItems containsString="0" containsBlank="1" containsNumber="1" containsInteger="1" minValue="0" maxValue="0"/>
    </cacheField>
    <cacheField name="INGEST-Piercing and sucking" numFmtId="0">
      <sharedItems containsString="0" containsBlank="1" containsNumber="1" containsInteger="1" minValue="0" maxValue="0"/>
    </cacheField>
    <cacheField name="INGEST-External digestion and sucking" numFmtId="0">
      <sharedItems containsString="0" containsBlank="1" containsNumber="1" containsInteger="1" minValue="1" maxValue="1"/>
    </cacheField>
    <cacheField name="INGEST-Siphoning" numFmtId="0">
      <sharedItems containsString="0" containsBlank="1" containsNumber="1" containsInteger="1" minValue="0" maxValue="0"/>
    </cacheField>
    <cacheField name="INGEST-Filtering" numFmtId="0">
      <sharedItems containsString="0" containsBlank="1" containsNumber="1" containsInteger="1" minValue="0" maxValue="0"/>
    </cacheField>
    <cacheField name="INGEST-Sponging" numFmtId="0">
      <sharedItems containsString="0" containsBlank="1" containsNumber="1" containsInteger="1" minValue="0" maxValue="0"/>
    </cacheField>
    <cacheField name="INGEST-not feeding" numFmtId="0">
      <sharedItems containsString="0" containsBlank="1" containsNumber="1" containsInteger="1" minValue="0" maxValue="0"/>
    </cacheField>
    <cacheField name="ACTIVE-Day" numFmtId="0">
      <sharedItems containsString="0" containsBlank="1" containsNumber="1" containsInteger="1" minValue="0" maxValue="1"/>
    </cacheField>
    <cacheField name="ACTIVE-Night" numFmtId="0">
      <sharedItems containsString="0" containsBlank="1" containsNumber="1" containsInteger="1" minValue="0" maxValue="1"/>
    </cacheField>
    <cacheField name="ACTIVE-Twilight" numFmtId="0">
      <sharedItems containsString="0" containsBlank="1" containsNumber="1" containsInteger="1" minValue="0" maxValue="1"/>
    </cacheField>
    <cacheField name="ACTIVE-inactive" numFmtId="0">
      <sharedItems containsString="0" containsBlank="1" containsNumber="1" containsInteger="1" minValue="0" maxValue="0"/>
    </cacheField>
    <cacheField name="HABITAT-Leaves, branches, flowers, seeds, fruits (surface)" numFmtId="0">
      <sharedItems containsString="0" containsBlank="1" containsNumber="1" containsInteger="1" minValue="0" maxValue="1"/>
    </cacheField>
    <cacheField name="HABITAT-inside stems, roots, fruits, pods, fungi" numFmtId="0">
      <sharedItems containsString="0" containsBlank="1" containsNumber="1" containsInteger="1" minValue="0" maxValue="0"/>
    </cacheField>
    <cacheField name="HABITAT-Ground" numFmtId="0">
      <sharedItems containsString="0" containsBlank="1" containsNumber="1" containsInteger="1" minValue="0" maxValue="1"/>
    </cacheField>
    <cacheField name="HABITAT-Under stones, bark, twigs" numFmtId="0">
      <sharedItems containsString="0" containsBlank="1" containsNumber="1" containsInteger="1" minValue="0" maxValue="1"/>
    </cacheField>
    <cacheField name="HABITAT-Decaying matter" numFmtId="0">
      <sharedItems containsString="0" containsBlank="1" containsNumber="1" containsInteger="1" minValue="0" maxValue="1"/>
    </cacheField>
    <cacheField name="HABITAT-Subterranean" numFmtId="0">
      <sharedItems containsString="0" containsBlank="1" containsNumber="1" containsInteger="1" minValue="0" maxValue="0"/>
    </cacheField>
    <cacheField name="Species2" numFmtId="0">
      <sharedItems containsBlank="1"/>
    </cacheField>
    <cacheField name="Author" numFmtId="0">
      <sharedItems containsBlank="1"/>
    </cacheField>
    <cacheField name="Family3" numFmtId="0">
      <sharedItems containsBlank="1"/>
    </cacheField>
    <cacheField name="Guild" numFmtId="0">
      <sharedItems containsBlank="1"/>
    </cacheField>
    <cacheField name="Distribution" numFmtId="0">
      <sharedItems containsBlank="1"/>
    </cacheField>
    <cacheField name="Simplified distribution" numFmtId="0">
      <sharedItems containsBlank="1"/>
    </cacheField>
    <cacheField name="Coloniz AZ " numFmtId="0">
      <sharedItems containsBlank="1"/>
    </cacheField>
    <cacheField name="Female min" numFmtId="0">
      <sharedItems containsString="0" containsBlank="1" containsNumber="1" minValue="1.2" maxValue="8.5"/>
    </cacheField>
    <cacheField name="Female max" numFmtId="0">
      <sharedItems containsString="0" containsBlank="1" containsNumber="1" minValue="1.3" maxValue="15"/>
    </cacheField>
    <cacheField name="Male min" numFmtId="0">
      <sharedItems containsString="0" containsBlank="1" containsNumber="1" minValue="0" maxValue="8.5"/>
    </cacheField>
    <cacheField name="Male max" numFmtId="0">
      <sharedItems containsString="0" containsBlank="1" containsNumber="1" minValue="0" maxValue="11.4"/>
    </cacheField>
    <cacheField name="Dispersal" numFmtId="0">
      <sharedItems containsBlank="1"/>
    </cacheField>
    <cacheField name="Caves" numFmtId="0">
      <sharedItems containsBlank="1"/>
    </cacheField>
    <cacheField name="Verticality" numFmtId="0">
      <sharedItems containsBlank="1" containsMixedTypes="1" containsNumber="1" minValue="0" maxValue="1"/>
    </cacheField>
    <cacheField name="Nocturnality" numFmtId="0">
      <sharedItems containsBlank="1" containsMixedTypes="1" containsNumber="1" minValue="0" maxValue="1"/>
    </cacheField>
    <cacheField name="Capture web" numFmtId="0">
      <sharedItems containsString="0" containsBlank="1" containsNumber="1" containsInteger="1" minValue="0" maxValue="1"/>
    </cacheField>
    <cacheField name="Sensing web" numFmtId="0">
      <sharedItems containsString="0" containsBlank="1" containsNumber="1" containsInteger="1" minValue="0" maxValue="0"/>
    </cacheField>
    <cacheField name="No web" numFmtId="0">
      <sharedItems containsString="0" containsBlank="1" containsNumber="1" containsInteger="1" minValue="0" maxValue="1"/>
    </cacheField>
    <cacheField name="Tube web" numFmtId="0">
      <sharedItems containsString="0" containsBlank="1" containsNumber="1" containsInteger="1" minValue="0" maxValue="0"/>
    </cacheField>
    <cacheField name="Sheet web" numFmtId="0">
      <sharedItems containsString="0" containsBlank="1" containsNumber="1" containsInteger="1" minValue="0" maxValue="1"/>
    </cacheField>
    <cacheField name="Space web" numFmtId="0">
      <sharedItems containsString="0" containsBlank="1" containsNumber="1" containsInteger="1" minValue="0" maxValue="1"/>
    </cacheField>
    <cacheField name="Orb web " numFmtId="0">
      <sharedItems containsString="0" containsBlank="1" containsNumber="1" containsInteger="1" minValue="0" maxValue="1"/>
    </cacheField>
    <cacheField name="Ambush hunter" numFmtId="0">
      <sharedItems containsString="0" containsBlank="1" containsNumber="1" containsInteger="1" minValue="0" maxValue="1"/>
    </cacheField>
    <cacheField name="Active hunter" numFmtId="0">
      <sharedItems containsString="0" containsBlank="1" containsNumber="1" containsInteger="1" minValue="0" maxValue="1"/>
    </cacheField>
    <cacheField name="Stenophagous" numFmtId="0">
      <sharedItems containsString="0" containsBlank="1" containsNumber="1" containsInteger="1" minValue="0" maxValue="1"/>
    </cacheField>
    <cacheField name="Euryphagous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32">
  <r>
    <n v="1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5"/>
    <n v="3"/>
    <n v="2"/>
    <n v="1"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1"/>
    <n v="0"/>
    <m/>
    <m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10"/>
    <n v="10"/>
    <n v="3"/>
    <n v="7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21"/>
    <n v="0"/>
    <m/>
    <m/>
    <n v="21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25"/>
    <n v="8"/>
    <n v="5"/>
    <n v="3"/>
    <n v="17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1"/>
    <n v="0"/>
    <m/>
    <m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3"/>
    <n v="3"/>
    <n v="1"/>
    <n v="2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8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0_3"/>
    <x v="0"/>
    <n v="0"/>
    <s v="COBRA"/>
    <n v="1"/>
    <n v="0"/>
    <m/>
    <m/>
    <n v="1"/>
    <x v="7"/>
    <s v="Dysdera_crocata"/>
    <s v="C. L. Koch  "/>
    <s v="Dysderidae"/>
    <s v="Araneae"/>
    <s v="Arachnida"/>
    <s v="I"/>
    <x v="1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9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1"/>
    <m/>
    <n v="1"/>
    <m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7"/>
    <n v="0"/>
    <m/>
    <m/>
    <n v="7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2"/>
    <n v="0"/>
    <m/>
    <m/>
    <n v="2"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2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1"/>
    <m/>
    <n v="1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4"/>
    <n v="0"/>
    <m/>
    <m/>
    <n v="1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0"/>
    <m/>
    <m/>
    <n v="1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5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5"/>
    <n v="7"/>
    <n v="6"/>
    <n v="1"/>
    <n v="8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6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3"/>
    <n v="2"/>
    <n v="1"/>
    <n v="1"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7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4"/>
    <n v="2"/>
    <n v="1"/>
    <n v="1"/>
    <n v="2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8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0"/>
    <m/>
    <m/>
    <n v="1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9"/>
    <s v="Azores"/>
    <s v="Terceira"/>
    <s v="Biscoito da Ferraria"/>
    <s v="Mist Negros"/>
    <s v="Forest"/>
    <n v="2017"/>
    <n v="9"/>
    <n v="2"/>
    <s v="Night"/>
    <s v="Pborges"/>
    <s v="AAS"/>
    <s v="AAS Night"/>
    <n v="4"/>
    <s v="Mist Negros_0_4"/>
    <x v="0"/>
    <n v="0"/>
    <s v="COBRA"/>
    <n v="1"/>
    <n v="1"/>
    <m/>
    <n v="1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0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9"/>
    <n v="3"/>
    <m/>
    <n v="3"/>
    <n v="6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7"/>
    <n v="6"/>
    <n v="2"/>
    <n v="4"/>
    <n v="1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2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51"/>
    <n v="4"/>
    <n v="4"/>
    <m/>
    <n v="4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3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34"/>
    <n v="20"/>
    <n v="16"/>
    <n v="4"/>
    <n v="1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4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1"/>
    <n v="1"/>
    <n v="1"/>
    <m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5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1"/>
    <n v="1"/>
    <n v="1"/>
    <m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6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1"/>
    <n v="0"/>
    <m/>
    <m/>
    <n v="1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27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2"/>
    <n v="0"/>
    <m/>
    <m/>
    <n v="2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8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0_5"/>
    <x v="0"/>
    <n v="0"/>
    <s v="COBRA"/>
    <n v="1"/>
    <n v="0"/>
    <m/>
    <m/>
    <n v="1"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9"/>
    <s v="Azores"/>
    <s v="Terceira"/>
    <s v="Biscoito da Ferraria"/>
    <s v="Mist Negros"/>
    <s v="Forest"/>
    <n v="2017"/>
    <n v="9"/>
    <n v="2"/>
    <s v="Night"/>
    <s v="Teresa"/>
    <s v="AAS"/>
    <s v="AAS Night"/>
    <n v="5"/>
    <s v="Mist Negros_0_5"/>
    <x v="0"/>
    <n v="0"/>
    <s v="COBRA"/>
    <n v="20"/>
    <n v="5"/>
    <n v="5"/>
    <m/>
    <n v="15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0"/>
    <s v="Azores"/>
    <s v="Terceira"/>
    <s v="Biscoito da Ferraria"/>
    <s v="Mist Negros"/>
    <s v="Forest"/>
    <n v="2017"/>
    <n v="9"/>
    <n v="2"/>
    <s v="Night"/>
    <s v="Teresa"/>
    <s v="AAS"/>
    <s v="AAS Night"/>
    <n v="5"/>
    <s v="Mist Negros_0_5"/>
    <x v="0"/>
    <n v="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1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17"/>
    <n v="2"/>
    <n v="2"/>
    <m/>
    <n v="15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2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52"/>
    <n v="3"/>
    <n v="2"/>
    <n v="1"/>
    <n v="49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1"/>
    <n v="0"/>
    <m/>
    <m/>
    <n v="1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34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16"/>
    <n v="1"/>
    <m/>
    <n v="1"/>
    <n v="1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5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17"/>
    <n v="6"/>
    <n v="5"/>
    <n v="1"/>
    <n v="1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6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3"/>
    <n v="1"/>
    <m/>
    <n v="1"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7"/>
    <s v="Azores"/>
    <s v="Terceira"/>
    <s v="Biscoito da Ferraria"/>
    <s v="Mist Negros"/>
    <s v="Forest"/>
    <n v="2017"/>
    <n v="9"/>
    <n v="2"/>
    <s v="Night"/>
    <s v="Teresa"/>
    <s v="BEAT"/>
    <s v="BEAT Night"/>
    <n v="1"/>
    <s v="Mist Negros_0_1"/>
    <x v="0"/>
    <n v="0"/>
    <s v="COBRA"/>
    <n v="3"/>
    <n v="3"/>
    <n v="1"/>
    <n v="2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38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22"/>
    <n v="3"/>
    <m/>
    <n v="3"/>
    <n v="19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61"/>
    <n v="13"/>
    <n v="2"/>
    <n v="11"/>
    <n v="48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37"/>
    <n v="0"/>
    <m/>
    <m/>
    <n v="3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30"/>
    <n v="8"/>
    <n v="5"/>
    <n v="3"/>
    <n v="2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46"/>
    <n v="37"/>
    <n v="8"/>
    <n v="29"/>
    <n v="9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3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2"/>
    <n v="2"/>
    <n v="1"/>
    <n v="1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4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2"/>
    <n v="0"/>
    <m/>
    <m/>
    <n v="2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45"/>
    <s v="Azores"/>
    <s v="Terceira"/>
    <s v="Biscoito da Ferraria"/>
    <s v="Mist Negros"/>
    <s v="Forest"/>
    <n v="2017"/>
    <n v="10"/>
    <n v="17"/>
    <s v="Night"/>
    <s v="Rui"/>
    <s v="BEAT"/>
    <s v="BEAT Night"/>
    <n v="2"/>
    <s v="Mist Negros_0_2"/>
    <x v="0"/>
    <n v="0"/>
    <s v="COBRA"/>
    <n v="1"/>
    <n v="1"/>
    <n v="1"/>
    <m/>
    <m/>
    <x v="17"/>
    <s v="Mermessus_bryantae"/>
    <s v="(Ivie &amp; Barrows)  "/>
    <s v="Linyphiidae"/>
    <s v="Araneae"/>
    <s v="Arachnida"/>
    <s v="I"/>
    <x v="1"/>
    <s v="P"/>
    <n v="2.2000000000000002"/>
    <n v="2"/>
    <n v="2.1"/>
    <s v="249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bryantae"/>
    <s v="(Ivie &amp; Barrows, 1935)"/>
    <s v="Linyphiidae"/>
    <s v="Other"/>
    <s v="North America, Cuba, Venezuela. Introduced to Azores "/>
    <s v="Other"/>
    <s v="I"/>
    <n v="1.3"/>
    <n v="2"/>
    <n v="1.4"/>
    <n v="2"/>
    <s v="F"/>
    <s v="Epigean"/>
    <n v="0.67"/>
    <n v="1"/>
    <n v="0"/>
    <n v="0"/>
    <n v="1"/>
    <n v="0"/>
    <n v="0"/>
    <n v="0"/>
    <n v="0"/>
    <n v="0"/>
    <n v="1"/>
    <n v="0"/>
    <n v="1"/>
  </r>
  <r>
    <n v="46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0"/>
    <m/>
    <m/>
    <n v="1"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7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3"/>
    <n v="3"/>
    <n v="1"/>
    <n v="2"/>
    <n v="10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8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2"/>
    <n v="0"/>
    <m/>
    <m/>
    <n v="2"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9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4"/>
    <n v="0"/>
    <m/>
    <m/>
    <n v="4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0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3"/>
    <n v="1"/>
    <m/>
    <n v="1"/>
    <n v="2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51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7"/>
    <n v="0"/>
    <m/>
    <m/>
    <n v="1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2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0"/>
    <m/>
    <m/>
    <n v="1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3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1"/>
    <n v="2"/>
    <m/>
    <n v="2"/>
    <n v="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4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4"/>
    <n v="2"/>
    <m/>
    <n v="2"/>
    <n v="2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5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0"/>
    <m/>
    <m/>
    <n v="1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6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0"/>
    <m/>
    <m/>
    <n v="1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57"/>
    <s v="Azores"/>
    <s v="Terceira"/>
    <s v="Biscoito da Ferraria"/>
    <s v="Mist Negros"/>
    <s v="Forest"/>
    <n v="2017"/>
    <n v="9"/>
    <n v="2"/>
    <s v="Night"/>
    <s v="Pborges"/>
    <s v="AAS"/>
    <s v="AAS Night"/>
    <n v="6"/>
    <s v="Mist Negros_0_6"/>
    <x v="0"/>
    <n v="0"/>
    <s v="COBRA"/>
    <n v="1"/>
    <n v="1"/>
    <m/>
    <n v="1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58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2"/>
    <n v="2"/>
    <m/>
    <n v="2"/>
    <m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9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2"/>
    <n v="2"/>
    <m/>
    <n v="2"/>
    <n v="10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0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"/>
    <n v="1"/>
    <m/>
    <n v="1"/>
    <m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1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7"/>
    <n v="0"/>
    <m/>
    <m/>
    <n v="17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2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6"/>
    <n v="0"/>
    <m/>
    <m/>
    <n v="1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1"/>
    <n v="0"/>
    <m/>
    <m/>
    <n v="1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64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5"/>
    <n v="0"/>
    <m/>
    <m/>
    <n v="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47"/>
    <n v="27"/>
    <n v="15"/>
    <n v="12"/>
    <n v="20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6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3"/>
    <n v="3"/>
    <m/>
    <n v="3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7"/>
    <s v="Azores"/>
    <s v="Terceira"/>
    <s v="Biscoito da Ferraria"/>
    <s v="Mist Negros"/>
    <s v="Forest"/>
    <n v="2017"/>
    <n v="9"/>
    <n v="13"/>
    <s v="Night"/>
    <s v="Rui"/>
    <s v="BEAT"/>
    <s v="BEAT Night"/>
    <n v="1"/>
    <s v="Mist Negros_50_1"/>
    <x v="1"/>
    <n v="50"/>
    <s v="COBRA"/>
    <n v="3"/>
    <n v="0"/>
    <m/>
    <m/>
    <n v="3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8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9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25"/>
    <n v="1"/>
    <m/>
    <n v="1"/>
    <n v="2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0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33"/>
    <n v="11"/>
    <n v="9"/>
    <n v="2"/>
    <n v="22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1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21"/>
    <n v="2"/>
    <n v="2"/>
    <m/>
    <n v="1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2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10"/>
    <n v="4"/>
    <m/>
    <n v="4"/>
    <n v="6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3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62"/>
    <n v="32"/>
    <n v="23"/>
    <n v="9"/>
    <n v="30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4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1"/>
    <n v="0"/>
    <m/>
    <m/>
    <n v="1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5"/>
    <s v="Azores"/>
    <s v="Terceira"/>
    <s v="Biscoito da Ferraria"/>
    <s v="Mist Negros"/>
    <s v="Forest"/>
    <n v="2017"/>
    <n v="9"/>
    <n v="21"/>
    <s v="Night"/>
    <s v="Rui"/>
    <s v="BEAT"/>
    <s v="BEAT Night"/>
    <n v="2"/>
    <s v="Mist Negros_50_2"/>
    <x v="1"/>
    <n v="50"/>
    <s v="COBRA"/>
    <n v="1"/>
    <n v="1"/>
    <m/>
    <n v="1"/>
    <m/>
    <x v="19"/>
    <s v="Neon_acoreensis"/>
    <s v="Wunderlich    "/>
    <s v="Salticidae"/>
    <s v="Araneae"/>
    <s v="Arachnida"/>
    <s v="E "/>
    <x v="0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76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30"/>
    <n v="5"/>
    <n v="4"/>
    <n v="1"/>
    <n v="25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7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17"/>
    <n v="5"/>
    <n v="5"/>
    <m/>
    <n v="1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3"/>
    <n v="2"/>
    <n v="1"/>
    <n v="1"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3"/>
    <n v="2"/>
    <n v="1"/>
    <n v="1"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80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3"/>
    <n v="2"/>
    <n v="1"/>
    <n v="1"/>
    <n v="1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81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1"/>
    <n v="1"/>
    <m/>
    <n v="1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82"/>
    <s v="Azores"/>
    <s v="Terceira"/>
    <s v="Biscoito da Ferraria"/>
    <s v="Mist Negros"/>
    <s v="Forest"/>
    <n v="2017"/>
    <n v="9"/>
    <n v="12"/>
    <s v="Night"/>
    <s v="Rui"/>
    <s v="AAS"/>
    <s v="AAS Night"/>
    <n v="3"/>
    <s v="Mist Negros_50_3"/>
    <x v="1"/>
    <n v="50"/>
    <s v="COBRA"/>
    <n v="2"/>
    <n v="0"/>
    <m/>
    <m/>
    <n v="2"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83"/>
    <s v="Azores"/>
    <s v="Terceira"/>
    <s v="Biscoito da Ferraria"/>
    <s v="Mist Negros"/>
    <s v="Forest"/>
    <n v="2017"/>
    <n v="9"/>
    <n v="12"/>
    <s v="Night"/>
    <s v="Teresa"/>
    <s v="AAS"/>
    <s v="AAS Night"/>
    <n v="6"/>
    <s v="Mist Negros_50_6"/>
    <x v="1"/>
    <n v="50"/>
    <s v="COBRA"/>
    <n v="22"/>
    <n v="0"/>
    <m/>
    <m/>
    <n v="2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4"/>
    <s v="Azores"/>
    <s v="Terceira"/>
    <s v="Biscoito da Ferraria"/>
    <s v="Mist Negros"/>
    <s v="Forest"/>
    <n v="2017"/>
    <n v="9"/>
    <n v="12"/>
    <s v="Night"/>
    <s v="Teresa"/>
    <s v="AAS"/>
    <s v="AAS Night"/>
    <n v="6"/>
    <s v="Mist Negros_50_6"/>
    <x v="1"/>
    <n v="50"/>
    <s v="COBRA"/>
    <n v="9"/>
    <n v="6"/>
    <n v="5"/>
    <n v="1"/>
    <n v="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5"/>
    <s v="Azores"/>
    <s v="Terceira"/>
    <s v="Biscoito da Ferraria"/>
    <s v="Mist Negros"/>
    <s v="Forest"/>
    <n v="2017"/>
    <n v="9"/>
    <n v="12"/>
    <s v="Night"/>
    <s v="Teresa"/>
    <s v="AAS"/>
    <s v="AAS Night"/>
    <n v="6"/>
    <s v="Mist Negros_50_6"/>
    <x v="1"/>
    <n v="50"/>
    <s v="COBRA"/>
    <n v="1"/>
    <n v="1"/>
    <m/>
    <n v="1"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6"/>
    <s v="Azores"/>
    <s v="Terceira"/>
    <s v="Biscoito da Ferraria"/>
    <s v="Mist Negros"/>
    <s v="Forest"/>
    <n v="2017"/>
    <n v="9"/>
    <n v="12"/>
    <s v="Night"/>
    <s v="Teresa"/>
    <s v="AAS"/>
    <s v="AAS Night"/>
    <n v="6"/>
    <s v="Mist Negros_50_6"/>
    <x v="1"/>
    <n v="50"/>
    <s v="COBRA"/>
    <n v="1"/>
    <n v="1"/>
    <m/>
    <n v="1"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7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19"/>
    <n v="0"/>
    <m/>
    <m/>
    <n v="19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8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4"/>
    <n v="2"/>
    <n v="2"/>
    <m/>
    <n v="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9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2"/>
    <n v="1"/>
    <n v="1"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2"/>
    <n v="0"/>
    <m/>
    <m/>
    <n v="2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1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1"/>
    <n v="0"/>
    <m/>
    <m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92"/>
    <s v="Azores"/>
    <s v="Terceira"/>
    <s v="Biscoito da Ferraria"/>
    <s v="Mist Negros"/>
    <s v="Forest"/>
    <n v="2017"/>
    <n v="9"/>
    <n v="12"/>
    <s v="Night"/>
    <s v="Teresa"/>
    <s v="AAS"/>
    <s v="AAS Night"/>
    <n v="4"/>
    <s v="Mist Negros_50_4"/>
    <x v="1"/>
    <n v="50"/>
    <s v="COBRA"/>
    <n v="2"/>
    <n v="2"/>
    <m/>
    <n v="2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3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36"/>
    <n v="2"/>
    <n v="2"/>
    <m/>
    <n v="3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4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8"/>
    <n v="6"/>
    <n v="4"/>
    <n v="2"/>
    <n v="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5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4"/>
    <n v="2"/>
    <n v="1"/>
    <n v="1"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6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2"/>
    <n v="0"/>
    <m/>
    <m/>
    <n v="2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7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3"/>
    <n v="1"/>
    <m/>
    <n v="1"/>
    <n v="2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98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1"/>
    <n v="0"/>
    <m/>
    <m/>
    <n v="1"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99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22"/>
    <n v="0"/>
    <m/>
    <m/>
    <n v="2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9"/>
    <n v="6"/>
    <n v="5"/>
    <n v="1"/>
    <n v="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1"/>
    <s v="Azores"/>
    <s v="Terceira"/>
    <s v="Biscoito da Ferraria"/>
    <s v="Mist Negros"/>
    <s v="Forest"/>
    <n v="2017"/>
    <n v="9"/>
    <n v="12"/>
    <s v="Night"/>
    <s v="Rui"/>
    <s v="AAS"/>
    <s v="AAS Night"/>
    <n v="5"/>
    <s v="Mist Negros_50_5"/>
    <x v="1"/>
    <n v="50"/>
    <s v="COBRA"/>
    <n v="1"/>
    <n v="1"/>
    <m/>
    <n v="1"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5"/>
    <n v="1"/>
    <m/>
    <n v="1"/>
    <n v="4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03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9"/>
    <n v="0"/>
    <m/>
    <m/>
    <n v="9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4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37"/>
    <n v="4"/>
    <n v="4"/>
    <m/>
    <n v="33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5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34"/>
    <n v="0"/>
    <m/>
    <m/>
    <n v="3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6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2"/>
    <n v="0"/>
    <m/>
    <m/>
    <n v="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7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42"/>
    <n v="17"/>
    <n v="12"/>
    <n v="5"/>
    <n v="25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8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2"/>
    <n v="0"/>
    <m/>
    <m/>
    <n v="2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9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7"/>
    <n v="0"/>
    <m/>
    <m/>
    <n v="7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10"/>
    <s v="Azores"/>
    <s v="Terceira"/>
    <s v="Biscoito da Ferraria"/>
    <s v="Mist Negros"/>
    <s v="Forest"/>
    <n v="2017"/>
    <n v="9"/>
    <n v="12"/>
    <s v="Night"/>
    <s v="Rui"/>
    <s v="BEAT"/>
    <s v="BEAT Night"/>
    <n v="1"/>
    <s v="Mist Negros_250_1"/>
    <x v="2"/>
    <n v="25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11"/>
    <s v="Azores"/>
    <s v="Terceira"/>
    <s v="Biscoito da Ferraria"/>
    <s v="Mist Negros"/>
    <s v="Forest"/>
    <n v="2017"/>
    <n v="9"/>
    <n v="2"/>
    <s v="Night"/>
    <s v="Rui"/>
    <s v="BEAT"/>
    <s v="BEAT Night"/>
    <n v="1"/>
    <s v="Mist Negros_250_1"/>
    <x v="2"/>
    <n v="250"/>
    <s v="COBRA"/>
    <n v="1"/>
    <n v="1"/>
    <n v="1"/>
    <m/>
    <m/>
    <x v="19"/>
    <s v="Neon_acoreensis"/>
    <s v="Wunderlich    "/>
    <s v="Salticidae"/>
    <s v="Araneae"/>
    <s v="Arachnida"/>
    <s v="E "/>
    <x v="0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112"/>
    <s v="Azores"/>
    <s v="Terceira"/>
    <s v="Biscoito da Ferraria"/>
    <s v="Mist Negros"/>
    <s v="Forest"/>
    <n v="2017"/>
    <n v="9"/>
    <n v="2"/>
    <s v="Night"/>
    <s v="Rui"/>
    <s v="BEAT"/>
    <s v="BEAT Night"/>
    <n v="1"/>
    <s v="Mist Negros_250_1"/>
    <x v="2"/>
    <n v="250"/>
    <s v="COBRA"/>
    <n v="2"/>
    <n v="0"/>
    <m/>
    <m/>
    <n v="2"/>
    <x v="20"/>
    <s v="Pardosa_acorensis"/>
    <s v="Simon    "/>
    <s v="Lycosidae"/>
    <s v="Araneae"/>
    <s v="Arachnida"/>
    <s v="E 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13"/>
    <s v="Azores"/>
    <s v="Terceira"/>
    <s v="Biscoito da Ferraria"/>
    <s v="Mist Negros"/>
    <s v="Forest"/>
    <n v="2017"/>
    <n v="9"/>
    <n v="2"/>
    <s v="Night"/>
    <s v="Rui"/>
    <s v="BEAT"/>
    <s v="BEAT Night"/>
    <n v="1"/>
    <s v="Mist Negros_250_1"/>
    <x v="2"/>
    <n v="250"/>
    <s v="COBRA"/>
    <n v="3"/>
    <n v="0"/>
    <m/>
    <m/>
    <n v="3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14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19"/>
    <n v="4"/>
    <n v="1"/>
    <n v="3"/>
    <n v="15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15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7"/>
    <n v="0"/>
    <m/>
    <m/>
    <n v="7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6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39"/>
    <n v="16"/>
    <n v="13"/>
    <n v="3"/>
    <n v="23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7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35"/>
    <n v="0"/>
    <m/>
    <m/>
    <n v="35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18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5"/>
    <n v="1"/>
    <n v="1"/>
    <m/>
    <n v="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19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38"/>
    <n v="25"/>
    <n v="12"/>
    <n v="13"/>
    <n v="13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0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3"/>
    <n v="0"/>
    <m/>
    <m/>
    <n v="3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21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18"/>
    <n v="0"/>
    <m/>
    <m/>
    <n v="18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22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2"/>
    <n v="0"/>
    <m/>
    <m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23"/>
    <s v="Azores"/>
    <s v="Terceira"/>
    <s v="Biscoito da Ferraria"/>
    <s v="Mist Negros"/>
    <s v="Forest"/>
    <n v="2017"/>
    <n v="9"/>
    <n v="2"/>
    <s v="Night"/>
    <s v="Rui"/>
    <s v="BEAT"/>
    <s v="BEAT Night"/>
    <n v="2"/>
    <s v="Mist Negros_250_2"/>
    <x v="2"/>
    <n v="250"/>
    <s v="COBRA"/>
    <n v="1"/>
    <n v="1"/>
    <m/>
    <n v="1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24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"/>
    <n v="1"/>
    <m/>
    <n v="1"/>
    <m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25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2"/>
    <n v="0"/>
    <m/>
    <m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26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"/>
    <n v="1"/>
    <m/>
    <n v="1"/>
    <m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27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"/>
    <n v="0"/>
    <m/>
    <m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28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64"/>
    <n v="7"/>
    <m/>
    <n v="7"/>
    <n v="5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9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2"/>
    <n v="0"/>
    <m/>
    <m/>
    <n v="2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30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1"/>
    <n v="5"/>
    <n v="4"/>
    <n v="1"/>
    <n v="6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1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"/>
    <n v="0"/>
    <m/>
    <m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32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5"/>
    <n v="1"/>
    <m/>
    <n v="1"/>
    <n v="4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3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13"/>
    <n v="1"/>
    <m/>
    <n v="1"/>
    <n v="12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34"/>
    <s v="Azores"/>
    <s v="Terceira"/>
    <s v="Biscoito da Ferraria"/>
    <s v="Mist Negros"/>
    <s v="Forest"/>
    <n v="2017"/>
    <n v="9"/>
    <n v="2"/>
    <s v="Night"/>
    <s v="Rui"/>
    <s v="AAS"/>
    <s v="AAS Night"/>
    <n v="3"/>
    <s v="Mist Negros_250_3"/>
    <x v="2"/>
    <n v="250"/>
    <s v="COBRA"/>
    <n v="9"/>
    <n v="6"/>
    <n v="2"/>
    <n v="4"/>
    <n v="3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5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3"/>
    <n v="3"/>
    <m/>
    <n v="3"/>
    <m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36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2"/>
    <n v="1"/>
    <m/>
    <n v="1"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37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29"/>
    <n v="3"/>
    <m/>
    <n v="3"/>
    <n v="2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8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1"/>
    <n v="0"/>
    <m/>
    <m/>
    <n v="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9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4"/>
    <n v="2"/>
    <n v="1"/>
    <n v="1"/>
    <n v="2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40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34"/>
    <n v="2"/>
    <m/>
    <n v="2"/>
    <n v="32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41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18"/>
    <n v="17"/>
    <n v="4"/>
    <n v="13"/>
    <n v="1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42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1"/>
    <n v="1"/>
    <m/>
    <n v="1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43"/>
    <s v="Azores"/>
    <s v="Terceira"/>
    <s v="Biscoito da Ferraria"/>
    <s v="Mist Negros"/>
    <s v="Forest"/>
    <n v="2017"/>
    <n v="9"/>
    <n v="2"/>
    <s v="Night"/>
    <s v="Rui"/>
    <s v="AAS"/>
    <s v="AAS Night"/>
    <n v="4"/>
    <s v="Mist Negros_250_4"/>
    <x v="2"/>
    <n v="2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44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3"/>
    <n v="0"/>
    <m/>
    <m/>
    <n v="3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45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4"/>
    <n v="1"/>
    <n v="1"/>
    <m/>
    <n v="3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6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57"/>
    <n v="4"/>
    <n v="1"/>
    <n v="3"/>
    <n v="5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7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"/>
    <n v="0"/>
    <m/>
    <m/>
    <n v="1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48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"/>
    <n v="0"/>
    <m/>
    <m/>
    <n v="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49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8"/>
    <n v="4"/>
    <n v="3"/>
    <n v="1"/>
    <n v="4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0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6"/>
    <n v="1"/>
    <m/>
    <n v="1"/>
    <n v="15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51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1"/>
    <n v="9"/>
    <n v="1"/>
    <n v="8"/>
    <n v="2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52"/>
    <s v="Azores"/>
    <s v="Terceira"/>
    <s v="Biscoito da Ferraria"/>
    <s v="Mist Negros"/>
    <s v="Forest"/>
    <n v="2017"/>
    <n v="9"/>
    <n v="2"/>
    <s v="Night"/>
    <s v="Rui"/>
    <s v="AAS"/>
    <s v="AAS Night"/>
    <n v="5"/>
    <s v="Mist Negros_250_5"/>
    <x v="2"/>
    <n v="250"/>
    <s v="COBRA"/>
    <n v="1"/>
    <n v="1"/>
    <n v="1"/>
    <m/>
    <m/>
    <x v="21"/>
    <s v="Tenuiphantes_tenuis"/>
    <s v="(Blackwall)    "/>
    <s v="Linyphiidae"/>
    <s v="Araneae"/>
    <s v="Arachnida"/>
    <s v="I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53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3"/>
    <n v="0"/>
    <m/>
    <m/>
    <n v="3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54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3"/>
    <n v="1"/>
    <m/>
    <n v="1"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55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29"/>
    <n v="1"/>
    <m/>
    <n v="1"/>
    <n v="28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6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13"/>
    <n v="6"/>
    <n v="3"/>
    <n v="3"/>
    <n v="7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57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3"/>
    <n v="2"/>
    <n v="2"/>
    <m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8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26"/>
    <n v="1"/>
    <m/>
    <n v="1"/>
    <n v="25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59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22"/>
    <n v="6"/>
    <n v="2"/>
    <n v="4"/>
    <n v="16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60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1"/>
    <n v="1"/>
    <m/>
    <n v="1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61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62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1"/>
    <n v="0"/>
    <m/>
    <m/>
    <n v="1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63"/>
    <s v="Azores"/>
    <s v="Terceira"/>
    <s v="Biscoito da Ferraria"/>
    <s v="Mist Negros"/>
    <s v="Forest"/>
    <n v="2017"/>
    <n v="9"/>
    <n v="2"/>
    <s v="Night"/>
    <s v="Rui"/>
    <s v="AAS"/>
    <s v="AAS Night"/>
    <n v="6"/>
    <s v="Mist Negros_250_6"/>
    <x v="2"/>
    <n v="250"/>
    <s v="COBRA"/>
    <n v="2"/>
    <n v="0"/>
    <m/>
    <m/>
    <n v="2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64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2"/>
    <n v="0"/>
    <m/>
    <m/>
    <n v="2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65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43"/>
    <n v="3"/>
    <n v="3"/>
    <m/>
    <n v="4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66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4"/>
    <n v="2"/>
    <n v="1"/>
    <n v="1"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7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1"/>
    <n v="0"/>
    <m/>
    <m/>
    <n v="1"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68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2"/>
    <n v="0"/>
    <m/>
    <m/>
    <n v="2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69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4"/>
    <n v="3"/>
    <n v="3"/>
    <m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70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2"/>
    <n v="2"/>
    <m/>
    <n v="2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71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2"/>
    <n v="1"/>
    <m/>
    <n v="1"/>
    <n v="1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72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3"/>
    <n v="0"/>
    <m/>
    <m/>
    <n v="3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73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3"/>
    <n v="2"/>
    <m/>
    <n v="2"/>
    <n v="1"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74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72"/>
    <n v="6"/>
    <n v="4"/>
    <n v="2"/>
    <n v="6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75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1"/>
    <n v="0"/>
    <m/>
    <m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76"/>
    <s v="Azores"/>
    <s v="Terceira"/>
    <s v="Biscoito da Ferraria"/>
    <s v="Mist Negros"/>
    <s v="Forest"/>
    <n v="2017"/>
    <n v="9"/>
    <n v="6"/>
    <s v="Night"/>
    <s v="Rui"/>
    <s v="AAS"/>
    <s v="AAS Night"/>
    <n v="3"/>
    <s v="Mist Negros_Max_3"/>
    <x v="3"/>
    <s v="Max"/>
    <s v="COBRA"/>
    <n v="15"/>
    <n v="10"/>
    <n v="5"/>
    <n v="5"/>
    <n v="5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77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1"/>
    <n v="1"/>
    <m/>
    <n v="1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78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25"/>
    <n v="5"/>
    <n v="2"/>
    <n v="3"/>
    <n v="2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79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2"/>
    <n v="0"/>
    <m/>
    <m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0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2"/>
    <n v="2"/>
    <m/>
    <n v="2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81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1"/>
    <n v="1"/>
    <m/>
    <n v="1"/>
    <m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82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1"/>
    <n v="0"/>
    <m/>
    <m/>
    <n v="1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83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2"/>
    <n v="1"/>
    <m/>
    <n v="1"/>
    <n v="1"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4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59"/>
    <n v="4"/>
    <n v="2"/>
    <n v="2"/>
    <n v="55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85"/>
    <s v="Azores"/>
    <s v="Terceira"/>
    <s v="Biscoito da Ferraria"/>
    <s v="Mist Negros"/>
    <s v="Forest"/>
    <n v="2017"/>
    <n v="9"/>
    <n v="6"/>
    <s v="Night"/>
    <s v="Rui"/>
    <s v="AAS"/>
    <s v="AAS Night"/>
    <n v="4"/>
    <s v="Mist Negros_Max_4"/>
    <x v="3"/>
    <s v="Max"/>
    <s v="COBRA"/>
    <n v="12"/>
    <n v="4"/>
    <m/>
    <n v="4"/>
    <n v="8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86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1"/>
    <n v="0"/>
    <m/>
    <m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87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27"/>
    <n v="2"/>
    <n v="1"/>
    <n v="1"/>
    <n v="2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88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1"/>
    <n v="0"/>
    <m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9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1"/>
    <n v="0"/>
    <m/>
    <m/>
    <n v="1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90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1"/>
    <n v="0"/>
    <m/>
    <m/>
    <n v="1"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91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58"/>
    <n v="2"/>
    <n v="2"/>
    <m/>
    <n v="5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92"/>
    <s v="Azores"/>
    <s v="Terceira"/>
    <s v="Biscoito da Ferraria"/>
    <s v="Mist Negros"/>
    <s v="Forest"/>
    <n v="2017"/>
    <n v="9"/>
    <n v="6"/>
    <s v="Night"/>
    <s v="Rui"/>
    <s v="AAS"/>
    <s v="AAS Night"/>
    <n v="5"/>
    <s v="Mist Negros_Max_5"/>
    <x v="3"/>
    <s v="Max"/>
    <s v="COBRA"/>
    <n v="5"/>
    <n v="3"/>
    <m/>
    <n v="3"/>
    <n v="2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93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2"/>
    <n v="2"/>
    <n v="2"/>
    <m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94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24"/>
    <n v="2"/>
    <n v="1"/>
    <n v="1"/>
    <n v="2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95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1"/>
    <n v="1"/>
    <m/>
    <n v="1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96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50"/>
    <n v="6"/>
    <n v="3"/>
    <n v="3"/>
    <n v="4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97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7"/>
    <n v="3"/>
    <n v="1"/>
    <n v="2"/>
    <n v="4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98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3"/>
    <n v="2"/>
    <m/>
    <n v="2"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99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3"/>
    <n v="0"/>
    <m/>
    <m/>
    <n v="3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00"/>
    <s v="Azores"/>
    <s v="Terceira"/>
    <s v="Biscoito da Ferraria"/>
    <s v="Mist Negros"/>
    <s v="Forest"/>
    <n v="2017"/>
    <n v="9"/>
    <n v="6"/>
    <s v="Night"/>
    <s v="Rui"/>
    <s v="AAS"/>
    <s v="AAS Night"/>
    <n v="6"/>
    <s v="Mist Negros_Max_6"/>
    <x v="3"/>
    <s v="Max"/>
    <s v="COBRA"/>
    <n v="1"/>
    <n v="0"/>
    <m/>
    <m/>
    <n v="1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2"/>
    <n v="8"/>
    <n v="6"/>
    <n v="2"/>
    <n v="4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02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1"/>
    <n v="7"/>
    <n v="2"/>
    <n v="5"/>
    <n v="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03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6"/>
    <n v="0"/>
    <m/>
    <m/>
    <n v="16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04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38"/>
    <n v="1"/>
    <n v="1"/>
    <m/>
    <n v="3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05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33"/>
    <n v="6"/>
    <n v="2"/>
    <n v="4"/>
    <n v="27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06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"/>
    <n v="0"/>
    <m/>
    <m/>
    <n v="1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07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2"/>
    <n v="0"/>
    <m/>
    <m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08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6"/>
    <n v="1"/>
    <n v="1"/>
    <m/>
    <n v="5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09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84"/>
    <n v="65"/>
    <n v="37"/>
    <n v="28"/>
    <n v="19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10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Max_1"/>
    <x v="3"/>
    <s v="Max"/>
    <s v="COBRA"/>
    <n v="1"/>
    <n v="1"/>
    <m/>
    <n v="1"/>
    <m/>
    <x v="24"/>
    <s v="Acorigone_acoreensis"/>
    <s v="(Wunderlich)    "/>
    <s v="Linyphiidae"/>
    <s v="Araneae"/>
    <s v="Arachnida"/>
    <s v="E 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11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3"/>
    <n v="2"/>
    <n v="2"/>
    <m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12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8"/>
    <n v="2"/>
    <n v="2"/>
    <m/>
    <n v="6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13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8"/>
    <n v="0"/>
    <m/>
    <m/>
    <n v="8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4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1"/>
    <n v="1"/>
    <m/>
    <n v="1"/>
    <n v="10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15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4"/>
    <n v="3"/>
    <n v="2"/>
    <n v="1"/>
    <n v="1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16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2"/>
    <n v="0"/>
    <m/>
    <m/>
    <n v="2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17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18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0"/>
    <m/>
    <m/>
    <n v="1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19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2"/>
    <n v="0"/>
    <m/>
    <m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20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49"/>
    <n v="39"/>
    <n v="26"/>
    <n v="13"/>
    <n v="10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21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0"/>
    <m/>
    <m/>
    <n v="1"/>
    <x v="24"/>
    <s v="Acorigone_acoreensis"/>
    <s v="(Wunderlich)    "/>
    <s v="Linyphiidae"/>
    <s v="Araneae"/>
    <s v="Arachnida"/>
    <s v="E 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22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1"/>
    <m/>
    <n v="1"/>
    <m/>
    <x v="25"/>
    <s v="Erigone_autumnalis"/>
    <s v="Emerton    "/>
    <s v="Linyphiidae"/>
    <s v="Araneae"/>
    <s v="Arachnida"/>
    <s v="I"/>
    <x v="1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223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Max_2"/>
    <x v="3"/>
    <s v="Max"/>
    <s v="COBRA"/>
    <n v="1"/>
    <n v="0"/>
    <m/>
    <m/>
    <n v="1"/>
    <x v="20"/>
    <s v="Pardosa_acorensis"/>
    <s v="Simon    "/>
    <s v="Lycosidae"/>
    <s v="Araneae"/>
    <s v="Arachnida"/>
    <s v="E 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224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90"/>
    <n v="16"/>
    <n v="6"/>
    <n v="10"/>
    <n v="74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25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97"/>
    <n v="1"/>
    <n v="1"/>
    <m/>
    <n v="9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26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1"/>
    <n v="0"/>
    <m/>
    <m/>
    <n v="1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27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23"/>
    <n v="2"/>
    <n v="1"/>
    <n v="1"/>
    <n v="2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28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51"/>
    <n v="45"/>
    <n v="13"/>
    <n v="32"/>
    <n v="6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29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8"/>
    <n v="0"/>
    <m/>
    <m/>
    <n v="8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30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1"/>
    <n v="0"/>
    <m/>
    <m/>
    <n v="1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1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5"/>
    <n v="2"/>
    <n v="1"/>
    <n v="1"/>
    <n v="3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32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1"/>
    <n v="0"/>
    <m/>
    <m/>
    <n v="1"/>
    <x v="20"/>
    <s v="Pardosa_acorensis"/>
    <s v="Simon    "/>
    <s v="Lycosidae"/>
    <s v="Araneae"/>
    <s v="Arachnida"/>
    <s v="E 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233"/>
    <s v="Azores"/>
    <s v="Terceira"/>
    <s v="Biscoito da Ferraria"/>
    <s v="Mist Negros"/>
    <s v="Forest"/>
    <n v="2017"/>
    <n v="10"/>
    <n v="1"/>
    <s v="Night"/>
    <s v="Rui"/>
    <s v="BEAT"/>
    <s v="BEAT Night"/>
    <n v="1"/>
    <s v="Mist Negros_Control 50_1"/>
    <x v="4"/>
    <s v="Control 50"/>
    <s v="COBRA"/>
    <n v="1"/>
    <n v="1"/>
    <m/>
    <n v="1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34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80"/>
    <n v="9"/>
    <n v="6"/>
    <n v="3"/>
    <n v="7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35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85"/>
    <n v="1"/>
    <n v="1"/>
    <m/>
    <n v="8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36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1"/>
    <n v="0"/>
    <m/>
    <m/>
    <n v="1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37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12"/>
    <n v="2"/>
    <n v="1"/>
    <n v="1"/>
    <n v="1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8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56"/>
    <n v="41"/>
    <n v="17"/>
    <n v="24"/>
    <n v="15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39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8"/>
    <n v="0"/>
    <m/>
    <m/>
    <n v="8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0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5"/>
    <n v="2"/>
    <n v="2"/>
    <m/>
    <n v="3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41"/>
    <s v="Azores"/>
    <s v="Terceira"/>
    <s v="Biscoito da Ferraria"/>
    <s v="Mist Negros"/>
    <s v="Forest"/>
    <n v="2017"/>
    <n v="10"/>
    <n v="1"/>
    <s v="Night"/>
    <s v="Rui"/>
    <s v="BEAT"/>
    <s v="BEAT Night"/>
    <n v="2"/>
    <s v="Mist Negros_Control 50_2"/>
    <x v="4"/>
    <s v="Control 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42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84"/>
    <n v="2"/>
    <n v="1"/>
    <n v="1"/>
    <n v="8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43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1"/>
    <n v="0"/>
    <m/>
    <m/>
    <n v="1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44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35"/>
    <n v="4"/>
    <n v="3"/>
    <n v="1"/>
    <n v="3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45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1"/>
    <n v="1"/>
    <n v="1"/>
    <m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6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2"/>
    <n v="0"/>
    <m/>
    <m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7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5"/>
    <n v="5"/>
    <n v="5"/>
    <m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48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8"/>
    <n v="5"/>
    <n v="1"/>
    <n v="4"/>
    <n v="3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49"/>
    <s v="Azores"/>
    <s v="Terceira"/>
    <s v="Biscoito da Ferraria"/>
    <s v="Mist Negros"/>
    <s v="Forest"/>
    <n v="2017"/>
    <n v="9"/>
    <n v="5"/>
    <s v="Night"/>
    <s v="Rui"/>
    <s v="AAS"/>
    <s v="AAS Night"/>
    <n v="3"/>
    <s v="Mist Negros_Control 50_3"/>
    <x v="4"/>
    <s v="Control 50"/>
    <s v="COBRA"/>
    <n v="1"/>
    <n v="0"/>
    <m/>
    <m/>
    <n v="1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50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1"/>
    <n v="1"/>
    <m/>
    <n v="1"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51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146"/>
    <n v="7"/>
    <n v="1"/>
    <n v="6"/>
    <n v="139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52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50"/>
    <n v="7"/>
    <n v="4"/>
    <n v="3"/>
    <n v="4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53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2"/>
    <n v="0"/>
    <m/>
    <m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54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5"/>
    <n v="5"/>
    <n v="5"/>
    <m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55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1"/>
    <n v="1"/>
    <m/>
    <n v="1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56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2"/>
    <n v="0"/>
    <m/>
    <m/>
    <n v="2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57"/>
    <s v="Azores"/>
    <s v="Terceira"/>
    <s v="Biscoito da Ferraria"/>
    <s v="Mist Negros"/>
    <s v="Forest"/>
    <n v="2017"/>
    <n v="9"/>
    <n v="5"/>
    <s v="Night"/>
    <s v="Rui"/>
    <s v="AAS"/>
    <s v="AAS Night"/>
    <n v="4"/>
    <s v="Mist Negros_Control 50_4"/>
    <x v="4"/>
    <s v="Control 50"/>
    <s v="COBRA"/>
    <n v="2"/>
    <n v="0"/>
    <m/>
    <m/>
    <n v="2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58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2"/>
    <n v="0"/>
    <m/>
    <m/>
    <n v="2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59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165"/>
    <n v="2"/>
    <m/>
    <n v="2"/>
    <n v="16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0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54"/>
    <n v="4"/>
    <n v="2"/>
    <n v="2"/>
    <n v="5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1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1"/>
    <n v="1"/>
    <n v="1"/>
    <m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62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1"/>
    <n v="1"/>
    <m/>
    <n v="1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63"/>
    <s v="Azores"/>
    <s v="Terceira"/>
    <s v="Biscoito da Ferraria"/>
    <s v="Mist Negros"/>
    <s v="Forest"/>
    <n v="2017"/>
    <n v="9"/>
    <n v="5"/>
    <s v="Night"/>
    <s v="Rui"/>
    <s v="AAS"/>
    <s v="AAS Night"/>
    <n v="5"/>
    <s v="Mist Negros_Control 50_5"/>
    <x v="4"/>
    <s v="Control 50"/>
    <s v="COBRA"/>
    <n v="5"/>
    <n v="0"/>
    <m/>
    <m/>
    <n v="5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64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82"/>
    <n v="5"/>
    <n v="2"/>
    <n v="3"/>
    <n v="7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5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19"/>
    <n v="9"/>
    <n v="3"/>
    <n v="6"/>
    <n v="1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6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1"/>
    <n v="1"/>
    <n v="1"/>
    <m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67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5"/>
    <n v="5"/>
    <n v="2"/>
    <n v="3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68"/>
    <s v="Azores"/>
    <s v="Terceira"/>
    <s v="Biscoito da Ferraria"/>
    <s v="Mist Negros"/>
    <s v="Forest"/>
    <n v="2017"/>
    <n v="9"/>
    <n v="5"/>
    <s v="Night"/>
    <s v="Rui"/>
    <s v="AAS"/>
    <s v="AAS Night"/>
    <n v="6"/>
    <s v="Mist Negros_Control 50_6"/>
    <x v="4"/>
    <s v="Control 50"/>
    <s v="COBRA"/>
    <n v="1"/>
    <n v="0"/>
    <m/>
    <m/>
    <n v="1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69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2"/>
    <n v="0"/>
    <m/>
    <m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70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71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7"/>
    <n v="1"/>
    <n v="1"/>
    <m/>
    <n v="6"/>
    <x v="26"/>
    <s v="Xysticus_nubilus"/>
    <s v="Simon    "/>
    <s v="Thomisidae"/>
    <s v="Araneae"/>
    <s v="Arachnida"/>
    <s v="I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272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6"/>
    <n v="0"/>
    <m/>
    <m/>
    <n v="6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73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4"/>
    <n v="1"/>
    <n v="1"/>
    <m/>
    <n v="3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74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29"/>
    <n v="17"/>
    <n v="5"/>
    <n v="12"/>
    <n v="1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75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1"/>
    <n v="1"/>
    <m/>
    <n v="1"/>
    <m/>
    <x v="27"/>
    <s v="Gen._Sp."/>
    <s v="    "/>
    <s v="Linyphiidae"/>
    <s v="Araneae"/>
    <s v="Arachnida"/>
    <s v="END?"/>
    <x v="3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76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25"/>
    <n v="19"/>
    <n v="11"/>
    <n v="8"/>
    <n v="6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77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1"/>
    <n v="1"/>
    <n v="1"/>
    <m/>
    <m/>
    <x v="24"/>
    <s v="Acorigone_acoreensis"/>
    <s v="(Wunderlich)    "/>
    <s v="Linyphiidae"/>
    <s v="Araneae"/>
    <s v="Arachnida"/>
    <s v="E 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78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0_1"/>
    <x v="5"/>
    <n v="0"/>
    <s v="COBRA"/>
    <n v="1"/>
    <n v="1"/>
    <m/>
    <n v="1"/>
    <m/>
    <x v="28"/>
    <s v="Palliduphantes_schmitzi"/>
    <s v="(Kulczynski)    "/>
    <s v="Linyphiidae"/>
    <s v="Araneae"/>
    <s v="Arachnida"/>
    <s v="N"/>
    <x v="0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279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5"/>
    <n v="5"/>
    <m/>
    <n v="5"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80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2"/>
    <n v="2"/>
    <n v="1"/>
    <n v="1"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81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1"/>
    <n v="0"/>
    <m/>
    <m/>
    <n v="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2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7"/>
    <n v="0"/>
    <m/>
    <m/>
    <n v="7"/>
    <x v="27"/>
    <s v="Gen._Sp."/>
    <s v="    "/>
    <s v="Linyphiidae"/>
    <s v="Araneae"/>
    <s v="Arachnida"/>
    <s v="END?"/>
    <x v="3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83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37"/>
    <n v="28"/>
    <n v="18"/>
    <n v="10"/>
    <n v="9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84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2"/>
    <n v="0"/>
    <m/>
    <m/>
    <n v="2"/>
    <x v="29"/>
    <s v="Minicia_floresensis"/>
    <s v="Wunderlich    "/>
    <s v="Linyphiidae"/>
    <s v="Araneae"/>
    <s v="Arachnida"/>
    <s v="E 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285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1"/>
    <n v="0"/>
    <m/>
    <m/>
    <n v="1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6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1"/>
    <n v="1"/>
    <n v="1"/>
    <m/>
    <m/>
    <x v="30"/>
    <s v="Walckenaeria_grandis"/>
    <s v="(Wunderlich)    "/>
    <s v="Linyphiidae"/>
    <s v="Araneae"/>
    <s v="Arachnida"/>
    <s v="E "/>
    <x v="0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287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0_2"/>
    <x v="5"/>
    <n v="0"/>
    <s v="COBRA"/>
    <n v="8"/>
    <n v="0"/>
    <m/>
    <m/>
    <n v="8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88"/>
    <s v="Azores"/>
    <s v="Terceira"/>
    <s v="Biscoito da Ferraria"/>
    <s v="Sta Barbara"/>
    <s v="Forest"/>
    <n v="2017"/>
    <n v="9"/>
    <n v="19"/>
    <s v="Night"/>
    <s v="Rui"/>
    <s v="AAS"/>
    <s v="AAS Night"/>
    <n v="3"/>
    <s v="Sta Barbara_0_3"/>
    <x v="5"/>
    <n v="0"/>
    <s v="COBRA"/>
    <n v="41"/>
    <n v="3"/>
    <n v="1"/>
    <n v="2"/>
    <n v="38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9"/>
    <s v="Azores"/>
    <s v="Terceira"/>
    <s v="Biscoito da Ferraria"/>
    <s v="Sta Barbara"/>
    <s v="Forest"/>
    <n v="2017"/>
    <n v="9"/>
    <n v="19"/>
    <s v="Night"/>
    <s v="Rui"/>
    <s v="AAS"/>
    <s v="AAS Night"/>
    <n v="3"/>
    <s v="Sta Barbara_0_3"/>
    <x v="5"/>
    <n v="0"/>
    <s v="COBRA"/>
    <n v="6"/>
    <n v="3"/>
    <n v="1"/>
    <n v="2"/>
    <n v="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90"/>
    <s v="Azores"/>
    <s v="Terceira"/>
    <s v="Biscoito da Ferraria"/>
    <s v="Sta Barbara"/>
    <s v="Forest"/>
    <n v="2017"/>
    <n v="9"/>
    <n v="18"/>
    <s v="Night"/>
    <s v="Lucas"/>
    <s v="AAS"/>
    <s v="AAS Night"/>
    <n v="4"/>
    <s v="Sta Barbara_0_4"/>
    <x v="5"/>
    <n v="0"/>
    <s v="COBRA"/>
    <n v="23"/>
    <n v="0"/>
    <m/>
    <m/>
    <n v="23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91"/>
    <s v="Azores"/>
    <s v="Terceira"/>
    <s v="Biscoito da Ferraria"/>
    <s v="Sta Barbara"/>
    <s v="Forest"/>
    <n v="2017"/>
    <n v="9"/>
    <n v="18"/>
    <s v="Night"/>
    <s v="Lucas"/>
    <s v="AAS"/>
    <s v="AAS Night"/>
    <n v="4"/>
    <s v="Sta Barbara_0_4"/>
    <x v="5"/>
    <n v="0"/>
    <s v="COBRA"/>
    <n v="43"/>
    <n v="12"/>
    <n v="6"/>
    <n v="6"/>
    <n v="3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92"/>
    <s v="Azores"/>
    <s v="Terceira"/>
    <s v="Biscoito da Ferraria"/>
    <s v="Sta Barbara"/>
    <s v="Forest"/>
    <n v="2017"/>
    <n v="9"/>
    <n v="18"/>
    <s v="Night"/>
    <s v="Lucas"/>
    <s v="AAS"/>
    <s v="AAS Night"/>
    <n v="4"/>
    <s v="Sta Barbara_0_4"/>
    <x v="5"/>
    <n v="0"/>
    <s v="COBRA"/>
    <n v="4"/>
    <n v="2"/>
    <n v="1"/>
    <n v="1"/>
    <n v="2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93"/>
    <s v="Azores"/>
    <s v="Terceira"/>
    <s v="Biscoito da Ferraria"/>
    <s v="Sta Barbara"/>
    <s v="Forest"/>
    <n v="2017"/>
    <n v="9"/>
    <n v="18"/>
    <s v="Night"/>
    <s v="Lucas"/>
    <s v="AAS"/>
    <s v="AAS Night"/>
    <n v="4"/>
    <s v="Sta Barbara_0_4"/>
    <x v="5"/>
    <n v="0"/>
    <s v="COBRA"/>
    <n v="6"/>
    <n v="2"/>
    <m/>
    <n v="2"/>
    <n v="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94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4"/>
    <n v="0"/>
    <m/>
    <m/>
    <n v="4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95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5"/>
    <n v="1"/>
    <m/>
    <n v="1"/>
    <n v="4"/>
    <x v="26"/>
    <s v="Xysticus_nubilus"/>
    <s v="Simon    "/>
    <s v="Thomisidae"/>
    <s v="Araneae"/>
    <s v="Arachnida"/>
    <s v="I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296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2"/>
    <n v="0"/>
    <m/>
    <m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97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31"/>
    <n v="2"/>
    <m/>
    <n v="2"/>
    <n v="2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98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4"/>
    <n v="3"/>
    <n v="2"/>
    <n v="1"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99"/>
    <s v="Azores"/>
    <s v="Terceira"/>
    <s v="Biscoito da Ferraria"/>
    <s v="Sta Barbara"/>
    <s v="Forest"/>
    <n v="2017"/>
    <n v="9"/>
    <n v="18"/>
    <s v="Night"/>
    <s v="Lucas"/>
    <s v="AAS"/>
    <s v="AAS Night"/>
    <n v="5"/>
    <s v="Sta Barbara_0_5"/>
    <x v="5"/>
    <n v="0"/>
    <s v="COBRA"/>
    <n v="5"/>
    <n v="2"/>
    <m/>
    <n v="2"/>
    <n v="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00"/>
    <s v="Azores"/>
    <s v="Terceira"/>
    <s v="Biscoito da Ferraria"/>
    <s v="Sta Barbara"/>
    <s v="Forest"/>
    <n v="2017"/>
    <n v="9"/>
    <n v="19"/>
    <s v="Night"/>
    <s v="Rui"/>
    <s v="AAS"/>
    <s v="AAS Night"/>
    <n v="6"/>
    <s v="Sta Barbara_0_6"/>
    <x v="5"/>
    <n v="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01"/>
    <s v="Azores"/>
    <s v="Terceira"/>
    <s v="Biscoito da Ferraria"/>
    <s v="Sta Barbara"/>
    <s v="Forest"/>
    <n v="2017"/>
    <n v="9"/>
    <n v="19"/>
    <s v="Night"/>
    <s v="Rui"/>
    <s v="AAS"/>
    <s v="AAS Night"/>
    <n v="6"/>
    <s v="Sta Barbara_0_6"/>
    <x v="5"/>
    <n v="0"/>
    <s v="COBRA"/>
    <n v="2"/>
    <n v="0"/>
    <m/>
    <m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02"/>
    <s v="Azores"/>
    <s v="Terceira"/>
    <s v="Biscoito da Ferraria"/>
    <s v="Sta Barbara"/>
    <s v="Forest"/>
    <n v="2017"/>
    <n v="9"/>
    <n v="19"/>
    <s v="Night"/>
    <s v="Rui"/>
    <s v="AAS"/>
    <s v="AAS Night"/>
    <n v="6"/>
    <s v="Sta Barbara_0_6"/>
    <x v="5"/>
    <n v="0"/>
    <s v="COBRA"/>
    <n v="32"/>
    <n v="1"/>
    <n v="1"/>
    <m/>
    <n v="3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03"/>
    <s v="Azores"/>
    <s v="Terceira"/>
    <s v="Biscoito da Ferraria"/>
    <s v="Sta Barbara"/>
    <s v="Forest"/>
    <n v="2017"/>
    <n v="9"/>
    <n v="19"/>
    <s v="Night"/>
    <s v="Rui"/>
    <s v="AAS"/>
    <s v="AAS Night"/>
    <n v="6"/>
    <s v="Sta Barbara_0_6"/>
    <x v="5"/>
    <n v="0"/>
    <s v="COBRA"/>
    <n v="13"/>
    <n v="7"/>
    <m/>
    <n v="7"/>
    <n v="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04"/>
    <s v="Azores"/>
    <s v="Terceira"/>
    <s v="Biscoito da Ferraria"/>
    <s v="Sta Barbara"/>
    <s v="Forest"/>
    <n v="2017"/>
    <n v="9"/>
    <n v="19"/>
    <s v="Night"/>
    <s v="Rui"/>
    <s v="BEAT"/>
    <s v="BEAT Night"/>
    <n v="1"/>
    <s v="Sta Barbara_50_1"/>
    <x v="6"/>
    <n v="50"/>
    <s v="COBRA"/>
    <n v="8"/>
    <n v="1"/>
    <n v="1"/>
    <m/>
    <n v="7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05"/>
    <s v="Azores"/>
    <s v="Terceira"/>
    <s v="Biscoito da Ferraria"/>
    <s v="Sta Barbara"/>
    <s v="Forest"/>
    <n v="2017"/>
    <n v="9"/>
    <n v="19"/>
    <s v="Night"/>
    <s v="Rui"/>
    <s v="BEAT"/>
    <s v="BEAT Night"/>
    <n v="1"/>
    <s v="Sta Barbara_50_1"/>
    <x v="6"/>
    <n v="50"/>
    <s v="COBRA"/>
    <n v="56"/>
    <n v="38"/>
    <n v="20"/>
    <n v="18"/>
    <n v="18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06"/>
    <s v="Azores"/>
    <s v="Terceira"/>
    <s v="Biscoito da Ferraria"/>
    <s v="Sta Barbara"/>
    <s v="Forest"/>
    <n v="2017"/>
    <n v="9"/>
    <n v="19"/>
    <s v="Night"/>
    <s v="Rui"/>
    <s v="BEAT"/>
    <s v="BEAT Night"/>
    <n v="1"/>
    <s v="Sta Barbara_50_1"/>
    <x v="6"/>
    <n v="50"/>
    <s v="COBRA"/>
    <n v="2"/>
    <n v="0"/>
    <m/>
    <m/>
    <n v="2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07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50_1"/>
    <x v="6"/>
    <n v="50"/>
    <s v="COBRA"/>
    <n v="4"/>
    <n v="1"/>
    <m/>
    <n v="1"/>
    <n v="3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08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50_1"/>
    <x v="6"/>
    <n v="50"/>
    <s v="COBRA"/>
    <n v="1"/>
    <n v="0"/>
    <m/>
    <m/>
    <n v="1"/>
    <x v="20"/>
    <s v="Pardosa_acorensis"/>
    <s v="Simon    "/>
    <s v="Lycosidae"/>
    <s v="Araneae"/>
    <s v="Arachnida"/>
    <s v="E 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09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50_1"/>
    <x v="6"/>
    <n v="50"/>
    <s v="COBRA"/>
    <n v="3"/>
    <n v="0"/>
    <m/>
    <m/>
    <n v="3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0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50_1"/>
    <x v="6"/>
    <n v="50"/>
    <s v="COBRA"/>
    <n v="4"/>
    <n v="0"/>
    <m/>
    <m/>
    <n v="4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11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8"/>
    <n v="0"/>
    <m/>
    <m/>
    <n v="8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12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17"/>
    <n v="14"/>
    <n v="12"/>
    <n v="2"/>
    <n v="3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13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2"/>
    <n v="0"/>
    <m/>
    <m/>
    <n v="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14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15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2"/>
    <n v="0"/>
    <m/>
    <m/>
    <n v="2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16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1"/>
    <n v="0"/>
    <m/>
    <m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7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50_2"/>
    <x v="6"/>
    <n v="50"/>
    <s v="COBRA"/>
    <n v="3"/>
    <n v="0"/>
    <m/>
    <m/>
    <n v="3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18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12"/>
    <n v="0"/>
    <s v=" "/>
    <m/>
    <n v="2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19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3"/>
    <n v="1"/>
    <n v="1"/>
    <m/>
    <n v="2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20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3"/>
    <n v="0"/>
    <m/>
    <m/>
    <n v="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21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4"/>
    <n v="1"/>
    <m/>
    <n v="1"/>
    <n v="3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22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8"/>
    <n v="2"/>
    <m/>
    <n v="2"/>
    <n v="6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23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1"/>
    <n v="0"/>
    <m/>
    <m/>
    <n v="1"/>
    <x v="20"/>
    <s v="Pardosa_acorensis"/>
    <s v="Simon    "/>
    <s v="Lycosidae"/>
    <s v="Araneae"/>
    <s v="Arachnida"/>
    <s v="E 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24"/>
    <s v="Azores"/>
    <s v="Terceira"/>
    <s v="Biscoito da Ferraria"/>
    <s v="Sta Barbara"/>
    <s v="Forest"/>
    <n v="2017"/>
    <n v="9"/>
    <n v="18"/>
    <s v="Night"/>
    <s v="Pardal"/>
    <s v="AAS"/>
    <s v="AAS Night"/>
    <n v="3"/>
    <s v="Sta Barbara_50_3"/>
    <x v="6"/>
    <n v="50"/>
    <s v="COBRA"/>
    <n v="2"/>
    <n v="0"/>
    <m/>
    <m/>
    <n v="2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5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9"/>
    <n v="0"/>
    <m/>
    <m/>
    <n v="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26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2"/>
    <n v="0"/>
    <m/>
    <m/>
    <n v="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27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3"/>
    <n v="0"/>
    <m/>
    <m/>
    <n v="3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28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3"/>
    <n v="0"/>
    <m/>
    <m/>
    <n v="3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9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13"/>
    <n v="5"/>
    <n v="1"/>
    <n v="4"/>
    <n v="8"/>
    <x v="26"/>
    <s v="Xysticus_nubilus"/>
    <s v="Simon    "/>
    <s v="Thomisidae"/>
    <s v="Araneae"/>
    <s v="Arachnida"/>
    <s v="I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30"/>
    <s v="Azores"/>
    <s v="Terceira"/>
    <s v="Biscoito da Ferraria"/>
    <s v="Sta Barbara"/>
    <s v="Forest"/>
    <n v="2017"/>
    <n v="9"/>
    <n v="18"/>
    <s v="Night"/>
    <s v="Pardal"/>
    <s v="AAS"/>
    <s v="AAS Night"/>
    <n v="4"/>
    <s v="Sta Barbara_50_4"/>
    <x v="6"/>
    <n v="50"/>
    <s v="COBRA"/>
    <n v="1"/>
    <n v="1"/>
    <m/>
    <n v="1"/>
    <m/>
    <x v="29"/>
    <s v="Minicia_floresensis"/>
    <s v="Wunderlich    "/>
    <s v="Linyphiidae"/>
    <s v="Araneae"/>
    <s v="Arachnida"/>
    <s v="E 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331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40"/>
    <n v="3"/>
    <m/>
    <n v="3"/>
    <n v="37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32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"/>
    <n v="0"/>
    <m/>
    <m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33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"/>
    <n v="0"/>
    <m/>
    <m/>
    <n v="1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4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4"/>
    <n v="2"/>
    <n v="1"/>
    <n v="1"/>
    <n v="2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35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7"/>
    <n v="2"/>
    <m/>
    <n v="2"/>
    <n v="5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36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0"/>
    <n v="0"/>
    <m/>
    <m/>
    <n v="10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7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5"/>
    <n v="0"/>
    <m/>
    <m/>
    <n v="5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38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"/>
    <n v="1"/>
    <m/>
    <n v="1"/>
    <m/>
    <x v="26"/>
    <s v="Xysticus_nubilus"/>
    <s v="Simon    "/>
    <s v="Thomisidae"/>
    <s v="Araneae"/>
    <s v="Arachnida"/>
    <s v="I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39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3"/>
    <n v="3"/>
    <m/>
    <n v="3"/>
    <m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40"/>
    <s v="Azores"/>
    <s v="Terceira"/>
    <s v="Biscoito da Ferraria"/>
    <s v="Sta Barbara"/>
    <s v="Forest"/>
    <n v="2017"/>
    <n v="9"/>
    <n v="18"/>
    <s v="Night"/>
    <s v="P. Borges"/>
    <s v="AAS"/>
    <s v="AAS Night"/>
    <n v="5"/>
    <s v="Sta Barbara_50_5"/>
    <x v="6"/>
    <n v="50"/>
    <s v="COBRA"/>
    <n v="1"/>
    <n v="1"/>
    <n v="1"/>
    <m/>
    <m/>
    <x v="21"/>
    <s v="Tenuiphantes_tenuis"/>
    <s v="(Blackwall)    "/>
    <s v="Linyphiidae"/>
    <s v="Araneae"/>
    <s v="Arachnida"/>
    <s v="I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341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7"/>
    <n v="2"/>
    <n v="1"/>
    <n v="1"/>
    <n v="1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42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3"/>
    <n v="0"/>
    <m/>
    <m/>
    <n v="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43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3"/>
    <n v="0"/>
    <m/>
    <m/>
    <n v="3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44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"/>
    <n v="0"/>
    <m/>
    <m/>
    <n v="1"/>
    <x v="20"/>
    <s v="Pardosa_acorensis"/>
    <s v="Simon    "/>
    <s v="Lycosidae"/>
    <s v="Araneae"/>
    <s v="Arachnida"/>
    <s v="E 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45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3"/>
    <n v="0"/>
    <m/>
    <m/>
    <n v="3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6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"/>
    <n v="1"/>
    <m/>
    <n v="1"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47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5"/>
    <n v="3"/>
    <n v="1"/>
    <n v="2"/>
    <n v="1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48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6"/>
    <n v="3"/>
    <n v="2"/>
    <n v="1"/>
    <n v="3"/>
    <x v="26"/>
    <s v="Xysticus_nubilus"/>
    <s v="Simon    "/>
    <s v="Thomisidae"/>
    <s v="Araneae"/>
    <s v="Arachnida"/>
    <s v="I"/>
    <x v="1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49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9"/>
    <n v="2"/>
    <n v="1"/>
    <n v="1"/>
    <n v="7"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50"/>
    <s v="Azores"/>
    <s v="Terceira"/>
    <s v="Biscoito da Ferraria"/>
    <s v="Sta Barbara"/>
    <s v="Forest"/>
    <n v="2017"/>
    <n v="9"/>
    <n v="18"/>
    <s v="Night"/>
    <s v="P. Borges"/>
    <s v="AAS"/>
    <s v="AAS Night"/>
    <n v="6"/>
    <s v="Sta Barbara_50_6"/>
    <x v="6"/>
    <n v="50"/>
    <s v="COBRA"/>
    <n v="1"/>
    <n v="0"/>
    <m/>
    <m/>
    <n v="1"/>
    <x v="31"/>
    <s v="Cryptachaea_blattea"/>
    <s v="(Urquhart)    "/>
    <s v="Theridiidae"/>
    <s v="Araneae"/>
    <s v="Arachnida"/>
    <s v="I"/>
    <x v="1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351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23"/>
    <n v="14"/>
    <n v="9"/>
    <n v="5"/>
    <n v="9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52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53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11"/>
    <n v="2"/>
    <n v="2"/>
    <m/>
    <n v="9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54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28"/>
    <n v="3"/>
    <n v="3"/>
    <m/>
    <n v="2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55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15"/>
    <n v="2"/>
    <n v="2"/>
    <m/>
    <n v="13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56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1"/>
    <n v="1"/>
    <m/>
    <n v="1"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57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2"/>
    <n v="0"/>
    <m/>
    <m/>
    <n v="2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58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250_1"/>
    <x v="7"/>
    <n v="250"/>
    <s v="COBRA"/>
    <n v="3"/>
    <n v="1"/>
    <m/>
    <n v="1"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59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5"/>
    <n v="0"/>
    <m/>
    <m/>
    <n v="5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60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39"/>
    <n v="3"/>
    <n v="2"/>
    <n v="1"/>
    <n v="3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61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35"/>
    <n v="30"/>
    <n v="14"/>
    <n v="16"/>
    <n v="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62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9"/>
    <n v="8"/>
    <n v="3"/>
    <n v="5"/>
    <n v="1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63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64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"/>
    <n v="1"/>
    <n v="1"/>
    <m/>
    <m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65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"/>
    <n v="1"/>
    <n v="1"/>
    <m/>
    <m/>
    <x v="28"/>
    <s v="Palliduphantes_schmitzi"/>
    <s v="(Kulczynski)    "/>
    <s v="Linyphiidae"/>
    <s v="Araneae"/>
    <s v="Arachnida"/>
    <s v="N"/>
    <x v="0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366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250_2"/>
    <x v="7"/>
    <n v="250"/>
    <s v="COBRA"/>
    <n v="1"/>
    <n v="1"/>
    <m/>
    <n v="1"/>
    <m/>
    <x v="24"/>
    <s v="Acorigone_acoreensis"/>
    <s v="(Wunderlich)    "/>
    <s v="Linyphiidae"/>
    <s v="Araneae"/>
    <s v="Arachnida"/>
    <s v="E 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367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1"/>
    <n v="0"/>
    <m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68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1"/>
    <n v="0"/>
    <m/>
    <m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69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70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42"/>
    <n v="17"/>
    <n v="1"/>
    <n v="16"/>
    <n v="25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1"/>
    <s v="Azores"/>
    <s v="Terceira"/>
    <s v="Biscoito da Ferraria"/>
    <s v="Sta Barbara"/>
    <s v="Forest"/>
    <n v="2017"/>
    <n v="9"/>
    <n v="20"/>
    <s v="Night"/>
    <s v="Rui"/>
    <s v="AAS"/>
    <s v="AAS Night"/>
    <n v="3"/>
    <s v="Sta Barbara_250_3"/>
    <x v="7"/>
    <n v="250"/>
    <s v="COBRA"/>
    <n v="47"/>
    <n v="6"/>
    <n v="3"/>
    <n v="3"/>
    <n v="4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2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250_4"/>
    <x v="7"/>
    <n v="250"/>
    <s v="COBRA"/>
    <n v="15"/>
    <n v="7"/>
    <n v="2"/>
    <n v="5"/>
    <n v="8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3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250_4"/>
    <x v="7"/>
    <n v="250"/>
    <s v="COBRA"/>
    <n v="38"/>
    <n v="5"/>
    <n v="3"/>
    <n v="2"/>
    <n v="3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4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250_4"/>
    <x v="7"/>
    <n v="250"/>
    <s v="COBRA"/>
    <n v="3"/>
    <n v="3"/>
    <n v="2"/>
    <n v="1"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75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3"/>
    <n v="0"/>
    <m/>
    <m/>
    <n v="3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76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41"/>
    <n v="6"/>
    <n v="3"/>
    <n v="3"/>
    <n v="35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77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18"/>
    <n v="9"/>
    <m/>
    <n v="9"/>
    <n v="9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8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14"/>
    <n v="5"/>
    <n v="4"/>
    <n v="1"/>
    <n v="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9"/>
    <s v="Azores"/>
    <s v="Terceira"/>
    <s v="Biscoito da Ferraria"/>
    <s v="Sta Barbara"/>
    <s v="Forest"/>
    <n v="2017"/>
    <n v="9"/>
    <n v="20"/>
    <s v="Night"/>
    <s v="Rui"/>
    <s v="AAS"/>
    <s v="AAS Night"/>
    <n v="5"/>
    <s v="Sta Barbara_250_5"/>
    <x v="7"/>
    <n v="250"/>
    <s v="COBRA"/>
    <n v="2"/>
    <n v="2"/>
    <n v="2"/>
    <m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0"/>
    <s v="Azores"/>
    <s v="Terceira"/>
    <s v="Biscoito da Ferraria"/>
    <s v="Sta Barbara"/>
    <s v="Forest"/>
    <n v="2017"/>
    <n v="9"/>
    <n v="20"/>
    <s v="Night"/>
    <s v="Rui"/>
    <s v="AAS"/>
    <s v="AAS Night"/>
    <n v="6"/>
    <s v="Sta Barbara_250_6"/>
    <x v="7"/>
    <n v="250"/>
    <s v="COBRA"/>
    <n v="1"/>
    <n v="1"/>
    <m/>
    <n v="1"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81"/>
    <s v="Azores"/>
    <s v="Terceira"/>
    <s v="Biscoito da Ferraria"/>
    <s v="Sta Barbara"/>
    <s v="Forest"/>
    <n v="2017"/>
    <n v="9"/>
    <n v="20"/>
    <s v="Night"/>
    <s v="Rui"/>
    <s v="AAS"/>
    <s v="AAS Night"/>
    <n v="6"/>
    <s v="Sta Barbara_250_6"/>
    <x v="7"/>
    <n v="250"/>
    <s v="COBRA"/>
    <n v="29"/>
    <n v="20"/>
    <n v="10"/>
    <n v="10"/>
    <n v="9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82"/>
    <s v="Azores"/>
    <s v="Terceira"/>
    <s v="Biscoito da Ferraria"/>
    <s v="Sta Barbara"/>
    <s v="Forest"/>
    <n v="2017"/>
    <n v="9"/>
    <n v="20"/>
    <s v="Night"/>
    <s v="Rui"/>
    <s v="AAS"/>
    <s v="AAS Night"/>
    <n v="6"/>
    <s v="Sta Barbara_250_6"/>
    <x v="7"/>
    <n v="250"/>
    <s v="COBRA"/>
    <n v="24"/>
    <n v="5"/>
    <n v="1"/>
    <n v="4"/>
    <n v="1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83"/>
    <s v="Azores"/>
    <s v="Terceira"/>
    <s v="Biscoito da Ferraria"/>
    <s v="Sta Barbara"/>
    <s v="Forest"/>
    <n v="2017"/>
    <n v="9"/>
    <n v="20"/>
    <s v="Night"/>
    <s v="Rui"/>
    <s v="AAS"/>
    <s v="AAS Night"/>
    <n v="6"/>
    <s v="Sta Barbara_250_6"/>
    <x v="7"/>
    <n v="250"/>
    <s v="COBRA"/>
    <n v="1"/>
    <n v="1"/>
    <n v="1"/>
    <m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4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16"/>
    <n v="2"/>
    <m/>
    <n v="2"/>
    <n v="14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85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21"/>
    <n v="2"/>
    <m/>
    <n v="2"/>
    <n v="19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86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23"/>
    <n v="2"/>
    <n v="2"/>
    <m/>
    <n v="2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87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42"/>
    <n v="37"/>
    <n v="23"/>
    <n v="14"/>
    <n v="5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88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4"/>
    <n v="3"/>
    <m/>
    <n v="3"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9"/>
    <s v="Azores"/>
    <s v="Terceira"/>
    <s v="Biscoito da Ferraria"/>
    <s v="Sta Barbara"/>
    <s v="Forest"/>
    <n v="2017"/>
    <n v="9"/>
    <n v="27"/>
    <s v="Night"/>
    <s v="Rui"/>
    <s v="BEAT"/>
    <s v="BEAT Night"/>
    <n v="1"/>
    <s v="Sta Barbara_Max_1"/>
    <x v="8"/>
    <s v="Max"/>
    <s v="COBRA"/>
    <n v="1"/>
    <n v="1"/>
    <n v="1"/>
    <m/>
    <m/>
    <x v="24"/>
    <s v="Acorigone_acoreensis"/>
    <s v="(Wunderlich)    "/>
    <s v="Linyphiidae"/>
    <s v="Araneae"/>
    <s v="Arachnida"/>
    <s v="E 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390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9"/>
    <n v="0"/>
    <m/>
    <m/>
    <n v="9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1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9"/>
    <n v="0"/>
    <m/>
    <m/>
    <n v="9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92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3"/>
    <n v="0"/>
    <m/>
    <m/>
    <n v="3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93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36"/>
    <n v="2"/>
    <n v="1"/>
    <n v="1"/>
    <n v="3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94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38"/>
    <n v="25"/>
    <n v="20"/>
    <n v="5"/>
    <n v="13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95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12"/>
    <n v="4"/>
    <n v="1"/>
    <n v="3"/>
    <n v="8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96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97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2"/>
    <n v="0"/>
    <m/>
    <m/>
    <n v="2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98"/>
    <s v="Azores"/>
    <s v="Terceira"/>
    <s v="Biscoito da Ferraria"/>
    <s v="Sta Barbara"/>
    <s v="Forest"/>
    <n v="2017"/>
    <n v="9"/>
    <n v="27"/>
    <s v="Night"/>
    <s v="Rui"/>
    <s v="BEAT"/>
    <s v="BEAT Night"/>
    <n v="2"/>
    <s v="Sta Barbara_Max_2"/>
    <x v="8"/>
    <s v="Max"/>
    <s v="COBRA"/>
    <n v="3"/>
    <n v="2"/>
    <n v="1"/>
    <n v="1"/>
    <n v="1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99"/>
    <s v="Azores"/>
    <s v="Terceira"/>
    <s v="Biscoito da Ferraria"/>
    <s v="Sta Barbara"/>
    <s v="Forest"/>
    <n v="2017"/>
    <n v="9"/>
    <n v="27"/>
    <s v="Night"/>
    <s v="Rui"/>
    <s v="AAS"/>
    <s v="AAS Night"/>
    <n v="3"/>
    <s v="Sta Barbara_Max_4"/>
    <x v="8"/>
    <s v="Max"/>
    <s v="COBRA"/>
    <n v="13"/>
    <n v="5"/>
    <n v="1"/>
    <n v="4"/>
    <n v="8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00"/>
    <s v="Azores"/>
    <s v="Terceira"/>
    <s v="Biscoito da Ferraria"/>
    <s v="Sta Barbara"/>
    <s v="Forest"/>
    <n v="2017"/>
    <n v="9"/>
    <n v="27"/>
    <s v="Night"/>
    <s v="Rui"/>
    <s v="AAS"/>
    <s v="AAS Night"/>
    <n v="3"/>
    <s v="Sta Barbara_Max_3"/>
    <x v="8"/>
    <s v="Max"/>
    <s v="COBRA"/>
    <n v="16"/>
    <n v="4"/>
    <n v="2"/>
    <n v="2"/>
    <n v="1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1"/>
    <s v="Azores"/>
    <s v="Terceira"/>
    <s v="Biscoito da Ferraria"/>
    <s v="Sta Barbara"/>
    <s v="Forest"/>
    <n v="2017"/>
    <n v="9"/>
    <n v="27"/>
    <s v="Night"/>
    <s v="Rui"/>
    <s v="AAS"/>
    <s v="AAS Night"/>
    <n v="3"/>
    <s v="Sta Barbara_Max_3"/>
    <x v="8"/>
    <s v="Max"/>
    <s v="COBRA"/>
    <n v="1"/>
    <n v="1"/>
    <m/>
    <n v="1"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2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4"/>
    <n v="0"/>
    <m/>
    <m/>
    <n v="4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03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38"/>
    <n v="18"/>
    <n v="5"/>
    <n v="13"/>
    <n v="20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04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53"/>
    <n v="14"/>
    <n v="10"/>
    <n v="4"/>
    <n v="3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5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2"/>
    <n v="1"/>
    <n v="1"/>
    <m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06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1"/>
    <n v="1"/>
    <n v="1"/>
    <m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7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3"/>
    <n v="1"/>
    <m/>
    <n v="1"/>
    <n v="2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08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1"/>
    <n v="0"/>
    <m/>
    <m/>
    <n v="1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409"/>
    <s v="Azores"/>
    <s v="Terceira"/>
    <s v="Biscoito da Ferraria"/>
    <s v="Sta Barbara"/>
    <s v="Forest"/>
    <n v="2017"/>
    <n v="9"/>
    <n v="20"/>
    <s v="Night"/>
    <s v="Rui"/>
    <s v="AAS"/>
    <s v="AAS Night"/>
    <n v="4"/>
    <s v="Sta Barbara_Max_4"/>
    <x v="8"/>
    <s v="Max"/>
    <s v="COBRA"/>
    <n v="1"/>
    <n v="0"/>
    <m/>
    <m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10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1"/>
    <n v="1"/>
    <m/>
    <n v="1"/>
    <n v="10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11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7"/>
    <n v="1"/>
    <m/>
    <n v="1"/>
    <n v="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2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"/>
    <n v="1"/>
    <m/>
    <n v="1"/>
    <m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13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5"/>
    <n v="1"/>
    <m/>
    <n v="1"/>
    <n v="1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14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2"/>
    <n v="0"/>
    <m/>
    <m/>
    <n v="2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15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1"/>
    <n v="3"/>
    <n v="3"/>
    <m/>
    <n v="8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16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Max_5"/>
    <x v="8"/>
    <s v="Max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17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9"/>
    <n v="11"/>
    <m/>
    <n v="11"/>
    <n v="8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18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2"/>
    <n v="6"/>
    <n v="1"/>
    <n v="5"/>
    <n v="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9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"/>
    <n v="1"/>
    <n v="1"/>
    <m/>
    <m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20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8"/>
    <n v="5"/>
    <n v="2"/>
    <n v="3"/>
    <n v="1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1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2"/>
    <n v="2"/>
    <n v="1"/>
    <n v="1"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22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2"/>
    <n v="0"/>
    <m/>
    <m/>
    <n v="2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23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"/>
    <n v="1"/>
    <m/>
    <n v="1"/>
    <m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24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"/>
    <n v="1"/>
    <m/>
    <n v="1"/>
    <m/>
    <x v="21"/>
    <s v="Tenuiphantes_tenuis"/>
    <s v="(Blackwall)    "/>
    <s v="Linyphiidae"/>
    <s v="Araneae"/>
    <s v="Arachnida"/>
    <s v="I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425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Max_6"/>
    <x v="8"/>
    <s v="Max"/>
    <s v="COBRA"/>
    <n v="1"/>
    <n v="0"/>
    <m/>
    <m/>
    <n v="1"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26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12"/>
    <n v="2"/>
    <n v="1"/>
    <n v="1"/>
    <n v="10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27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15"/>
    <n v="1"/>
    <m/>
    <n v="1"/>
    <n v="14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28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65"/>
    <n v="3"/>
    <n v="2"/>
    <n v="1"/>
    <n v="6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9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10"/>
    <n v="6"/>
    <n v="3"/>
    <n v="3"/>
    <n v="4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30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6"/>
    <n v="3"/>
    <m/>
    <n v="3"/>
    <n v="3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31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4"/>
    <n v="2"/>
    <n v="2"/>
    <m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32"/>
    <s v="Azores"/>
    <s v="Terceira"/>
    <s v="Biscoito da Ferraria"/>
    <s v="Sta Barbara"/>
    <s v="Forest"/>
    <n v="2017"/>
    <n v="9"/>
    <n v="14"/>
    <s v="Night"/>
    <s v="Rui"/>
    <s v="BEAT"/>
    <s v="BEAT Night"/>
    <n v="1"/>
    <s v="Sta Barbara_Control 50_1"/>
    <x v="9"/>
    <s v="Control 5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33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"/>
    <n v="1"/>
    <n v="1"/>
    <m/>
    <m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34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"/>
    <n v="0"/>
    <m/>
    <m/>
    <n v="1"/>
    <x v="32"/>
    <s v="Macaroeris_diligens"/>
    <s v="(Blackwall)    "/>
    <s v="Salticidae"/>
    <s v="Araneae"/>
    <s v="Arachnida"/>
    <s v="N"/>
    <x v="0"/>
    <s v="P"/>
    <n v="5.5"/>
    <n v="4.75"/>
    <n v="5.125"/>
    <s v="793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35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21"/>
    <n v="4"/>
    <n v="2"/>
    <n v="2"/>
    <n v="1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36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6"/>
    <n v="1"/>
    <m/>
    <n v="1"/>
    <n v="15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37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3"/>
    <n v="0"/>
    <m/>
    <m/>
    <n v="3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38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78"/>
    <n v="8"/>
    <n v="6"/>
    <n v="2"/>
    <n v="7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39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1"/>
    <n v="10"/>
    <n v="8"/>
    <n v="2"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40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"/>
    <n v="1"/>
    <n v="1"/>
    <m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41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1"/>
    <n v="0"/>
    <m/>
    <m/>
    <n v="1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42"/>
    <s v="Azores"/>
    <s v="Terceira"/>
    <s v="Biscoito da Ferraria"/>
    <s v="Sta Barbara"/>
    <s v="Forest"/>
    <n v="2017"/>
    <n v="9"/>
    <n v="14"/>
    <s v="Night"/>
    <s v="Rui"/>
    <s v="BEAT"/>
    <s v="BEAT Night"/>
    <n v="2"/>
    <s v="Sta Barbara_Control 50_2"/>
    <x v="9"/>
    <s v="Control 50"/>
    <s v="COBRA"/>
    <n v="3"/>
    <n v="0"/>
    <m/>
    <m/>
    <n v="3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43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6"/>
    <n v="2"/>
    <n v="1"/>
    <n v="1"/>
    <n v="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44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3"/>
    <n v="1"/>
    <m/>
    <n v="1"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45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2"/>
    <n v="0"/>
    <m/>
    <m/>
    <n v="2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46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57"/>
    <n v="5"/>
    <n v="3"/>
    <n v="2"/>
    <n v="5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47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2"/>
    <n v="2"/>
    <n v="2"/>
    <m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48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1"/>
    <n v="1"/>
    <m/>
    <n v="1"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49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50"/>
    <s v="Azores"/>
    <s v="Terceira"/>
    <s v="Biscoito da Ferraria"/>
    <s v="Sta Barbara"/>
    <s v="Forest"/>
    <n v="2017"/>
    <n v="9"/>
    <n v="14"/>
    <s v="Night"/>
    <s v="Rui"/>
    <s v="AAS"/>
    <s v="AAS Night"/>
    <n v="3"/>
    <s v="Sta Barbara_Control 50_3"/>
    <x v="9"/>
    <s v="Control 50"/>
    <s v="COBRA"/>
    <n v="1"/>
    <n v="1"/>
    <m/>
    <n v="1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51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12"/>
    <n v="7"/>
    <n v="2"/>
    <n v="5"/>
    <n v="5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52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7"/>
    <n v="3"/>
    <m/>
    <n v="3"/>
    <n v="4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53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1"/>
    <n v="1"/>
    <m/>
    <n v="1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54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49"/>
    <n v="6"/>
    <n v="5"/>
    <n v="1"/>
    <n v="4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55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2"/>
    <n v="1"/>
    <n v="1"/>
    <m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56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4"/>
    <n v="3"/>
    <n v="2"/>
    <n v="1"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57"/>
    <s v="Azores"/>
    <s v="Terceira"/>
    <s v="Biscoito da Ferraria"/>
    <s v="Sta Barbara"/>
    <s v="Forest"/>
    <n v="2017"/>
    <n v="9"/>
    <n v="14"/>
    <s v="Night"/>
    <s v="Rui"/>
    <s v="AAS"/>
    <s v="AAS Night"/>
    <n v="4"/>
    <s v="Sta Barbara_Control 50_4"/>
    <x v="9"/>
    <s v="Control 50"/>
    <s v="COBRA"/>
    <n v="1"/>
    <n v="0"/>
    <m/>
    <m/>
    <n v="1"/>
    <x v="20"/>
    <s v="Pardosa_acorensis"/>
    <s v="Simon    "/>
    <s v="Lycosidae"/>
    <s v="Araneae"/>
    <s v="Arachnida"/>
    <s v="E 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458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10"/>
    <n v="3"/>
    <m/>
    <n v="3"/>
    <n v="7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59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2"/>
    <n v="2"/>
    <n v="1"/>
    <n v="1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60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19"/>
    <n v="0"/>
    <m/>
    <m/>
    <n v="1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61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8"/>
    <n v="7"/>
    <n v="1"/>
    <n v="6"/>
    <n v="1"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62"/>
    <s v="Azores"/>
    <s v="Terceira"/>
    <s v="Biscoito da Ferraria"/>
    <s v="Sta Barbara"/>
    <s v="Forest"/>
    <n v="2017"/>
    <n v="9"/>
    <n v="14"/>
    <s v="Night"/>
    <s v="Pardal"/>
    <s v="AAS"/>
    <s v="AAS Night"/>
    <n v="5"/>
    <s v="Sta Barbara_Control 50_5"/>
    <x v="9"/>
    <s v="Control 50"/>
    <s v="COBRA"/>
    <n v="1"/>
    <n v="1"/>
    <n v="1"/>
    <m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63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3"/>
    <n v="2"/>
    <n v="1"/>
    <n v="1"/>
    <n v="1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64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8"/>
    <n v="3"/>
    <m/>
    <n v="3"/>
    <n v="15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65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66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"/>
    <n v="0"/>
    <m/>
    <m/>
    <n v="1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67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22"/>
    <n v="0"/>
    <m/>
    <m/>
    <n v="2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68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"/>
    <n v="1"/>
    <m/>
    <n v="1"/>
    <m/>
    <x v="28"/>
    <s v="Palliduphantes_schmitzi"/>
    <s v="(Kulczynski)    "/>
    <s v="Linyphiidae"/>
    <s v="Araneae"/>
    <s v="Arachnida"/>
    <s v="N"/>
    <x v="0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469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12"/>
    <n v="3"/>
    <n v="1"/>
    <n v="2"/>
    <n v="9"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70"/>
    <s v="Azores"/>
    <s v="Terceira"/>
    <s v="Biscoito da Ferraria"/>
    <s v="Sta Barbara"/>
    <s v="Forest"/>
    <n v="2017"/>
    <n v="9"/>
    <n v="14"/>
    <s v="Night"/>
    <s v="P. Borges"/>
    <s v="AAS"/>
    <s v="AAS Night"/>
    <n v="6"/>
    <s v="Sta Barbara_Control 50_6"/>
    <x v="9"/>
    <s v="Control 50"/>
    <s v="COBRA"/>
    <n v="3"/>
    <n v="2"/>
    <m/>
    <n v="2"/>
    <n v="1"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71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13"/>
    <n v="2"/>
    <n v="1"/>
    <n v="1"/>
    <n v="11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72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1"/>
    <n v="0"/>
    <m/>
    <m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73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4"/>
    <n v="0"/>
    <m/>
    <m/>
    <n v="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74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60"/>
    <n v="34"/>
    <n v="19"/>
    <n v="15"/>
    <n v="26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75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4"/>
    <n v="3"/>
    <n v="3"/>
    <m/>
    <n v="1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76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2"/>
    <n v="0"/>
    <m/>
    <m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77"/>
    <s v="Azores"/>
    <s v="Terceira"/>
    <s v="Biscoito da Ferraria"/>
    <s v="Lagoinha"/>
    <s v="Forest"/>
    <n v="2017"/>
    <n v="10"/>
    <n v="7"/>
    <s v="Night"/>
    <s v="Lucas"/>
    <s v="BEAT"/>
    <s v="BEAT Night"/>
    <n v="1"/>
    <s v="Lagoinha_0_1"/>
    <x v="10"/>
    <n v="0"/>
    <s v="COBRA"/>
    <n v="12"/>
    <n v="3"/>
    <n v="2"/>
    <n v="1"/>
    <n v="9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78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79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38"/>
    <n v="1"/>
    <n v="1"/>
    <m/>
    <n v="3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80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27"/>
    <n v="1"/>
    <n v="1"/>
    <m/>
    <n v="26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81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40"/>
    <n v="24"/>
    <n v="16"/>
    <n v="8"/>
    <n v="16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82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9"/>
    <n v="6"/>
    <n v="5"/>
    <n v="1"/>
    <n v="3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83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0"/>
    <n v="0"/>
    <m/>
    <m/>
    <n v="10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84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21"/>
    <n v="4"/>
    <n v="3"/>
    <n v="1"/>
    <n v="17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85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"/>
    <n v="0"/>
    <m/>
    <m/>
    <n v="1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486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"/>
    <n v="0"/>
    <m/>
    <m/>
    <n v="1"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87"/>
    <s v="Azores"/>
    <s v="Terceira"/>
    <s v="Biscoito da Ferraria"/>
    <s v="Lagoinha"/>
    <s v="Forest"/>
    <n v="2017"/>
    <n v="10"/>
    <n v="7"/>
    <s v="Night"/>
    <s v="P. Borges"/>
    <s v="BEAT"/>
    <s v="BEAT Night"/>
    <n v="2"/>
    <s v="Lagoinha_0_2"/>
    <x v="10"/>
    <n v="0"/>
    <s v="COBRA"/>
    <n v="1"/>
    <n v="0"/>
    <m/>
    <m/>
    <n v="1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8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89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32"/>
    <n v="7"/>
    <n v="6"/>
    <n v="1"/>
    <n v="25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90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2"/>
    <n v="2"/>
    <n v="1"/>
    <n v="1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91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18"/>
    <n v="4"/>
    <n v="2"/>
    <n v="2"/>
    <n v="1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92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1"/>
    <n v="1"/>
    <n v="1"/>
    <m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93"/>
    <s v="Azores"/>
    <s v="Terceira"/>
    <s v="Biscoito da Ferraria"/>
    <s v="Lagoinha"/>
    <s v="Forest"/>
    <n v="2017"/>
    <n v="10"/>
    <n v="7"/>
    <s v="Night"/>
    <s v="Rui"/>
    <s v="AAS"/>
    <s v="AAS Night"/>
    <n v="3"/>
    <s v="Lagoinha_0_3"/>
    <x v="10"/>
    <n v="0"/>
    <s v="COBRA"/>
    <n v="2"/>
    <n v="0"/>
    <m/>
    <m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94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2"/>
    <n v="0"/>
    <m/>
    <m/>
    <n v="2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95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39"/>
    <n v="2"/>
    <n v="1"/>
    <n v="1"/>
    <n v="3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96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27"/>
    <n v="1"/>
    <n v="1"/>
    <m/>
    <n v="26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97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40"/>
    <n v="24"/>
    <n v="16"/>
    <n v="8"/>
    <n v="16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98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9"/>
    <n v="6"/>
    <n v="5"/>
    <n v="1"/>
    <n v="3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99"/>
    <s v="Azores"/>
    <s v="Terceira"/>
    <s v="Biscoito da Ferraria"/>
    <s v="Lagoinha"/>
    <s v="Forest"/>
    <n v="2017"/>
    <n v="10"/>
    <n v="7"/>
    <s v="Night"/>
    <s v="Rui"/>
    <s v="AAS"/>
    <s v="AAS Night"/>
    <n v="4"/>
    <s v="Lagoinha_0_4"/>
    <x v="10"/>
    <n v="0"/>
    <s v="COBRA"/>
    <n v="10"/>
    <n v="0"/>
    <m/>
    <m/>
    <n v="10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00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2"/>
    <n v="0"/>
    <m/>
    <m/>
    <n v="2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01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39"/>
    <n v="2"/>
    <n v="2"/>
    <m/>
    <n v="3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2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2"/>
    <n v="1"/>
    <m/>
    <n v="1"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03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22"/>
    <n v="2"/>
    <n v="2"/>
    <m/>
    <n v="2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04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1"/>
    <n v="0"/>
    <m/>
    <m/>
    <n v="1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05"/>
    <s v="Azores"/>
    <s v="Terceira"/>
    <s v="Biscoito da Ferraria"/>
    <s v="Lagoinha"/>
    <s v="Forest"/>
    <n v="2017"/>
    <n v="10"/>
    <n v="7"/>
    <s v="Night"/>
    <s v="Alejandra"/>
    <s v="AAS"/>
    <s v="AAS Night"/>
    <n v="5"/>
    <s v="Lagoinha_0_5"/>
    <x v="10"/>
    <n v="0"/>
    <s v="COBRA"/>
    <n v="1"/>
    <n v="1"/>
    <n v="1"/>
    <m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06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27"/>
    <n v="1"/>
    <m/>
    <n v="1"/>
    <n v="2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7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5"/>
    <n v="1"/>
    <m/>
    <n v="1"/>
    <n v="4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08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18"/>
    <n v="1"/>
    <n v="1"/>
    <m/>
    <n v="17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09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1"/>
    <n v="1"/>
    <n v="1"/>
    <m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10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1"/>
    <n v="0"/>
    <m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11"/>
    <s v="Azores"/>
    <s v="Terceira"/>
    <s v="Biscoito da Ferraria"/>
    <s v="Lagoinha"/>
    <s v="Forest"/>
    <n v="2017"/>
    <n v="10"/>
    <n v="7"/>
    <s v="Night"/>
    <s v="Alejandra"/>
    <s v="AAS"/>
    <s v="AAS Night"/>
    <n v="6"/>
    <s v="Lagoinha_0_6"/>
    <x v="10"/>
    <n v="0"/>
    <s v="COBRA"/>
    <n v="2"/>
    <n v="0"/>
    <m/>
    <m/>
    <n v="2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12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1"/>
    <n v="0"/>
    <m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13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28"/>
    <n v="19"/>
    <n v="12"/>
    <n v="7"/>
    <n v="9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14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28"/>
    <n v="4"/>
    <n v="4"/>
    <m/>
    <n v="24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15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18"/>
    <n v="0"/>
    <m/>
    <m/>
    <n v="18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16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5"/>
    <n v="0"/>
    <m/>
    <m/>
    <n v="5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17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23"/>
    <n v="0"/>
    <m/>
    <m/>
    <n v="2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18"/>
    <s v="Azores"/>
    <s v="Terceira"/>
    <s v="Biscoito da Ferraria"/>
    <s v="Lagoinha"/>
    <s v="Forest"/>
    <n v="2017"/>
    <n v="9"/>
    <n v="7"/>
    <s v="Night"/>
    <s v="Lucas"/>
    <s v="BEAT"/>
    <s v="BEAT Night"/>
    <n v="1"/>
    <s v="Lagoinha_50_1"/>
    <x v="11"/>
    <n v="50"/>
    <s v="COBRA"/>
    <n v="3"/>
    <n v="1"/>
    <n v="1"/>
    <m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19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2"/>
    <n v="0"/>
    <m/>
    <m/>
    <n v="2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20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5"/>
    <n v="0"/>
    <m/>
    <m/>
    <n v="5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21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23"/>
    <n v="14"/>
    <n v="11"/>
    <n v="3"/>
    <n v="9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22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16"/>
    <n v="2"/>
    <n v="2"/>
    <m/>
    <n v="14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23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22"/>
    <n v="2"/>
    <n v="1"/>
    <n v="1"/>
    <n v="2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24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2"/>
    <n v="0"/>
    <m/>
    <m/>
    <n v="2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25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49"/>
    <n v="1"/>
    <n v="1"/>
    <m/>
    <n v="48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26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10"/>
    <n v="1"/>
    <n v="1"/>
    <m/>
    <n v="9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27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3"/>
    <n v="0"/>
    <m/>
    <m/>
    <n v="3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28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1"/>
    <n v="0"/>
    <m/>
    <m/>
    <n v="1"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529"/>
    <s v="Azores"/>
    <s v="Terceira"/>
    <s v="Biscoito da Ferraria"/>
    <s v="Lagoinha"/>
    <s v="Forest"/>
    <n v="2017"/>
    <n v="9"/>
    <n v="7"/>
    <s v="Night"/>
    <s v="P. Borges"/>
    <s v="BEAT"/>
    <s v="BEAT Night"/>
    <n v="2"/>
    <s v="Lagoinha_50_2"/>
    <x v="11"/>
    <n v="50"/>
    <s v="COBRA"/>
    <n v="1"/>
    <n v="1"/>
    <m/>
    <n v="1"/>
    <m/>
    <x v="21"/>
    <s v="Tenuiphantes_tenuis"/>
    <s v="(Blackwall)    "/>
    <s v="Linyphiidae"/>
    <s v="Araneae"/>
    <s v="Arachnida"/>
    <s v="I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530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2"/>
    <n v="1"/>
    <m/>
    <n v="1"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31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2"/>
    <n v="0"/>
    <m/>
    <m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32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1"/>
    <n v="0"/>
    <m/>
    <m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33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25"/>
    <n v="0"/>
    <m/>
    <m/>
    <n v="25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34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20"/>
    <n v="6"/>
    <n v="4"/>
    <n v="2"/>
    <n v="1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35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4"/>
    <n v="0"/>
    <m/>
    <m/>
    <n v="4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36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1"/>
    <n v="0"/>
    <m/>
    <m/>
    <n v="1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7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50_3"/>
    <x v="11"/>
    <n v="50"/>
    <s v="COBRA"/>
    <n v="46"/>
    <n v="4"/>
    <n v="1"/>
    <n v="3"/>
    <n v="4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38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2"/>
    <n v="2"/>
    <m/>
    <n v="2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39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3"/>
    <n v="0"/>
    <m/>
    <m/>
    <n v="3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40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1"/>
    <n v="1"/>
    <m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41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42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6"/>
    <n v="6"/>
    <n v="5"/>
    <n v="1"/>
    <n v="1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43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44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31"/>
    <n v="9"/>
    <n v="5"/>
    <n v="4"/>
    <n v="2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45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46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47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0"/>
    <m/>
    <m/>
    <n v="1"/>
    <x v="29"/>
    <s v="Minicia_floresensis"/>
    <s v="Wunderlich    "/>
    <s v="Linyphiidae"/>
    <s v="Araneae"/>
    <s v="Arachnida"/>
    <s v="E 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548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50_4"/>
    <x v="11"/>
    <n v="50"/>
    <s v="COBRA"/>
    <n v="1"/>
    <n v="1"/>
    <n v="1"/>
    <m/>
    <m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49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4"/>
    <n v="3"/>
    <n v="1"/>
    <n v="2"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50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"/>
    <n v="1"/>
    <m/>
    <n v="1"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51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7"/>
    <n v="2"/>
    <n v="2"/>
    <m/>
    <n v="1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52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0"/>
    <n v="1"/>
    <n v="1"/>
    <m/>
    <n v="9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53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554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50_5"/>
    <x v="11"/>
    <n v="50"/>
    <s v="COBRA"/>
    <n v="1"/>
    <n v="1"/>
    <n v="1"/>
    <m/>
    <m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55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3"/>
    <n v="2"/>
    <n v="1"/>
    <n v="1"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56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3"/>
    <n v="0"/>
    <m/>
    <m/>
    <n v="3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57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7"/>
    <n v="3"/>
    <n v="2"/>
    <n v="1"/>
    <n v="4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58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1"/>
    <n v="0"/>
    <m/>
    <m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59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12"/>
    <n v="2"/>
    <n v="2"/>
    <m/>
    <n v="1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0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9"/>
    <n v="2"/>
    <n v="2"/>
    <m/>
    <n v="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61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1"/>
    <n v="0"/>
    <m/>
    <m/>
    <n v="1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62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50_6"/>
    <x v="11"/>
    <n v="5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563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12"/>
    <n v="0"/>
    <m/>
    <m/>
    <n v="1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64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65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15"/>
    <n v="1"/>
    <n v="1"/>
    <m/>
    <n v="14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66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9"/>
    <n v="0"/>
    <m/>
    <m/>
    <n v="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7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2"/>
    <n v="0"/>
    <m/>
    <m/>
    <n v="2"/>
    <x v="24"/>
    <s v="Acorigone_acoreensis"/>
    <s v="(Wunderlich)    "/>
    <s v="Linyphiidae"/>
    <s v="Araneae"/>
    <s v="Arachnida"/>
    <s v="E 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568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14"/>
    <n v="11"/>
    <n v="5"/>
    <n v="6"/>
    <n v="3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69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250_1"/>
    <x v="12"/>
    <n v="250"/>
    <s v="COBRA"/>
    <n v="3"/>
    <n v="1"/>
    <n v="1"/>
    <m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70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22"/>
    <n v="0"/>
    <m/>
    <m/>
    <n v="2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71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3"/>
    <n v="0"/>
    <m/>
    <m/>
    <n v="3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72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4"/>
    <n v="0"/>
    <m/>
    <m/>
    <n v="4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73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1"/>
    <n v="0"/>
    <m/>
    <m/>
    <n v="1"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574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26"/>
    <n v="2"/>
    <n v="2"/>
    <m/>
    <n v="24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75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24"/>
    <n v="0"/>
    <m/>
    <m/>
    <n v="2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76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17"/>
    <n v="15"/>
    <n v="6"/>
    <n v="9"/>
    <n v="2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77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3"/>
    <n v="0"/>
    <m/>
    <m/>
    <n v="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78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8"/>
    <n v="2"/>
    <n v="2"/>
    <m/>
    <n v="6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79"/>
    <s v="Azores"/>
    <s v="Terceira"/>
    <s v="Biscoito da Ferraria"/>
    <s v="Lagoinha"/>
    <s v="Forest"/>
    <n v="2017"/>
    <n v="9"/>
    <n v="7"/>
    <s v="Night"/>
    <s v="Alejandra"/>
    <s v="BEAT"/>
    <s v="BEAT Night"/>
    <n v="2"/>
    <s v="Lagoinha_250_2"/>
    <x v="12"/>
    <n v="250"/>
    <s v="COBRA"/>
    <n v="4"/>
    <n v="0"/>
    <m/>
    <m/>
    <n v="4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80"/>
    <s v="Azores"/>
    <s v="Terceira"/>
    <s v="Biscoito da Ferraria"/>
    <s v="Lagoinha"/>
    <s v="Forest"/>
    <n v="2017"/>
    <n v="9"/>
    <n v="7"/>
    <s v="Night"/>
    <s v="Rui"/>
    <s v="AAS"/>
    <s v="AAS Night"/>
    <n v="3"/>
    <s v="Lagoinha_250_3"/>
    <x v="12"/>
    <n v="250"/>
    <s v="COBRA"/>
    <n v="30"/>
    <n v="13"/>
    <n v="3"/>
    <n v="10"/>
    <n v="1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1"/>
    <s v="Azores"/>
    <s v="Terceira"/>
    <s v="Biscoito da Ferraria"/>
    <s v="Lagoinha"/>
    <s v="Forest"/>
    <n v="2017"/>
    <n v="9"/>
    <n v="7"/>
    <s v="Night"/>
    <s v="Rui"/>
    <s v="AAS"/>
    <s v="AAS Night"/>
    <n v="3"/>
    <s v="Lagoinha_250_3"/>
    <x v="12"/>
    <n v="2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82"/>
    <s v="Azores"/>
    <s v="Terceira"/>
    <s v="Biscoito da Ferraria"/>
    <s v="Lagoinha"/>
    <s v="Forest"/>
    <n v="2017"/>
    <n v="9"/>
    <n v="7"/>
    <s v="Night"/>
    <s v="Rui"/>
    <s v="AAS"/>
    <s v="AAS Night"/>
    <n v="3"/>
    <s v="Lagoinha_250_3"/>
    <x v="12"/>
    <n v="250"/>
    <s v="COBRA"/>
    <n v="70"/>
    <n v="21"/>
    <n v="9"/>
    <n v="12"/>
    <n v="4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83"/>
    <s v="Azores"/>
    <s v="Terceira"/>
    <s v="Biscoito da Ferraria"/>
    <s v="Lagoinha"/>
    <s v="Forest"/>
    <n v="2017"/>
    <n v="9"/>
    <n v="7"/>
    <s v="Night"/>
    <s v="Rui"/>
    <s v="AAS"/>
    <s v="AAS Night"/>
    <n v="3"/>
    <s v="Lagoinha_250_3"/>
    <x v="12"/>
    <n v="250"/>
    <s v="COBRA"/>
    <n v="1"/>
    <n v="0"/>
    <m/>
    <m/>
    <n v="1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584"/>
    <s v="Azores"/>
    <s v="Terceira"/>
    <s v="Biscoito da Ferraria"/>
    <s v="Lagoinha"/>
    <s v="Forest"/>
    <n v="2017"/>
    <n v="9"/>
    <n v="7"/>
    <s v="Night"/>
    <s v="Rui"/>
    <s v="AAS"/>
    <s v="AAS Night"/>
    <n v="4"/>
    <s v="Lagoinha_250_4"/>
    <x v="12"/>
    <n v="250"/>
    <s v="COBRA"/>
    <n v="65"/>
    <n v="7"/>
    <n v="2"/>
    <n v="5"/>
    <n v="58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5"/>
    <s v="Azores"/>
    <s v="Terceira"/>
    <s v="Biscoito da Ferraria"/>
    <s v="Lagoinha"/>
    <s v="Forest"/>
    <n v="2017"/>
    <n v="9"/>
    <n v="7"/>
    <s v="Night"/>
    <s v="Rui"/>
    <s v="AAS"/>
    <s v="AAS Night"/>
    <n v="4"/>
    <s v="Lagoinha_250_4"/>
    <x v="12"/>
    <n v="250"/>
    <s v="COBRA"/>
    <n v="2"/>
    <n v="2"/>
    <n v="2"/>
    <m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86"/>
    <s v="Azores"/>
    <s v="Terceira"/>
    <s v="Biscoito da Ferraria"/>
    <s v="Lagoinha"/>
    <s v="Forest"/>
    <n v="2017"/>
    <n v="9"/>
    <n v="7"/>
    <s v="Night"/>
    <s v="Rui"/>
    <s v="AAS"/>
    <s v="AAS Night"/>
    <n v="4"/>
    <s v="Lagoinha_250_4"/>
    <x v="12"/>
    <n v="250"/>
    <s v="COBRA"/>
    <n v="89"/>
    <n v="11"/>
    <n v="3"/>
    <n v="8"/>
    <n v="78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87"/>
    <s v="Azores"/>
    <s v="Terceira"/>
    <s v="Biscoito da Ferraria"/>
    <s v="Lagoinha"/>
    <s v="Forest"/>
    <n v="2017"/>
    <n v="9"/>
    <n v="7"/>
    <s v="Night"/>
    <s v="Rui"/>
    <s v="AAS"/>
    <s v="AAS Night"/>
    <n v="4"/>
    <s v="Lagoinha_250_4"/>
    <x v="12"/>
    <n v="250"/>
    <s v="COBRA"/>
    <n v="2"/>
    <n v="1"/>
    <n v="1"/>
    <m/>
    <n v="1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88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8"/>
    <n v="2"/>
    <m/>
    <n v="2"/>
    <n v="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9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1"/>
    <n v="0"/>
    <m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90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91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2"/>
    <n v="2"/>
    <n v="2"/>
    <m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92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79"/>
    <n v="9"/>
    <n v="7"/>
    <n v="2"/>
    <n v="7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93"/>
    <s v="Azores"/>
    <s v="Terceira"/>
    <s v="Biscoito da Ferraria"/>
    <s v="Lagoinha"/>
    <s v="Forest"/>
    <n v="2017"/>
    <n v="9"/>
    <n v="7"/>
    <s v="Night"/>
    <s v="Teresa"/>
    <s v="AAS"/>
    <s v="AAS Night"/>
    <n v="5"/>
    <s v="Lagoinha_250_5"/>
    <x v="12"/>
    <n v="250"/>
    <s v="COBRA"/>
    <n v="1"/>
    <n v="0"/>
    <m/>
    <m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94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24"/>
    <n v="6"/>
    <n v="2"/>
    <n v="4"/>
    <n v="18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95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2"/>
    <n v="0"/>
    <m/>
    <m/>
    <n v="2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96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1"/>
    <n v="1"/>
    <n v="1"/>
    <m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97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61"/>
    <n v="10"/>
    <n v="5"/>
    <n v="5"/>
    <n v="5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98"/>
    <s v="Azores"/>
    <s v="Terceira"/>
    <s v="Biscoito da Ferraria"/>
    <s v="Lagoinha"/>
    <s v="Forest"/>
    <n v="2017"/>
    <n v="9"/>
    <n v="7"/>
    <s v="Night"/>
    <s v="Teresa"/>
    <s v="AAS"/>
    <s v="AAS Night"/>
    <n v="6"/>
    <s v="Lagoinha_250_6"/>
    <x v="12"/>
    <n v="250"/>
    <s v="COBRA"/>
    <n v="1"/>
    <n v="0"/>
    <m/>
    <m/>
    <n v="1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99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22"/>
    <n v="0"/>
    <m/>
    <m/>
    <n v="2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00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69"/>
    <n v="10"/>
    <n v="3"/>
    <n v="7"/>
    <n v="59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01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5"/>
    <n v="0"/>
    <m/>
    <m/>
    <n v="5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02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11"/>
    <n v="1"/>
    <m/>
    <n v="1"/>
    <n v="1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03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49"/>
    <n v="45"/>
    <n v="10"/>
    <n v="35"/>
    <n v="4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04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3"/>
    <n v="0"/>
    <m/>
    <m/>
    <n v="3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05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3"/>
    <n v="0"/>
    <m/>
    <m/>
    <n v="3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6"/>
    <s v="Azores"/>
    <s v="Terceira"/>
    <s v="Biscoito da Ferraria"/>
    <s v="Lagoinha"/>
    <s v="Forest"/>
    <n v="2017"/>
    <n v="9"/>
    <n v="7"/>
    <s v="Night"/>
    <s v="Rui"/>
    <s v="BEAT"/>
    <s v="BEAT Night"/>
    <n v="1"/>
    <s v="Lagoinha_Control 50_1"/>
    <x v="13"/>
    <s v="Control 50"/>
    <s v="COBRA"/>
    <n v="4"/>
    <n v="0"/>
    <m/>
    <m/>
    <n v="4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07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0"/>
    <n v="0"/>
    <m/>
    <m/>
    <n v="10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08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7"/>
    <n v="0"/>
    <m/>
    <m/>
    <n v="7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09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66"/>
    <n v="7"/>
    <n v="2"/>
    <n v="5"/>
    <n v="59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10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3"/>
    <n v="1"/>
    <m/>
    <n v="1"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11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4"/>
    <n v="0"/>
    <m/>
    <m/>
    <n v="1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12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25"/>
    <n v="22"/>
    <n v="9"/>
    <n v="13"/>
    <n v="3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13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5"/>
    <n v="0"/>
    <m/>
    <m/>
    <n v="15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14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15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3"/>
    <n v="2"/>
    <n v="1"/>
    <n v="1"/>
    <n v="1"/>
    <x v="24"/>
    <s v="Acorigone_acoreensis"/>
    <s v="(Wunderlich)    "/>
    <s v="Linyphiidae"/>
    <s v="Araneae"/>
    <s v="Arachnida"/>
    <s v="E 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616"/>
    <s v="Azores"/>
    <s v="Terceira"/>
    <s v="Biscoito da Ferraria"/>
    <s v="Lagoinha"/>
    <s v="Forest"/>
    <n v="2017"/>
    <n v="9"/>
    <n v="7"/>
    <s v="Night"/>
    <s v="Rui"/>
    <s v="BEAT"/>
    <s v="BEAT Night"/>
    <n v="2"/>
    <s v="Lagoinha_Control 50_2"/>
    <x v="13"/>
    <s v="Control 50"/>
    <s v="COBRA"/>
    <n v="1"/>
    <n v="0"/>
    <m/>
    <m/>
    <n v="1"/>
    <x v="30"/>
    <s v="Walckenaeria_grandis"/>
    <s v="(Wunderlich)    "/>
    <s v="Linyphiidae"/>
    <s v="Araneae"/>
    <s v="Arachnida"/>
    <s v="E "/>
    <x v="0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617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12"/>
    <n v="6"/>
    <n v="3"/>
    <n v="3"/>
    <n v="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18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6"/>
    <n v="1"/>
    <m/>
    <n v="1"/>
    <n v="5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19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1"/>
    <n v="0"/>
    <m/>
    <m/>
    <n v="1"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620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1"/>
    <n v="0"/>
    <m/>
    <m/>
    <n v="1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21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1"/>
    <n v="1"/>
    <n v="1"/>
    <m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22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2"/>
    <n v="1"/>
    <n v="1"/>
    <m/>
    <n v="1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23"/>
    <s v="Azores"/>
    <s v="Terceira"/>
    <s v="Biscoito da Ferraria"/>
    <s v="Lagoinha"/>
    <s v="Forest"/>
    <n v="2017"/>
    <n v="9"/>
    <n v="7"/>
    <s v="Night"/>
    <s v="P. Borges"/>
    <s v="AAS"/>
    <s v="AAS Night"/>
    <n v="3"/>
    <s v="Lagoinha_Control 50_3"/>
    <x v="13"/>
    <s v="Control 50"/>
    <s v="COBRA"/>
    <n v="43"/>
    <n v="4"/>
    <n v="3"/>
    <n v="1"/>
    <n v="3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24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Control 50_4"/>
    <x v="13"/>
    <s v="Control 50"/>
    <s v="COBRA"/>
    <n v="31"/>
    <n v="5"/>
    <n v="1"/>
    <n v="4"/>
    <n v="2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5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Control 50_4"/>
    <x v="13"/>
    <s v="Control 50"/>
    <s v="COBRA"/>
    <n v="2"/>
    <n v="0"/>
    <m/>
    <m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26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Control 50_4"/>
    <x v="13"/>
    <s v="Control 50"/>
    <s v="COBRA"/>
    <n v="28"/>
    <n v="6"/>
    <n v="2"/>
    <n v="4"/>
    <n v="2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27"/>
    <s v="Azores"/>
    <s v="Terceira"/>
    <s v="Biscoito da Ferraria"/>
    <s v="Lagoinha"/>
    <s v="Forest"/>
    <n v="2017"/>
    <n v="9"/>
    <n v="7"/>
    <s v="Night"/>
    <s v="P. Borges"/>
    <s v="AAS"/>
    <s v="AAS Night"/>
    <n v="4"/>
    <s v="Lagoinha_Control 50_4"/>
    <x v="13"/>
    <s v="Control 50"/>
    <s v="COBRA"/>
    <n v="1"/>
    <n v="1"/>
    <m/>
    <n v="1"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28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15"/>
    <n v="3"/>
    <n v="2"/>
    <n v="1"/>
    <n v="1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9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1"/>
    <n v="0"/>
    <m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30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6"/>
    <n v="5"/>
    <n v="4"/>
    <n v="1"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31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46"/>
    <n v="3"/>
    <n v="2"/>
    <n v="1"/>
    <n v="4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32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2"/>
    <n v="1"/>
    <m/>
    <n v="1"/>
    <n v="1"/>
    <x v="20"/>
    <s v="Pardosa_acorensis"/>
    <s v="Simon    "/>
    <s v="Lycosidae"/>
    <s v="Araneae"/>
    <s v="Arachnida"/>
    <s v="E 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633"/>
    <s v="Azores"/>
    <s v="Terceira"/>
    <s v="Biscoito da Ferraria"/>
    <s v="Lagoinha"/>
    <s v="Forest"/>
    <n v="2017"/>
    <n v="9"/>
    <n v="7"/>
    <s v="Night"/>
    <s v="Lucas"/>
    <s v="AAS"/>
    <s v="AAS Night"/>
    <n v="5"/>
    <s v="Lagoinha_Control 50_5"/>
    <x v="13"/>
    <s v="Control 50"/>
    <s v="COBRA"/>
    <n v="1"/>
    <n v="0"/>
    <m/>
    <m/>
    <n v="1"/>
    <x v="21"/>
    <s v="Tenuiphantes_tenuis"/>
    <s v="(Blackwall)    "/>
    <s v="Linyphiidae"/>
    <s v="Araneae"/>
    <s v="Arachnida"/>
    <s v="I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634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15"/>
    <n v="3"/>
    <n v="2"/>
    <n v="1"/>
    <n v="1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5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2"/>
    <n v="0"/>
    <m/>
    <m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36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3"/>
    <n v="3"/>
    <n v="3"/>
    <m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37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70"/>
    <n v="7"/>
    <n v="3"/>
    <n v="4"/>
    <n v="6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38"/>
    <s v="Azores"/>
    <s v="Terceira"/>
    <s v="Biscoito da Ferraria"/>
    <s v="Lagoinha"/>
    <s v="Forest"/>
    <n v="2017"/>
    <n v="9"/>
    <n v="7"/>
    <s v="Night"/>
    <s v="Lucas"/>
    <s v="AAS"/>
    <s v="AAS Night"/>
    <n v="6"/>
    <s v="Lagoinha_Control 50_6"/>
    <x v="13"/>
    <s v="Control 50"/>
    <s v="COBRA"/>
    <n v="1"/>
    <n v="1"/>
    <m/>
    <n v="1"/>
    <m/>
    <x v="20"/>
    <s v="Pardosa_acorensis"/>
    <s v="Simon    "/>
    <s v="Lycosidae"/>
    <s v="Araneae"/>
    <s v="Arachnida"/>
    <s v="E 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639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m/>
    <n v="1"/>
    <m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40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6"/>
    <n v="6"/>
    <m/>
    <n v="6"/>
    <m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41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m/>
    <n v="1"/>
    <m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42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m/>
    <n v="1"/>
    <m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43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m/>
    <n v="1"/>
    <m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44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4"/>
    <n v="4"/>
    <m/>
    <n v="4"/>
    <m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5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7"/>
    <n v="17"/>
    <n v="2"/>
    <n v="15"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46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5"/>
    <n v="5"/>
    <n v="2"/>
    <n v="3"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47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3"/>
    <n v="3"/>
    <m/>
    <n v="3"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48"/>
    <s v="Azores"/>
    <s v="SMG"/>
    <s v="Pico da Vara"/>
    <s v="Malhadas"/>
    <s v="Forest"/>
    <n v="2017"/>
    <n v="7"/>
    <n v="25"/>
    <s v="Night"/>
    <s v="Rui"/>
    <s v="BEAT"/>
    <s v="BEAT Night"/>
    <n v="1"/>
    <s v="Malhadas_0_1"/>
    <x v="14"/>
    <n v="0"/>
    <s v="COBRA"/>
    <n v="1"/>
    <n v="1"/>
    <n v="1"/>
    <m/>
    <m/>
    <x v="21"/>
    <s v="Tenuiphantes_tenuis"/>
    <s v="(Blackwall)    "/>
    <s v="Linyphiidae"/>
    <s v="Araneae"/>
    <s v="Arachnida"/>
    <s v="I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649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5"/>
    <n v="5"/>
    <m/>
    <n v="5"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50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3"/>
    <n v="3"/>
    <m/>
    <n v="3"/>
    <m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1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1"/>
    <n v="1"/>
    <m/>
    <n v="1"/>
    <m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52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2"/>
    <n v="2"/>
    <m/>
    <n v="2"/>
    <m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3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8"/>
    <n v="8"/>
    <m/>
    <n v="8"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54"/>
    <s v="Azores"/>
    <s v="SMG"/>
    <s v="Pico da Vara"/>
    <s v="Malhadas"/>
    <s v="Forest"/>
    <n v="2017"/>
    <n v="7"/>
    <n v="25"/>
    <s v="Night"/>
    <s v="Pardal"/>
    <s v="BEAT"/>
    <s v="BEAT Night"/>
    <n v="2"/>
    <s v="Malhadas_0_2"/>
    <x v="14"/>
    <n v="0"/>
    <s v="COBRA"/>
    <n v="1"/>
    <n v="1"/>
    <m/>
    <n v="1"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55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1"/>
    <n v="1"/>
    <m/>
    <n v="1"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56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4"/>
    <n v="4"/>
    <n v="4"/>
    <m/>
    <m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57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12"/>
    <n v="1"/>
    <n v="1"/>
    <m/>
    <n v="1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8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1"/>
    <n v="0"/>
    <m/>
    <m/>
    <n v="1"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59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1"/>
    <n v="1"/>
    <m/>
    <n v="1"/>
    <m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60"/>
    <s v="Azores"/>
    <s v="SMG"/>
    <s v="Pico da Vara"/>
    <s v="Malhadas"/>
    <s v="Forest"/>
    <n v="2017"/>
    <n v="7"/>
    <n v="15"/>
    <s v="Night"/>
    <s v="Rui"/>
    <s v="AAS"/>
    <s v="AAS Night"/>
    <n v="3"/>
    <s v="Malhadas_0_3"/>
    <x v="14"/>
    <n v="0"/>
    <s v="COBRA"/>
    <n v="4"/>
    <n v="0"/>
    <m/>
    <m/>
    <n v="4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1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n v="1"/>
    <m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62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21"/>
    <n v="20"/>
    <n v="2"/>
    <n v="18"/>
    <n v="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63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0"/>
    <m/>
    <m/>
    <n v="1"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64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m/>
    <n v="1"/>
    <m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65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66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3"/>
    <n v="3"/>
    <n v="3"/>
    <m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67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n v="1"/>
    <m/>
    <m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68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2"/>
    <n v="0"/>
    <m/>
    <m/>
    <n v="2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69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5"/>
    <n v="5"/>
    <n v="2"/>
    <n v="3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70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7"/>
    <n v="0"/>
    <m/>
    <m/>
    <n v="17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1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3"/>
    <n v="0"/>
    <m/>
    <m/>
    <n v="3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72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m/>
    <n v="1"/>
    <m/>
    <x v="33"/>
    <s v="Neoscona_crucifera"/>
    <s v="(Lucas)    "/>
    <s v="Araneidae"/>
    <s v="Araneae"/>
    <s v="Arachnida"/>
    <s v="I"/>
    <x v="1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eoscona_crucifera"/>
    <s v="(Lucas, 1838)"/>
    <s v="Araneidae"/>
    <s v="Orb"/>
    <s v="North America. Introduced to Hawaii, Canary Is., Madeira "/>
    <s v="Nearctic"/>
    <s v="I"/>
    <n v="4.7"/>
    <n v="10.7"/>
    <n v="6.2"/>
    <n v="7.7"/>
    <s v="F"/>
    <s v="Epigean"/>
    <n v="0.6"/>
    <n v="0.91"/>
    <n v="1"/>
    <n v="0"/>
    <n v="0"/>
    <n v="0"/>
    <n v="0"/>
    <n v="0"/>
    <n v="1"/>
    <n v="0"/>
    <n v="0"/>
    <n v="0"/>
    <n v="1"/>
  </r>
  <r>
    <n v="673"/>
    <s v="Azores"/>
    <s v="SMG"/>
    <s v="Pico da Vara"/>
    <s v="Malhadas"/>
    <s v="Forest"/>
    <n v="2017"/>
    <n v="7"/>
    <n v="15"/>
    <s v="Night"/>
    <s v="Rui"/>
    <s v="AAS"/>
    <s v="AAS Night"/>
    <n v="4"/>
    <s v="Malhadas_0_4"/>
    <x v="14"/>
    <n v="0"/>
    <s v="COBRA"/>
    <n v="1"/>
    <n v="1"/>
    <m/>
    <n v="1"/>
    <m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674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2"/>
    <n v="1"/>
    <n v="1"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75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32"/>
    <n v="7"/>
    <n v="3"/>
    <n v="4"/>
    <n v="2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76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1"/>
    <n v="1"/>
    <m/>
    <n v="1"/>
    <m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77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78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1"/>
    <n v="1"/>
    <n v="1"/>
    <m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79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1"/>
    <n v="1"/>
    <n v="1"/>
    <m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80"/>
    <s v="Azores"/>
    <s v="SMG"/>
    <s v="Pico da Vara"/>
    <s v="Malhadas"/>
    <s v="Forest"/>
    <n v="2017"/>
    <n v="7"/>
    <n v="15"/>
    <s v="Night"/>
    <s v="Rui"/>
    <s v="AAS"/>
    <s v="AAS Night"/>
    <n v="5"/>
    <s v="Malhadas_0_5"/>
    <x v="14"/>
    <n v="0"/>
    <s v="COBRA"/>
    <n v="30"/>
    <n v="0"/>
    <m/>
    <m/>
    <n v="30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1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82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83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5"/>
    <n v="0"/>
    <m/>
    <m/>
    <n v="5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84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43"/>
    <n v="4"/>
    <m/>
    <n v="4"/>
    <n v="3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85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2"/>
    <n v="0"/>
    <m/>
    <m/>
    <n v="2"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86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87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1"/>
    <m/>
    <n v="1"/>
    <m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88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36"/>
    <n v="0"/>
    <m/>
    <m/>
    <n v="36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9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90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0"/>
    <m/>
    <m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91"/>
    <s v="Azores"/>
    <s v="SMG"/>
    <s v="Pico da Vara"/>
    <s v="Malhadas"/>
    <s v="Forest"/>
    <n v="2017"/>
    <n v="7"/>
    <n v="15"/>
    <s v="Night"/>
    <s v="Rui"/>
    <s v="AAS"/>
    <s v="AAS Night"/>
    <n v="6"/>
    <s v="Malhadas_0_6"/>
    <x v="14"/>
    <n v="0"/>
    <s v="COBRA"/>
    <n v="1"/>
    <n v="1"/>
    <n v="1"/>
    <m/>
    <m/>
    <x v="34"/>
    <s v="Neriene_clathrata"/>
    <s v="(Sundevall)    "/>
    <s v="Linyphiidae"/>
    <s v="Araneae"/>
    <s v="Arachnida"/>
    <s v="I"/>
    <x v="1"/>
    <s v="P"/>
    <n v="4.3499999999999996"/>
    <n v="4.0999999999999996"/>
    <n v="4.2249999999999996"/>
    <s v="735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eriene_clathrata"/>
    <s v="(Sundevall, 1830)"/>
    <s v="Linyphiidae"/>
    <s v="Sheet"/>
    <s v="Holarctic"/>
    <s v="Holarctic"/>
    <s v="I"/>
    <n v="3"/>
    <n v="5.5"/>
    <n v="3.6"/>
    <n v="4.8"/>
    <s v="F"/>
    <s v="Epigean"/>
    <n v="0.44"/>
    <n v="1"/>
    <n v="1"/>
    <n v="0"/>
    <n v="0"/>
    <n v="0"/>
    <n v="1"/>
    <n v="1"/>
    <n v="0"/>
    <n v="0"/>
    <n v="0"/>
    <n v="0"/>
    <n v="1"/>
  </r>
  <r>
    <n v="692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1"/>
    <n v="4"/>
    <n v="2"/>
    <n v="2"/>
    <n v="7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93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3"/>
    <n v="0"/>
    <m/>
    <m/>
    <n v="3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94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1"/>
    <m/>
    <n v="1"/>
    <m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695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6"/>
    <n v="5"/>
    <n v="1"/>
    <n v="4"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96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3"/>
    <n v="7"/>
    <n v="1"/>
    <n v="6"/>
    <n v="6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97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20"/>
    <n v="14"/>
    <n v="3"/>
    <n v="11"/>
    <n v="6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98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0"/>
    <m/>
    <m/>
    <n v="1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99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1"/>
    <n v="1"/>
    <m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00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4"/>
    <n v="2"/>
    <n v="1"/>
    <n v="1"/>
    <n v="2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01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02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0"/>
    <m/>
    <m/>
    <n v="1"/>
    <x v="35"/>
    <s v="Nigma_puella"/>
    <s v="(Simon)    "/>
    <s v="Dictynidae"/>
    <s v="Araneae"/>
    <s v="Arachnida"/>
    <s v="I"/>
    <x v="1"/>
    <s v="P"/>
    <n v="2.75"/>
    <n v="2.375"/>
    <n v="2.5625"/>
    <s v="61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igma_puella"/>
    <s v="(Simon, 1870)"/>
    <s v="Dictynidae"/>
    <s v="Space"/>
    <s v="Europe, Azores, Madeira, Canary Is."/>
    <s v="European"/>
    <s v="I"/>
    <n v="2"/>
    <n v="3.4"/>
    <n v="1.6"/>
    <n v="2.8"/>
    <s v="R"/>
    <s v="Epigean"/>
    <n v="0.88"/>
    <n v="0.43"/>
    <n v="1"/>
    <n v="0"/>
    <n v="0"/>
    <n v="0"/>
    <n v="0"/>
    <n v="1"/>
    <n v="0"/>
    <n v="0"/>
    <n v="0"/>
    <n v="0"/>
    <n v="1"/>
  </r>
  <r>
    <n v="703"/>
    <s v="Azores"/>
    <s v="SMG"/>
    <s v="Pico da Vara"/>
    <s v="Malhadas"/>
    <s v="Forest"/>
    <n v="2017"/>
    <n v="8"/>
    <n v="7"/>
    <s v="Night"/>
    <s v="Rui"/>
    <s v="BEAT"/>
    <s v="BEAT Night"/>
    <n v="1"/>
    <s v="Malhadas_50_1"/>
    <x v="15"/>
    <n v="50"/>
    <s v="COBRA"/>
    <n v="1"/>
    <n v="1"/>
    <m/>
    <n v="1"/>
    <m/>
    <x v="21"/>
    <s v="Tenuiphantes_tenuis"/>
    <s v="(Blackwall)    "/>
    <s v="Linyphiidae"/>
    <s v="Araneae"/>
    <s v="Arachnida"/>
    <s v="I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704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9"/>
    <n v="1"/>
    <m/>
    <n v="1"/>
    <n v="18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05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3"/>
    <n v="0"/>
    <m/>
    <m/>
    <n v="13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6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2"/>
    <n v="0"/>
    <m/>
    <m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07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0"/>
    <m/>
    <m/>
    <n v="1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08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30"/>
    <n v="7"/>
    <n v="2"/>
    <n v="5"/>
    <n v="23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09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41"/>
    <n v="30"/>
    <n v="11"/>
    <n v="19"/>
    <n v="1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10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0"/>
    <m/>
    <m/>
    <n v="1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11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12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1"/>
    <m/>
    <n v="1"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13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5"/>
    <n v="0"/>
    <m/>
    <m/>
    <n v="5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14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2"/>
    <n v="0"/>
    <m/>
    <m/>
    <n v="2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15"/>
    <s v="Azores"/>
    <s v="SMG"/>
    <s v="Pico da Vara"/>
    <s v="Malhadas"/>
    <s v="Forest"/>
    <n v="2017"/>
    <n v="8"/>
    <n v="7"/>
    <s v="Night"/>
    <s v="Rui"/>
    <s v="BEAT"/>
    <s v="BEAT Night"/>
    <n v="2"/>
    <s v="Malhadas_50_2"/>
    <x v="15"/>
    <n v="50"/>
    <s v="COBRA"/>
    <n v="1"/>
    <n v="0"/>
    <m/>
    <m/>
    <n v="1"/>
    <x v="20"/>
    <s v="Pardosa_acorensis"/>
    <s v="Simon    "/>
    <s v="Lycosidae"/>
    <s v="Araneae"/>
    <s v="Arachnida"/>
    <s v="E 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716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9"/>
    <n v="7"/>
    <n v="2"/>
    <n v="5"/>
    <n v="2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17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2"/>
    <n v="2"/>
    <m/>
    <n v="2"/>
    <m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18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24"/>
    <n v="5"/>
    <n v="3"/>
    <n v="2"/>
    <n v="1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19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6"/>
    <n v="0"/>
    <m/>
    <m/>
    <n v="6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0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2"/>
    <n v="0"/>
    <m/>
    <m/>
    <n v="2"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21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2"/>
    <n v="0"/>
    <m/>
    <m/>
    <n v="2"/>
    <x v="33"/>
    <s v="Neoscona_crucifera"/>
    <s v="(Lucas)    "/>
    <s v="Araneidae"/>
    <s v="Araneae"/>
    <s v="Arachnida"/>
    <s v="I"/>
    <x v="1"/>
    <s v="P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eoscona_crucifera"/>
    <s v="(Lucas, 1838)"/>
    <s v="Araneidae"/>
    <s v="Orb"/>
    <s v="North America. Introduced to Hawaii, Canary Is., Madeira "/>
    <s v="Nearctic"/>
    <s v="I"/>
    <n v="4.7"/>
    <n v="10.7"/>
    <n v="6.2"/>
    <n v="7.7"/>
    <s v="F"/>
    <s v="Epigean"/>
    <n v="0.6"/>
    <n v="0.91"/>
    <n v="1"/>
    <n v="0"/>
    <n v="0"/>
    <n v="0"/>
    <n v="0"/>
    <n v="0"/>
    <n v="1"/>
    <n v="0"/>
    <n v="0"/>
    <n v="0"/>
    <n v="1"/>
  </r>
  <r>
    <n v="722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3"/>
    <n v="0"/>
    <m/>
    <m/>
    <n v="3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23"/>
    <s v="Azores"/>
    <s v="SMG"/>
    <s v="Pico da Vara"/>
    <s v="Malhadas"/>
    <s v="Forest"/>
    <n v="2017"/>
    <n v="8"/>
    <n v="15"/>
    <s v="Night"/>
    <s v="Rui"/>
    <s v="AAS"/>
    <s v="AAS Night"/>
    <n v="3"/>
    <s v="Malhadas_50_3"/>
    <x v="15"/>
    <n v="50"/>
    <s v="COBRA"/>
    <n v="1"/>
    <n v="1"/>
    <m/>
    <n v="1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724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24"/>
    <n v="7"/>
    <n v="4"/>
    <n v="3"/>
    <n v="17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25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38"/>
    <n v="5"/>
    <n v="3"/>
    <n v="2"/>
    <n v="3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26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6"/>
    <n v="0"/>
    <m/>
    <m/>
    <n v="16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7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1"/>
    <n v="1"/>
    <m/>
    <m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28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3"/>
    <n v="1"/>
    <m/>
    <n v="1"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29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1"/>
    <n v="1"/>
    <m/>
    <m/>
    <x v="36"/>
    <s v="Theridion_musivivum"/>
    <s v="Schmidt    "/>
    <s v="Theridiidae"/>
    <s v="Araneae"/>
    <s v="Arachnida"/>
    <s v="N"/>
    <x v="0"/>
    <s v="P"/>
    <n v="4"/>
    <n v="3"/>
    <n v="3.5"/>
    <s v="241"/>
    <s v="Guild 14"/>
    <s v="An"/>
    <s v="PaTr"/>
    <s v="Ex"/>
    <s v="Ni"/>
    <s v="Sf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Theridion_musivivum"/>
    <s v="Schmidt, 1956"/>
    <s v="Theridiidae"/>
    <s v="Space"/>
    <s v="Canary Is., Madeira, Azores"/>
    <s v="Macaronesian"/>
    <s v="N"/>
    <n v="2.5"/>
    <n v="3"/>
    <n v="0"/>
    <n v="0"/>
    <s v="O"/>
    <s v="Epigean"/>
    <n v="0.67"/>
    <n v="1"/>
    <n v="1"/>
    <n v="0"/>
    <n v="0"/>
    <n v="0"/>
    <n v="0"/>
    <n v="1"/>
    <n v="0"/>
    <n v="0"/>
    <n v="0"/>
    <n v="0"/>
    <n v="1"/>
  </r>
  <r>
    <n v="730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0"/>
    <m/>
    <m/>
    <n v="1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31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0"/>
    <m/>
    <m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32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1"/>
    <m/>
    <n v="1"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33"/>
    <s v="Azores"/>
    <s v="SMG"/>
    <s v="Pico da Vara"/>
    <s v="Malhadas"/>
    <s v="Forest"/>
    <n v="2017"/>
    <n v="8"/>
    <n v="15"/>
    <s v="Night"/>
    <s v="Rui"/>
    <s v="AAS"/>
    <s v="AAS Night"/>
    <n v="4"/>
    <s v="Malhadas_50_4"/>
    <x v="15"/>
    <n v="50"/>
    <s v="COBRA"/>
    <n v="1"/>
    <n v="0"/>
    <m/>
    <m/>
    <n v="1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34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20"/>
    <n v="13"/>
    <n v="4"/>
    <n v="9"/>
    <n v="7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35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1"/>
    <n v="1"/>
    <n v="1"/>
    <m/>
    <m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36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16"/>
    <n v="4"/>
    <n v="2"/>
    <n v="2"/>
    <n v="1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37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5"/>
    <n v="0"/>
    <m/>
    <m/>
    <n v="5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8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1"/>
    <n v="0"/>
    <m/>
    <m/>
    <n v="1"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39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8"/>
    <n v="3"/>
    <m/>
    <n v="3"/>
    <n v="5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40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2"/>
    <n v="1"/>
    <m/>
    <n v="1"/>
    <n v="1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41"/>
    <s v="Azores"/>
    <s v="SMG"/>
    <s v="Pico da Vara"/>
    <s v="Malhadas"/>
    <s v="Forest"/>
    <n v="2017"/>
    <n v="8"/>
    <n v="15"/>
    <s v="Night"/>
    <s v="Rui"/>
    <s v="AAS"/>
    <s v="AAS Night"/>
    <n v="5"/>
    <s v="Malhadas_50_5"/>
    <x v="15"/>
    <n v="50"/>
    <s v="COBRA"/>
    <n v="2"/>
    <n v="1"/>
    <m/>
    <n v="1"/>
    <n v="1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42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3"/>
    <n v="2"/>
    <n v="1"/>
    <n v="1"/>
    <n v="1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43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42"/>
    <n v="13"/>
    <n v="6"/>
    <n v="7"/>
    <n v="29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44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26"/>
    <n v="0"/>
    <m/>
    <m/>
    <n v="26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5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4"/>
    <n v="1"/>
    <n v="1"/>
    <m/>
    <n v="3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46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5"/>
    <n v="1"/>
    <n v="1"/>
    <m/>
    <n v="4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47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2"/>
    <n v="0"/>
    <m/>
    <m/>
    <n v="2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48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1"/>
    <n v="1"/>
    <m/>
    <n v="1"/>
    <m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49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1"/>
    <n v="1"/>
    <n v="1"/>
    <m/>
    <m/>
    <x v="31"/>
    <s v="Cryptachaea_blattea"/>
    <s v="(Urquhart)    "/>
    <s v="Theridiidae"/>
    <s v="Araneae"/>
    <s v="Arachnida"/>
    <s v="I"/>
    <x v="1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750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1"/>
    <n v="0"/>
    <m/>
    <m/>
    <n v="1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751"/>
    <s v="Azores"/>
    <s v="SMG"/>
    <s v="Pico da Vara"/>
    <s v="Malhadas"/>
    <s v="Forest"/>
    <n v="2017"/>
    <n v="8"/>
    <n v="15"/>
    <s v="Night"/>
    <s v="Rui"/>
    <s v="AAS"/>
    <s v="AAS Night"/>
    <n v="6"/>
    <s v="Malhadas_50_6"/>
    <x v="15"/>
    <n v="50"/>
    <s v="COBRA"/>
    <n v="1"/>
    <n v="0"/>
    <m/>
    <m/>
    <n v="1"/>
    <x v="37"/>
    <e v="#N/A"/>
    <e v="#N/A"/>
    <e v="#N/A"/>
    <e v="#N/A"/>
    <e v="#N/A"/>
    <e v="#N/A"/>
    <x v="4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752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27"/>
    <n v="0"/>
    <m/>
    <m/>
    <n v="2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53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3"/>
    <n v="0"/>
    <m/>
    <m/>
    <n v="3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54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6"/>
    <n v="2"/>
    <m/>
    <n v="2"/>
    <n v="1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55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56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2"/>
    <n v="0"/>
    <m/>
    <m/>
    <n v="2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57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6"/>
    <n v="6"/>
    <n v="1"/>
    <n v="5"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58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5"/>
    <n v="3"/>
    <m/>
    <n v="3"/>
    <n v="12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59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"/>
    <n v="0"/>
    <m/>
    <m/>
    <n v="1"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60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61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1"/>
    <n v="0"/>
    <m/>
    <m/>
    <n v="1"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62"/>
    <s v="Azores"/>
    <s v="SMG"/>
    <s v="Pico da Vara"/>
    <s v="Malhadas"/>
    <s v="Forest"/>
    <n v="2017"/>
    <n v="8"/>
    <n v="7"/>
    <s v="Night"/>
    <s v="Rui"/>
    <s v="BEAT"/>
    <s v="BEAT Night"/>
    <n v="1"/>
    <s v="Malhadas_250_1"/>
    <x v="16"/>
    <n v="250"/>
    <s v="COBRA"/>
    <n v="3"/>
    <n v="3"/>
    <n v="1"/>
    <n v="2"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63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6"/>
    <n v="0"/>
    <m/>
    <m/>
    <n v="1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64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"/>
    <n v="0"/>
    <m/>
    <m/>
    <n v="1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5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"/>
    <n v="1"/>
    <m/>
    <n v="1"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66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3"/>
    <n v="2"/>
    <m/>
    <n v="2"/>
    <n v="1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67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2"/>
    <n v="0"/>
    <m/>
    <m/>
    <n v="2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68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4"/>
    <n v="0"/>
    <m/>
    <m/>
    <n v="4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69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3"/>
    <n v="10"/>
    <n v="6"/>
    <n v="4"/>
    <n v="3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70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7"/>
    <n v="8"/>
    <m/>
    <n v="8"/>
    <n v="9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71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1"/>
    <n v="0"/>
    <m/>
    <m/>
    <n v="1"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72"/>
    <s v="Azores"/>
    <s v="SMG"/>
    <s v="Pico da Vara"/>
    <s v="Malhadas"/>
    <s v="Forest"/>
    <n v="2017"/>
    <n v="8"/>
    <n v="7"/>
    <s v="Night"/>
    <s v="Rui"/>
    <s v="BEAT"/>
    <s v="BEAT Night"/>
    <n v="2"/>
    <s v="Malhadas_250_2"/>
    <x v="16"/>
    <n v="250"/>
    <s v="COBRA"/>
    <n v="3"/>
    <n v="3"/>
    <m/>
    <n v="3"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73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1"/>
    <n v="1"/>
    <m/>
    <n v="1"/>
    <m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74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6"/>
    <n v="3"/>
    <m/>
    <n v="3"/>
    <n v="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75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14"/>
    <n v="0"/>
    <m/>
    <m/>
    <n v="14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6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1"/>
    <n v="1"/>
    <m/>
    <n v="1"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77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21"/>
    <n v="4"/>
    <n v="1"/>
    <n v="3"/>
    <n v="17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78"/>
    <s v="Azores"/>
    <s v="SMG"/>
    <s v="Pico da Vara"/>
    <s v="Malhadas"/>
    <s v="Forest"/>
    <n v="2017"/>
    <n v="8"/>
    <n v="15"/>
    <s v="Night"/>
    <s v="Rui"/>
    <s v="AAS"/>
    <s v="AAS Night"/>
    <n v="3"/>
    <s v="Malhadas_250_3"/>
    <x v="16"/>
    <n v="2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79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15"/>
    <n v="3"/>
    <m/>
    <n v="3"/>
    <n v="1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80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1"/>
    <n v="0"/>
    <m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81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8"/>
    <n v="5"/>
    <m/>
    <n v="5"/>
    <n v="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2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2"/>
    <n v="2"/>
    <n v="1"/>
    <n v="1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83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1"/>
    <n v="1"/>
    <m/>
    <n v="1"/>
    <m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84"/>
    <s v="Azores"/>
    <s v="SMG"/>
    <s v="Pico da Vara"/>
    <s v="Malhadas"/>
    <s v="Forest"/>
    <n v="2017"/>
    <n v="8"/>
    <n v="15"/>
    <s v="Night"/>
    <s v="Rui"/>
    <s v="AAS"/>
    <s v="AAS Night"/>
    <n v="4"/>
    <s v="Malhadas_250_4"/>
    <x v="16"/>
    <n v="250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85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25"/>
    <n v="2"/>
    <m/>
    <n v="2"/>
    <n v="2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86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28"/>
    <n v="6"/>
    <n v="6"/>
    <m/>
    <n v="2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7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2"/>
    <n v="2"/>
    <n v="1"/>
    <n v="1"/>
    <m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88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1"/>
    <n v="1"/>
    <m/>
    <n v="1"/>
    <m/>
    <x v="34"/>
    <s v="Neriene_clathrata"/>
    <s v="(Sundevall)    "/>
    <s v="Linyphiidae"/>
    <s v="Araneae"/>
    <s v="Arachnida"/>
    <s v="I"/>
    <x v="1"/>
    <s v="P"/>
    <n v="4.3499999999999996"/>
    <n v="4.0999999999999996"/>
    <n v="4.2249999999999996"/>
    <s v="735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eriene_clathrata"/>
    <s v="(Sundevall, 1830)"/>
    <s v="Linyphiidae"/>
    <s v="Sheet"/>
    <s v="Holarctic"/>
    <s v="Holarctic"/>
    <s v="I"/>
    <n v="3"/>
    <n v="5.5"/>
    <n v="3.6"/>
    <n v="4.8"/>
    <s v="F"/>
    <s v="Epigean"/>
    <n v="0.44"/>
    <n v="1"/>
    <n v="1"/>
    <n v="0"/>
    <n v="0"/>
    <n v="0"/>
    <n v="1"/>
    <n v="1"/>
    <n v="0"/>
    <n v="0"/>
    <n v="0"/>
    <n v="0"/>
    <n v="1"/>
  </r>
  <r>
    <n v="789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1"/>
    <n v="1"/>
    <m/>
    <n v="1"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0"/>
    <s v="Azores"/>
    <s v="SMG"/>
    <s v="Pico da Vara"/>
    <s v="Malhadas"/>
    <s v="Forest"/>
    <n v="2017"/>
    <n v="8"/>
    <n v="15"/>
    <s v="Night"/>
    <s v="Rui"/>
    <s v="AAS"/>
    <s v="AAS Night"/>
    <n v="5"/>
    <s v="Malhadas_250_5"/>
    <x v="16"/>
    <n v="250"/>
    <s v="COBRA"/>
    <n v="2"/>
    <n v="0"/>
    <m/>
    <m/>
    <n v="2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91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5"/>
    <n v="3"/>
    <n v="1"/>
    <n v="2"/>
    <n v="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92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1"/>
    <n v="0"/>
    <m/>
    <m/>
    <n v="1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3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4"/>
    <n v="4"/>
    <n v="2"/>
    <n v="2"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4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16"/>
    <n v="8"/>
    <n v="6"/>
    <n v="2"/>
    <n v="8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95"/>
    <s v="Azores"/>
    <s v="SMG"/>
    <s v="Pico da Vara"/>
    <s v="Malhadas"/>
    <s v="Forest"/>
    <n v="2017"/>
    <n v="8"/>
    <n v="15"/>
    <s v="Night"/>
    <s v="Rui"/>
    <s v="AAS"/>
    <s v="AAS Night"/>
    <n v="6"/>
    <s v="Malhadas_250_6"/>
    <x v="16"/>
    <n v="250"/>
    <s v="COBRA"/>
    <n v="17"/>
    <n v="10"/>
    <n v="5"/>
    <n v="5"/>
    <n v="7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96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3"/>
    <n v="0"/>
    <m/>
    <m/>
    <n v="3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7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"/>
    <n v="1"/>
    <m/>
    <n v="1"/>
    <m/>
    <x v="29"/>
    <s v="Minicia_floresensis"/>
    <s v="Wunderlich    "/>
    <s v="Linyphiidae"/>
    <s v="Araneae"/>
    <s v="Arachnida"/>
    <s v="E 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798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7"/>
    <n v="1"/>
    <m/>
    <n v="1"/>
    <n v="16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99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38"/>
    <n v="17"/>
    <n v="9"/>
    <n v="8"/>
    <n v="2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00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2"/>
    <n v="0"/>
    <m/>
    <m/>
    <n v="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01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42"/>
    <n v="3"/>
    <m/>
    <n v="3"/>
    <n v="39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02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"/>
    <n v="0"/>
    <m/>
    <m/>
    <n v="1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3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04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05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11"/>
    <n v="0"/>
    <m/>
    <m/>
    <n v="11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06"/>
    <s v="Azores"/>
    <s v="SMG"/>
    <s v="Pico da Vara"/>
    <s v="Malhadas"/>
    <s v="Forest"/>
    <n v="2017"/>
    <n v="7"/>
    <n v="26"/>
    <s v="Night"/>
    <s v="Rui"/>
    <s v="BEAT"/>
    <s v="BEAT Night"/>
    <n v="1"/>
    <s v="Malhadas_Max_1"/>
    <x v="17"/>
    <s v="Max"/>
    <s v="COBRA"/>
    <n v="5"/>
    <n v="2"/>
    <m/>
    <n v="2"/>
    <n v="3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07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5"/>
    <n v="5"/>
    <m/>
    <n v="5"/>
    <m/>
    <x v="29"/>
    <s v="Minicia_floresensis"/>
    <s v="Wunderlich    "/>
    <s v="Linyphiidae"/>
    <s v="Araneae"/>
    <s v="Arachnida"/>
    <s v="E 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808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23"/>
    <n v="0"/>
    <m/>
    <m/>
    <n v="2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09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34"/>
    <n v="19"/>
    <n v="5"/>
    <n v="14"/>
    <n v="15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10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6"/>
    <n v="0"/>
    <m/>
    <m/>
    <n v="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11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18"/>
    <n v="4"/>
    <m/>
    <n v="4"/>
    <n v="14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12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8"/>
    <n v="1"/>
    <m/>
    <n v="1"/>
    <n v="7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13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4"/>
    <n v="0"/>
    <m/>
    <m/>
    <n v="4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14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2"/>
    <n v="1"/>
    <n v="1"/>
    <m/>
    <n v="1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15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28"/>
    <n v="11"/>
    <n v="6"/>
    <n v="5"/>
    <n v="17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16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1"/>
    <n v="0"/>
    <m/>
    <m/>
    <n v="1"/>
    <x v="20"/>
    <s v="Pardosa_acorensis"/>
    <s v="Simon    "/>
    <s v="Lycosidae"/>
    <s v="Araneae"/>
    <s v="Arachnida"/>
    <s v="E 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17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1"/>
    <n v="0"/>
    <m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18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23"/>
    <n v="8"/>
    <n v="4"/>
    <n v="4"/>
    <n v="1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19"/>
    <s v="Azores"/>
    <s v="SMG"/>
    <s v="Pico da Vara"/>
    <s v="Malhadas"/>
    <s v="Forest"/>
    <n v="2017"/>
    <n v="7"/>
    <n v="26"/>
    <s v="Night"/>
    <s v="Rui"/>
    <s v="BEAT"/>
    <s v="BEAT Night"/>
    <n v="2"/>
    <s v="Malhadas_Max_2"/>
    <x v="17"/>
    <s v="Max"/>
    <s v="COBRA"/>
    <n v="4"/>
    <n v="0"/>
    <m/>
    <m/>
    <n v="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20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3"/>
    <n v="2"/>
    <n v="1"/>
    <n v="1"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21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2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23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24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25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1"/>
    <n v="1"/>
    <m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26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1"/>
    <m/>
    <n v="1"/>
    <m/>
    <x v="36"/>
    <s v="Theridion_musivivum"/>
    <s v="Schmidt    "/>
    <s v="Theridiidae"/>
    <s v="Araneae"/>
    <s v="Arachnida"/>
    <s v="N"/>
    <x v="0"/>
    <s v="P"/>
    <n v="4"/>
    <n v="3"/>
    <n v="3.5"/>
    <s v="241"/>
    <s v="Guild 14"/>
    <s v="An"/>
    <s v="PaTr"/>
    <s v="Ex"/>
    <s v="Ni"/>
    <s v="Sf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Theridion_musivivum"/>
    <s v="Schmidt, 1956"/>
    <s v="Theridiidae"/>
    <s v="Space"/>
    <s v="Canary Is., Madeira, Azores"/>
    <s v="Macaronesian"/>
    <s v="N"/>
    <n v="2.5"/>
    <n v="3"/>
    <n v="0"/>
    <n v="0"/>
    <s v="O"/>
    <s v="Epigean"/>
    <n v="0.67"/>
    <n v="1"/>
    <n v="1"/>
    <n v="0"/>
    <n v="0"/>
    <n v="0"/>
    <n v="0"/>
    <n v="1"/>
    <n v="0"/>
    <n v="0"/>
    <n v="0"/>
    <n v="0"/>
    <n v="1"/>
  </r>
  <r>
    <n v="827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28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"/>
    <n v="0"/>
    <m/>
    <m/>
    <n v="1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829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2"/>
    <n v="1"/>
    <n v="1"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0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15"/>
    <n v="3"/>
    <n v="3"/>
    <m/>
    <n v="1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31"/>
    <s v="Azores"/>
    <s v="SMG"/>
    <s v="Pico da Vara"/>
    <s v="Malhadas"/>
    <s v="Forest"/>
    <n v="2017"/>
    <n v="7"/>
    <n v="26"/>
    <s v="Night"/>
    <s v="Rui"/>
    <s v="AAS"/>
    <s v="AAS Night"/>
    <n v="3"/>
    <s v="Malhadas_Max_3"/>
    <x v="17"/>
    <s v="Max"/>
    <s v="COBRA"/>
    <n v="6"/>
    <n v="3"/>
    <m/>
    <n v="3"/>
    <n v="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32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"/>
    <n v="1"/>
    <n v="1"/>
    <m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33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"/>
    <n v="1"/>
    <m/>
    <n v="1"/>
    <m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34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2"/>
    <n v="2"/>
    <n v="1"/>
    <n v="1"/>
    <m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5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"/>
    <n v="0"/>
    <m/>
    <m/>
    <n v="1"/>
    <x v="29"/>
    <s v="Minicia_floresensis"/>
    <s v="Wunderlich    "/>
    <s v="Linyphiidae"/>
    <s v="Araneae"/>
    <s v="Arachnida"/>
    <s v="E "/>
    <x v="0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836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9"/>
    <n v="3"/>
    <n v="3"/>
    <m/>
    <n v="16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37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1"/>
    <n v="1"/>
    <m/>
    <n v="1"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38"/>
    <s v="Azores"/>
    <s v="SMG"/>
    <s v="Pico da Vara"/>
    <s v="Malhadas"/>
    <s v="Forest"/>
    <n v="2017"/>
    <n v="7"/>
    <n v="26"/>
    <s v="Night"/>
    <s v="Rui"/>
    <s v="AAS"/>
    <s v="AAS Night"/>
    <n v="4"/>
    <s v="Malhadas_Max_4"/>
    <x v="17"/>
    <s v="Max"/>
    <s v="COBRA"/>
    <n v="5"/>
    <n v="1"/>
    <m/>
    <n v="1"/>
    <n v="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39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1"/>
    <n v="0"/>
    <m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40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3"/>
    <n v="0"/>
    <m/>
    <m/>
    <n v="3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41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4"/>
    <n v="0"/>
    <m/>
    <m/>
    <n v="4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42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1"/>
    <n v="0"/>
    <m/>
    <m/>
    <n v="1"/>
    <x v="20"/>
    <s v="Pardosa_acorensis"/>
    <s v="Simon    "/>
    <s v="Lycosidae"/>
    <s v="Araneae"/>
    <s v="Arachnida"/>
    <s v="E "/>
    <x v="0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43"/>
    <s v="Azores"/>
    <s v="SMG"/>
    <s v="Pico da Vara"/>
    <s v="Malhadas"/>
    <s v="Forest"/>
    <n v="2017"/>
    <n v="7"/>
    <n v="26"/>
    <s v="Night"/>
    <s v="Rui"/>
    <s v="AAS"/>
    <s v="AAS Night"/>
    <n v="5"/>
    <s v="Malhadas_Max_5"/>
    <x v="17"/>
    <s v="Max"/>
    <s v="COBRA"/>
    <n v="3"/>
    <n v="3"/>
    <n v="2"/>
    <n v="1"/>
    <m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44"/>
    <s v="Azores"/>
    <s v="SMG"/>
    <s v="Pico da Vara"/>
    <s v="Malhadas"/>
    <s v="Forest"/>
    <n v="2017"/>
    <n v="7"/>
    <n v="26"/>
    <s v="Night"/>
    <s v="Rui"/>
    <s v="AAS"/>
    <s v="AAS Night"/>
    <n v="6"/>
    <s v="Malhadas_Max_6"/>
    <x v="17"/>
    <s v="Max"/>
    <s v="COBRA"/>
    <n v="3"/>
    <n v="2"/>
    <m/>
    <n v="2"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45"/>
    <s v="Azores"/>
    <s v="SMG"/>
    <s v="Pico da Vara"/>
    <s v="Malhadas"/>
    <s v="Forest"/>
    <n v="2017"/>
    <n v="7"/>
    <n v="26"/>
    <s v="Night"/>
    <s v="Rui"/>
    <s v="AAS"/>
    <s v="AAS Night"/>
    <n v="6"/>
    <s v="Malhadas_Max_6"/>
    <x v="17"/>
    <s v="Max"/>
    <s v="COBRA"/>
    <n v="15"/>
    <n v="2"/>
    <n v="1"/>
    <n v="1"/>
    <n v="1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46"/>
    <s v="Azores"/>
    <s v="SMG"/>
    <s v="Pico da Vara"/>
    <s v="Malhadas"/>
    <s v="Forest"/>
    <n v="2017"/>
    <n v="7"/>
    <n v="26"/>
    <s v="Night"/>
    <s v="Rui"/>
    <s v="AAS"/>
    <s v="AAS Night"/>
    <n v="6"/>
    <s v="Malhadas_Max_6"/>
    <x v="17"/>
    <s v="Max"/>
    <s v="COBRA"/>
    <n v="2"/>
    <n v="1"/>
    <m/>
    <n v="1"/>
    <n v="1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47"/>
    <s v="Azores"/>
    <s v="SMG"/>
    <s v="Pico da Vara"/>
    <s v="Malhadas"/>
    <s v="Forest"/>
    <n v="2017"/>
    <n v="7"/>
    <n v="26"/>
    <s v="Night"/>
    <s v="Rui"/>
    <s v="AAS"/>
    <s v="AAS Night"/>
    <n v="6"/>
    <s v="Malhadas_Max_6"/>
    <x v="17"/>
    <s v="Max"/>
    <s v="COBRA"/>
    <n v="4"/>
    <n v="2"/>
    <n v="1"/>
    <n v="1"/>
    <n v="2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56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4"/>
    <n v="0"/>
    <m/>
    <m/>
    <n v="4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57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2"/>
    <n v="0"/>
    <m/>
    <m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58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26"/>
    <n v="0"/>
    <m/>
    <m/>
    <n v="2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59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20"/>
    <n v="15"/>
    <n v="5"/>
    <n v="10"/>
    <n v="5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60"/>
    <s v="Azores"/>
    <s v="Terceira"/>
    <s v="Guilherme Moniz"/>
    <s v="Guilherme Moniz"/>
    <s v="Forest"/>
    <n v="2017"/>
    <n v="10"/>
    <n v="10"/>
    <s v="Day"/>
    <s v="Rui"/>
    <s v="BEAT"/>
    <s v="Beat Day"/>
    <n v="1"/>
    <s v="Guilherme Moniz_0_1"/>
    <x v="18"/>
    <n v="0"/>
    <s v="COBRA"/>
    <n v="1"/>
    <n v="1"/>
    <m/>
    <n v="1"/>
    <m/>
    <x v="38"/>
    <s v="Mermessus_fradeorum"/>
    <s v="(Berland)    "/>
    <s v="Linyphiidae"/>
    <s v="Araneae"/>
    <s v="Arachnida"/>
    <s v="I"/>
    <x v="1"/>
    <s v="P"/>
    <n v="2.2000000000000002"/>
    <n v="2"/>
    <n v="2.1"/>
    <s v="2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fradeorum"/>
    <s v="(Berland, 1932)"/>
    <s v="Linyphiidae"/>
    <s v="Other"/>
    <s v="North America. Introduced to Azores, Canary Is., South Africa, Saudi Arabia, China, New Zealand"/>
    <s v="Nearctic"/>
    <s v="I"/>
    <n v="2.9"/>
    <n v="3"/>
    <n v="2.6"/>
    <n v="3.1"/>
    <s v="F"/>
    <s v="Epigean"/>
    <s v="-"/>
    <s v="-"/>
    <n v="0"/>
    <n v="0"/>
    <n v="1"/>
    <n v="0"/>
    <n v="0"/>
    <n v="0"/>
    <n v="0"/>
    <n v="0"/>
    <n v="1"/>
    <n v="0"/>
    <n v="1"/>
  </r>
  <r>
    <n v="961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62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41"/>
    <n v="10"/>
    <n v="4"/>
    <n v="6"/>
    <n v="3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63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8"/>
    <n v="4"/>
    <n v="4"/>
    <m/>
    <n v="1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64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0"/>
    <n v="0"/>
    <m/>
    <m/>
    <n v="10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65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"/>
    <n v="0"/>
    <m/>
    <m/>
    <n v="1"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966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3"/>
    <n v="0"/>
    <m/>
    <m/>
    <n v="3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67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7"/>
    <n v="0"/>
    <m/>
    <m/>
    <n v="1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68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7"/>
    <n v="16"/>
    <n v="6"/>
    <n v="10"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69"/>
    <s v="Azores"/>
    <s v="Terceira"/>
    <s v="Guilherme Moniz"/>
    <s v="Guilherme Moniz"/>
    <s v="Forest"/>
    <n v="2017"/>
    <n v="10"/>
    <n v="10"/>
    <s v="Day"/>
    <s v="Rui"/>
    <s v="BEAT"/>
    <s v="Beat Day"/>
    <n v="2"/>
    <s v="Guilherme Moniz_0_2"/>
    <x v="18"/>
    <n v="0"/>
    <s v="COBRA"/>
    <n v="1"/>
    <n v="0"/>
    <m/>
    <m/>
    <n v="1"/>
    <x v="38"/>
    <s v="Mermessus_fradeorum"/>
    <s v="(Berland)    "/>
    <s v="Linyphiidae"/>
    <s v="Araneae"/>
    <s v="Arachnida"/>
    <s v="I"/>
    <x v="1"/>
    <s v="P"/>
    <n v="2.2000000000000002"/>
    <n v="2"/>
    <n v="2.1"/>
    <s v="2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fradeorum"/>
    <s v="(Berland, 1932)"/>
    <s v="Linyphiidae"/>
    <s v="Other"/>
    <s v="North America. Introduced to Azores, Canary Is., South Africa, Saudi Arabia, China, New Zealand"/>
    <s v="Nearctic"/>
    <s v="I"/>
    <n v="2.9"/>
    <n v="3"/>
    <n v="2.6"/>
    <n v="3.1"/>
    <s v="F"/>
    <s v="Epigean"/>
    <s v="-"/>
    <s v="-"/>
    <n v="0"/>
    <n v="0"/>
    <n v="1"/>
    <n v="0"/>
    <n v="0"/>
    <n v="0"/>
    <n v="0"/>
    <n v="0"/>
    <n v="1"/>
    <n v="0"/>
    <n v="1"/>
  </r>
  <r>
    <n v="970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3"/>
    <n v="0"/>
    <m/>
    <m/>
    <n v="3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71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22"/>
    <n v="9"/>
    <m/>
    <n v="9"/>
    <n v="13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72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17"/>
    <n v="7"/>
    <n v="7"/>
    <m/>
    <n v="1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73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13"/>
    <n v="2"/>
    <m/>
    <n v="2"/>
    <n v="1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74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4"/>
    <n v="0"/>
    <m/>
    <m/>
    <n v="4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75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2"/>
    <n v="0"/>
    <m/>
    <m/>
    <n v="2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76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59"/>
    <n v="0"/>
    <m/>
    <m/>
    <n v="59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77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10"/>
    <n v="9"/>
    <n v="3"/>
    <n v="6"/>
    <n v="1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78"/>
    <s v="Azores"/>
    <s v="Terceira"/>
    <s v="Guilherme Moniz"/>
    <s v="Guilherme Moniz"/>
    <s v="Forest"/>
    <n v="2017"/>
    <n v="10"/>
    <n v="5"/>
    <s v="Night"/>
    <s v="P. Borges"/>
    <s v="BEAT"/>
    <s v="BEAT Night"/>
    <n v="3"/>
    <s v="Guilherme Moniz_0_3"/>
    <x v="18"/>
    <n v="0"/>
    <s v="COBRA"/>
    <n v="1"/>
    <n v="1"/>
    <n v="1"/>
    <m/>
    <m/>
    <x v="24"/>
    <s v="Acorigone_acoreensis"/>
    <s v="(Wunderlich)    "/>
    <s v="Linyphiidae"/>
    <s v="Araneae"/>
    <s v="Arachnida"/>
    <s v="E "/>
    <x v="0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979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"/>
    <n v="1"/>
    <m/>
    <n v="1"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80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8"/>
    <n v="1"/>
    <n v="1"/>
    <m/>
    <n v="7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81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2"/>
    <n v="8"/>
    <n v="7"/>
    <n v="1"/>
    <n v="1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82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7"/>
    <n v="7"/>
    <m/>
    <n v="7"/>
    <n v="20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83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"/>
    <n v="0"/>
    <m/>
    <m/>
    <n v="2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984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4"/>
    <n v="0"/>
    <m/>
    <m/>
    <n v="4"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985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"/>
    <n v="0"/>
    <m/>
    <m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86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1"/>
    <n v="1"/>
    <n v="1"/>
    <m/>
    <m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87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26"/>
    <n v="0"/>
    <m/>
    <m/>
    <n v="2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88"/>
    <s v="Azores"/>
    <s v="Terceira"/>
    <s v="Guilherme Moniz"/>
    <s v="Guilherme Moniz"/>
    <s v="Forest"/>
    <n v="2017"/>
    <n v="10"/>
    <n v="5"/>
    <s v="Night"/>
    <s v="Rui"/>
    <s v="BEAT"/>
    <s v="BEAT Night"/>
    <n v="4"/>
    <s v="Guilherme Moniz_0_4"/>
    <x v="18"/>
    <n v="0"/>
    <s v="COBRA"/>
    <n v="1"/>
    <n v="1"/>
    <m/>
    <n v="1"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89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1"/>
    <n v="1"/>
    <n v="1"/>
    <m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90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9"/>
    <n v="4"/>
    <n v="3"/>
    <n v="1"/>
    <n v="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91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4"/>
    <n v="0"/>
    <m/>
    <m/>
    <n v="4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992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2"/>
    <n v="1"/>
    <n v="1"/>
    <m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93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2"/>
    <n v="1"/>
    <m/>
    <n v="1"/>
    <n v="1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94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1"/>
    <n v="0"/>
    <m/>
    <m/>
    <n v="1"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995"/>
    <s v="Azores"/>
    <s v="Terceira"/>
    <s v="Guilherme Moniz"/>
    <s v="Guilherme Moniz"/>
    <s v="Forest"/>
    <n v="2017"/>
    <n v="10"/>
    <n v="5"/>
    <s v="Night"/>
    <s v="Teresa"/>
    <s v="AAS"/>
    <s v="AAS Night"/>
    <n v="5"/>
    <s v="Guilherme Moniz_0_5"/>
    <x v="18"/>
    <n v="0"/>
    <s v="COBRA"/>
    <n v="92"/>
    <n v="5"/>
    <n v="3"/>
    <n v="2"/>
    <n v="8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96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0"/>
    <n v="6"/>
    <n v="2"/>
    <n v="4"/>
    <n v="4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97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8"/>
    <n v="3"/>
    <n v="2"/>
    <n v="1"/>
    <n v="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98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"/>
    <n v="0"/>
    <m/>
    <m/>
    <n v="1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999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55"/>
    <n v="3"/>
    <m/>
    <n v="3"/>
    <n v="5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0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"/>
    <n v="1"/>
    <m/>
    <n v="1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01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"/>
    <n v="1"/>
    <m/>
    <n v="1"/>
    <m/>
    <x v="39"/>
    <s v="Rhomphaea_nasica"/>
    <s v="(Simon)    "/>
    <s v="Theridiidae"/>
    <s v="Araneae"/>
    <s v="Arachnida"/>
    <s v="I"/>
    <x v="1"/>
    <s v="P"/>
    <n v="4"/>
    <n v="4"/>
    <n v="4"/>
    <s v="55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02"/>
    <s v="Azores"/>
    <s v="Terceira"/>
    <s v="Guilherme Moniz"/>
    <s v="Guilherme Moniz"/>
    <s v="Forest"/>
    <n v="2017"/>
    <n v="10"/>
    <n v="5"/>
    <s v="Night"/>
    <s v="P. Borges"/>
    <s v="AAS"/>
    <s v="AAS Night"/>
    <n v="6"/>
    <s v="Guilherme Moniz_0_6"/>
    <x v="18"/>
    <n v="0"/>
    <s v="COBRA"/>
    <n v="1"/>
    <n v="0"/>
    <m/>
    <m/>
    <n v="1"/>
    <x v="11"/>
    <s v="Mangora_acalypha"/>
    <s v="(Walckenaer)    "/>
    <s v="Araneidae"/>
    <s v="Araneae"/>
    <s v="Arachnida"/>
    <s v="I"/>
    <x v="1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003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20"/>
    <n v="14"/>
    <n v="5"/>
    <n v="9"/>
    <n v="6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04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2"/>
    <n v="7"/>
    <n v="6"/>
    <n v="1"/>
    <n v="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05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0"/>
    <m/>
    <m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06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0"/>
    <m/>
    <m/>
    <n v="1"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007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00"/>
    <n v="6"/>
    <n v="4"/>
    <n v="2"/>
    <n v="9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8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1"/>
    <n v="1"/>
    <m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09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1"/>
    <n v="1"/>
    <m/>
    <m/>
    <x v="31"/>
    <s v="Cryptachaea_blattea"/>
    <s v="(Urquhart)    "/>
    <s v="Theridiidae"/>
    <s v="Araneae"/>
    <s v="Arachnida"/>
    <s v="I"/>
    <x v="1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1010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0"/>
    <m/>
    <m/>
    <n v="1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1"/>
    <s v="Azores"/>
    <s v="Terceira"/>
    <s v="Guilherme Moniz"/>
    <s v="Guilherme Moniz"/>
    <s v="Forest"/>
    <n v="2017"/>
    <n v="10"/>
    <n v="5"/>
    <s v="Night"/>
    <s v="P. Borges"/>
    <s v="AAS"/>
    <s v="AAS Night"/>
    <n v="7"/>
    <s v="Guilherme Moniz_0_7"/>
    <x v="18"/>
    <n v="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012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1"/>
    <m/>
    <n v="1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13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3"/>
    <n v="10"/>
    <n v="9"/>
    <n v="1"/>
    <n v="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14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4"/>
    <n v="1"/>
    <n v="1"/>
    <m/>
    <n v="3"/>
    <x v="14"/>
    <s v="Steatoda_nobilis"/>
    <s v="(Thorell)    "/>
    <s v="Theridiidae"/>
    <s v="Araneae"/>
    <s v="Arachnida"/>
    <s v="I"/>
    <x v="1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015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2"/>
    <n v="1"/>
    <n v="1"/>
    <m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16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0"/>
    <m/>
    <m/>
    <n v="1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17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85"/>
    <n v="5"/>
    <n v="3"/>
    <n v="2"/>
    <n v="80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18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1"/>
    <m/>
    <n v="1"/>
    <m/>
    <x v="7"/>
    <s v="Dysdera_crocata"/>
    <s v="C. L. Koch  "/>
    <s v="Dysderidae"/>
    <s v="Araneae"/>
    <s v="Arachnida"/>
    <s v="I"/>
    <x v="1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1019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1"/>
    <n v="1"/>
    <m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20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0"/>
    <m/>
    <m/>
    <n v="1"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21"/>
    <s v="Azores"/>
    <s v="Terceira"/>
    <s v="Guilherme Moniz"/>
    <s v="Guilherme Moniz"/>
    <s v="Forest"/>
    <n v="2017"/>
    <n v="10"/>
    <n v="5"/>
    <s v="Night"/>
    <s v="Rui"/>
    <s v="AAS"/>
    <s v="AAS Night"/>
    <n v="8"/>
    <s v="Guilherme Moniz_0_8"/>
    <x v="18"/>
    <n v="0"/>
    <s v="COBRA"/>
    <n v="1"/>
    <n v="0"/>
    <m/>
    <m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2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1"/>
    <n v="1"/>
    <m/>
    <n v="1"/>
    <m/>
    <x v="19"/>
    <s v="Neon_acoreensis"/>
    <s v="Wunderlich    "/>
    <s v="Salticidae"/>
    <s v="Araneae"/>
    <s v="Arachnida"/>
    <s v="E "/>
    <x v="0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1023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5"/>
    <n v="0"/>
    <m/>
    <m/>
    <n v="5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24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1"/>
    <n v="1"/>
    <n v="1"/>
    <m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25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8"/>
    <n v="1"/>
    <m/>
    <n v="1"/>
    <n v="7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6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1"/>
    <n v="1"/>
    <m/>
    <n v="1"/>
    <m/>
    <x v="40"/>
    <s v="Meioneta_fuscipalpa"/>
    <s v="(C.L. Koch)   "/>
    <s v="Linyphiidae"/>
    <s v="Araneae"/>
    <s v="Arachnida"/>
    <s v="I"/>
    <x v="1"/>
    <s v="P"/>
    <n v="1.9"/>
    <n v="1.9"/>
    <n v="1.9"/>
    <s v="33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27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20"/>
    <n v="7"/>
    <n v="7"/>
    <m/>
    <n v="1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28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27"/>
    <n v="0"/>
    <m/>
    <m/>
    <n v="27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29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7"/>
    <n v="2"/>
    <n v="2"/>
    <m/>
    <n v="5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30"/>
    <s v="Azores"/>
    <s v="Terceira"/>
    <s v="Guilherme Moniz"/>
    <s v="Guilherme Moniz"/>
    <s v="Forest"/>
    <n v="2017"/>
    <n v="10"/>
    <n v="10"/>
    <s v="Day"/>
    <s v="Rui"/>
    <s v="Sweep "/>
    <s v="Sweep  Day"/>
    <n v="9"/>
    <s v="Guilherme Moniz_0_9"/>
    <x v="18"/>
    <n v="0"/>
    <s v="COBRA"/>
    <n v="4"/>
    <n v="0"/>
    <m/>
    <m/>
    <n v="4"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31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5"/>
    <n v="1"/>
    <m/>
    <n v="1"/>
    <n v="4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32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n v="1"/>
    <m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33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2"/>
    <n v="3"/>
    <m/>
    <n v="3"/>
    <n v="9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34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28"/>
    <n v="5"/>
    <n v="4"/>
    <n v="1"/>
    <n v="2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35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35"/>
    <n v="0"/>
    <m/>
    <m/>
    <n v="35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36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3"/>
    <n v="1"/>
    <m/>
    <n v="1"/>
    <n v="2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37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3"/>
    <n v="0"/>
    <m/>
    <m/>
    <n v="3"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38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0"/>
    <m/>
    <m/>
    <n v="1"/>
    <x v="18"/>
    <s v="Xysticus_cor"/>
    <s v="Canestrini    "/>
    <s v="Thomisidae"/>
    <s v="Araneae"/>
    <s v="Arachnida"/>
    <s v="N"/>
    <x v="0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039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m/>
    <n v="1"/>
    <m/>
    <x v="21"/>
    <s v="Tenuiphantes_tenuis"/>
    <s v="(Blackwall)    "/>
    <s v="Linyphiidae"/>
    <s v="Araneae"/>
    <s v="Arachnida"/>
    <s v="I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40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n v="1"/>
    <m/>
    <m/>
    <x v="41"/>
    <s v="Prinerigone_vagans"/>
    <s v="(Audouin)    "/>
    <s v="Linyphiidae"/>
    <s v="Araneae"/>
    <s v="Arachnida"/>
    <s v="I"/>
    <x v="1"/>
    <s v="P"/>
    <n v="2.1"/>
    <n v="2.1"/>
    <n v="2.1"/>
    <s v="260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Prinerigone_vagans"/>
    <s v="(Audouin, 1826)"/>
    <s v="Linyphiidae"/>
    <s v="Ground"/>
    <s v="Old World"/>
    <s v="Old World"/>
    <s v="I"/>
    <n v="1.8"/>
    <n v="3"/>
    <n v="1.2"/>
    <n v="2.8"/>
    <s v="F"/>
    <s v="Epigean"/>
    <n v="0.28999999999999998"/>
    <n v="0"/>
    <n v="0"/>
    <n v="0"/>
    <n v="1"/>
    <n v="0"/>
    <n v="0"/>
    <n v="0"/>
    <n v="0"/>
    <n v="0"/>
    <n v="1"/>
    <n v="0"/>
    <n v="1"/>
  </r>
  <r>
    <n v="1041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m/>
    <n v="1"/>
    <m/>
    <x v="42"/>
    <s v="Oedothorax_fuscus"/>
    <s v="(Blackwall)    "/>
    <s v="Linyphiidae"/>
    <s v="Araneae"/>
    <s v="Arachnida"/>
    <s v="I"/>
    <x v="1"/>
    <s v="P"/>
    <n v="2.75"/>
    <n v="2"/>
    <n v="2.375"/>
    <s v="2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Oedothorax_fuscus"/>
    <s v="(Blackwall, 1834)"/>
    <s v="Linyphiidae"/>
    <s v="Other"/>
    <s v="Azores, Europe, North Africa "/>
    <s v="Euromediterranean"/>
    <s v="I"/>
    <n v="2.1"/>
    <n v="3"/>
    <n v="1.5"/>
    <n v="2.2999999999999998"/>
    <s v="F"/>
    <s v="Epigean"/>
    <n v="0.33"/>
    <n v="0.6"/>
    <n v="0"/>
    <n v="0"/>
    <n v="1"/>
    <n v="0"/>
    <n v="0"/>
    <n v="0"/>
    <n v="0"/>
    <n v="0"/>
    <n v="1"/>
    <n v="0"/>
    <n v="1"/>
  </r>
  <r>
    <n v="1042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1"/>
    <m/>
    <n v="1"/>
    <m/>
    <x v="25"/>
    <s v="Erigone_autumnalis"/>
    <s v="Emerton    "/>
    <s v="Linyphiidae"/>
    <s v="Araneae"/>
    <s v="Arachnida"/>
    <s v="I"/>
    <x v="1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1043"/>
    <s v="Azores"/>
    <s v="Terceira"/>
    <s v="Guilherme Moniz"/>
    <s v="Guilherme Moniz"/>
    <s v="Forest"/>
    <n v="2017"/>
    <n v="10"/>
    <n v="10"/>
    <s v="Day"/>
    <s v="Rui"/>
    <s v="Sweep "/>
    <s v="Sweep  Day"/>
    <n v="10"/>
    <s v="Guilherme Moniz_0_10"/>
    <x v="18"/>
    <n v="0"/>
    <s v="COBRA"/>
    <n v="1"/>
    <n v="0"/>
    <m/>
    <m/>
    <n v="1"/>
    <x v="23"/>
    <s v="_"/>
    <n v="0"/>
    <n v="0"/>
    <n v="0"/>
    <n v="0"/>
    <n v="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e v="#N/A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4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1"/>
    <n v="1"/>
    <m/>
    <n v="1"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45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24"/>
    <n v="3"/>
    <m/>
    <n v="3"/>
    <n v="2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46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5"/>
    <n v="1"/>
    <n v="1"/>
    <m/>
    <n v="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47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16"/>
    <n v="2"/>
    <m/>
    <n v="2"/>
    <n v="1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48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3"/>
    <n v="0"/>
    <m/>
    <m/>
    <n v="3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49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3"/>
    <n v="0"/>
    <m/>
    <m/>
    <n v="3"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50"/>
    <s v="Azores"/>
    <s v="Terceira"/>
    <s v="Guilherme Moniz"/>
    <s v="Guilherme Moniz"/>
    <s v="Forest"/>
    <n v="2017"/>
    <n v="10"/>
    <n v="5"/>
    <s v="Day"/>
    <s v="Rui"/>
    <s v="Sweep "/>
    <s v="Sweep  Day"/>
    <n v="11"/>
    <s v="Guilherme Moniz_0_11"/>
    <x v="18"/>
    <n v="0"/>
    <s v="COBRA"/>
    <n v="3"/>
    <n v="0"/>
    <m/>
    <m/>
    <n v="3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51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4"/>
    <n v="0"/>
    <m/>
    <m/>
    <n v="4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52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8"/>
    <n v="6"/>
    <m/>
    <n v="6"/>
    <n v="2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53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4"/>
    <n v="0"/>
    <m/>
    <m/>
    <n v="4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54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13"/>
    <n v="3"/>
    <n v="1"/>
    <n v="2"/>
    <n v="10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55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25"/>
    <n v="1"/>
    <n v="1"/>
    <m/>
    <n v="2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56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79"/>
    <n v="7"/>
    <n v="4"/>
    <n v="3"/>
    <n v="72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57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2"/>
    <n v="1"/>
    <n v="1"/>
    <m/>
    <n v="1"/>
    <x v="22"/>
    <s v="Clubiona_decora"/>
    <s v="Blackwall    "/>
    <s v="Clubionidae"/>
    <s v="Araneae"/>
    <s v="Arachnida"/>
    <s v="N"/>
    <x v="0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058"/>
    <s v="Azores"/>
    <s v="Terceira"/>
    <s v="Guilherme Moniz"/>
    <s v="Guilherme Moniz"/>
    <s v="Forest"/>
    <n v="2017"/>
    <n v="10"/>
    <n v="5"/>
    <s v="Day"/>
    <s v="Rui"/>
    <s v="Sweep "/>
    <s v="Sweep  Day"/>
    <n v="12"/>
    <s v="Guilherme Moniz_0_12"/>
    <x v="18"/>
    <n v="0"/>
    <s v="COBRA"/>
    <n v="1"/>
    <n v="0"/>
    <m/>
    <m/>
    <n v="1"/>
    <x v="16"/>
    <s v="Pisaura_acoreensis"/>
    <s v="Wunderlich    "/>
    <s v="Pisauridae"/>
    <s v="Araneae"/>
    <s v="Arachnida"/>
    <s v="E "/>
    <x v="0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"/>
    <s v="Azores"/>
    <s v="Terceira"/>
    <s v="Serra de Santa Barbara"/>
    <s v="Mist Negros"/>
    <s v="Forest"/>
    <n v="2012"/>
    <n v="9"/>
    <m/>
    <s v="Night"/>
    <s v="Paulo Borges"/>
    <s v="AAS"/>
    <s v="AAS Night"/>
    <n v="1"/>
    <s v="Mist Negros_Control 250_1"/>
    <x v="19"/>
    <s v="Control 250"/>
    <s v="COBRA"/>
    <n v="3"/>
    <n v="1"/>
    <n v="1"/>
    <m/>
    <n v="2"/>
    <x v="10"/>
    <s v="Ero_furcata"/>
    <s v="(Villers)    "/>
    <s v="Mimetidae"/>
    <s v="Araneae"/>
    <s v="Arachnida"/>
    <s v="I"/>
    <x v="1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1"/>
    <s v="Azores"/>
    <s v="Terceira"/>
    <s v="Serra de Santa Barbara"/>
    <s v="Mist Negros"/>
    <s v="Forest"/>
    <n v="2012"/>
    <n v="9"/>
    <m/>
    <s v="Night"/>
    <s v="Paulo Borges"/>
    <s v="AAS"/>
    <s v="AAS Night"/>
    <n v="1"/>
    <s v="Mist Negros_Control 250_1"/>
    <x v="19"/>
    <s v="Control 250"/>
    <s v="COBRA"/>
    <n v="39"/>
    <n v="11"/>
    <n v="5"/>
    <n v="6"/>
    <n v="28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"/>
    <s v="Azores"/>
    <s v="Terceira"/>
    <s v="Serra de Santa Barbara"/>
    <s v="Sta Barbara"/>
    <s v="Forest"/>
    <n v="2012"/>
    <n v="7"/>
    <m/>
    <s v="Night"/>
    <s v="François Rigal"/>
    <s v="AAS"/>
    <s v="AAS Night"/>
    <n v="1"/>
    <s v="Sta Barbara_Control 250_1"/>
    <x v="20"/>
    <s v="Control 250"/>
    <s v="COBRA"/>
    <n v="1"/>
    <n v="1"/>
    <m/>
    <n v="1"/>
    <m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9"/>
    <s v="Azores"/>
    <s v="Terceira"/>
    <s v="Serra de Santa Barbara"/>
    <s v="Sta Barbara"/>
    <s v="Forest"/>
    <n v="2012"/>
    <n v="7"/>
    <m/>
    <s v="Night"/>
    <s v="François Rigal"/>
    <s v="AAS"/>
    <s v="AAS Night"/>
    <n v="1"/>
    <s v="Sta Barbara_Control 250_1"/>
    <x v="20"/>
    <s v="Control 250"/>
    <s v="COBRA"/>
    <n v="1"/>
    <n v="1"/>
    <m/>
    <n v="1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1"/>
    <s v="Azores"/>
    <s v="Terceira"/>
    <s v="Serra de Santa Barbara"/>
    <s v="Sta Barbara"/>
    <s v="Forest"/>
    <n v="2012"/>
    <n v="7"/>
    <m/>
    <s v="Night"/>
    <s v="Isabel Amorim"/>
    <s v="AAS"/>
    <s v="AAS Night"/>
    <n v="2"/>
    <s v="Sta Barbara_Control 250_2"/>
    <x v="20"/>
    <s v="Control 250"/>
    <s v="COBRA"/>
    <n v="3"/>
    <n v="1"/>
    <n v="1"/>
    <m/>
    <n v="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6"/>
    <s v="Azores"/>
    <s v="Terceira"/>
    <s v="Serra de Santa Barbara"/>
    <s v="Sta Barbara"/>
    <s v="Forest"/>
    <n v="2012"/>
    <n v="7"/>
    <m/>
    <s v="Night"/>
    <s v="Isabel Amorim"/>
    <s v="AAS"/>
    <s v="AAS Night"/>
    <n v="2"/>
    <s v="Sta Barbara_Control 250_2"/>
    <x v="20"/>
    <s v="Control 250"/>
    <s v="COBRA"/>
    <n v="6"/>
    <n v="3"/>
    <m/>
    <n v="3"/>
    <n v="3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8"/>
    <s v="Azores"/>
    <s v="Terceira"/>
    <s v="Serra de Santa Barbara"/>
    <s v="Sta Barbara"/>
    <s v="Forest"/>
    <n v="2012"/>
    <n v="7"/>
    <m/>
    <s v="Night"/>
    <s v="Isabel Amorim"/>
    <s v="AAS"/>
    <s v="AAS Night"/>
    <n v="2"/>
    <s v="Sta Barbara_Control 250_2"/>
    <x v="20"/>
    <s v="Control 250"/>
    <s v="COBRA"/>
    <n v="6"/>
    <n v="2"/>
    <n v="1"/>
    <n v="1"/>
    <n v="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3"/>
    <s v="Azores"/>
    <s v="Terceira"/>
    <s v="Serra de Santa Barbara"/>
    <s v="Sta Barbara"/>
    <s v="Forest"/>
    <n v="2012"/>
    <n v="7"/>
    <m/>
    <s v="Night"/>
    <s v="Paulo Borges"/>
    <s v="AAS"/>
    <s v="AAS Night"/>
    <n v="3"/>
    <s v="Sta Barbara_Control 250_3"/>
    <x v="20"/>
    <s v="Control 250"/>
    <s v="COBRA"/>
    <n v="1"/>
    <n v="1"/>
    <m/>
    <n v="1"/>
    <m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7"/>
    <s v="Azores"/>
    <s v="Terceira"/>
    <s v="Serra de Santa Barbara"/>
    <s v="Sta Barbara"/>
    <s v="Forest"/>
    <n v="2012"/>
    <n v="7"/>
    <m/>
    <s v="Night"/>
    <s v="Paulo Borges"/>
    <s v="AAS"/>
    <s v="AAS Night"/>
    <n v="3"/>
    <s v="Sta Barbara_Control 250_3"/>
    <x v="20"/>
    <s v="Control 250"/>
    <s v="COBRA"/>
    <n v="5"/>
    <n v="2"/>
    <m/>
    <n v="2"/>
    <n v="3"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3"/>
    <s v="Azores"/>
    <s v="Terceira"/>
    <s v="Serra de Santa Barbara"/>
    <s v="Lagoinha "/>
    <s v="Forest"/>
    <n v="2012"/>
    <n v="8"/>
    <m/>
    <s v="Night"/>
    <s v="Isabel Amorim"/>
    <s v="AAS"/>
    <s v="AAS Night"/>
    <n v="1"/>
    <s v="Lagoinha _Control 250_1"/>
    <x v="21"/>
    <s v="Control 250"/>
    <s v="COBRA"/>
    <n v="11"/>
    <n v="2"/>
    <n v="1"/>
    <n v="1"/>
    <n v="9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3"/>
    <s v="Azores"/>
    <s v="Terceira"/>
    <s v="Serra de Santa Barbara"/>
    <s v="Lagoinha "/>
    <s v="Forest"/>
    <n v="2012"/>
    <n v="8"/>
    <m/>
    <s v="Night"/>
    <s v="Isabel Amorim"/>
    <s v="AAS"/>
    <s v="AAS Night"/>
    <n v="1"/>
    <s v="Lagoinha _Control 250_1"/>
    <x v="21"/>
    <s v="Control 250"/>
    <s v="COBRA"/>
    <n v="2"/>
    <n v="2"/>
    <n v="1"/>
    <n v="1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44"/>
    <s v="Azores"/>
    <s v="Terceira"/>
    <s v="Serra de Santa Barbara"/>
    <s v="Lagoinha "/>
    <s v="Forest"/>
    <n v="2012"/>
    <n v="8"/>
    <m/>
    <s v="Night"/>
    <s v="Orlando Guerreiro"/>
    <s v="AAS"/>
    <s v="AAS Night"/>
    <n v="3"/>
    <s v="Lagoinha _Control 250_3"/>
    <x v="21"/>
    <s v="Control 250"/>
    <s v="COBRA"/>
    <n v="16"/>
    <n v="3"/>
    <n v="1"/>
    <n v="2"/>
    <n v="1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09"/>
    <s v="Azores"/>
    <s v="Terceira"/>
    <s v="Serra de Santa Barbara"/>
    <s v="Lagoinha "/>
    <s v="Forest"/>
    <n v="2012"/>
    <n v="8"/>
    <m/>
    <s v="Night"/>
    <s v="Orlando Guerreiro"/>
    <s v="AAS"/>
    <s v="AAS Night"/>
    <n v="3"/>
    <s v="Lagoinha _Control 250_3"/>
    <x v="21"/>
    <s v="Control 250"/>
    <s v="COBRA"/>
    <n v="9"/>
    <n v="8"/>
    <n v="3"/>
    <n v="5"/>
    <n v="1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2"/>
    <s v="Azores"/>
    <s v="Terceira"/>
    <s v="Serra de Santa Barbara"/>
    <s v="Lagoinha "/>
    <s v="Forest"/>
    <n v="2012"/>
    <n v="8"/>
    <m/>
    <s v="Night"/>
    <s v="Paulo Borges"/>
    <s v="AAS"/>
    <s v="AAS Night"/>
    <n v="5"/>
    <s v="Lagoinha _Control 250_5"/>
    <x v="21"/>
    <s v="Control 250"/>
    <s v="COBRA"/>
    <n v="2"/>
    <n v="2"/>
    <m/>
    <n v="2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08"/>
    <s v="Azores"/>
    <s v="Terceira"/>
    <s v="Serra de Santa Barbara"/>
    <s v="Lagoinha "/>
    <s v="Forest"/>
    <n v="2012"/>
    <n v="8"/>
    <m/>
    <s v="Night"/>
    <s v="Paulo Borges"/>
    <s v="AAS"/>
    <s v="AAS Night"/>
    <n v="5"/>
    <s v="Lagoinha _Control 250_5"/>
    <x v="21"/>
    <s v="Control 250"/>
    <s v="COBRA"/>
    <n v="6"/>
    <n v="2"/>
    <n v="1"/>
    <n v="1"/>
    <n v="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6"/>
    <s v="Azores"/>
    <s v="Terceira"/>
    <s v="Serra de Santa Barbara"/>
    <s v="Mist Negros"/>
    <s v="Forest"/>
    <n v="2012"/>
    <n v="9"/>
    <m/>
    <s v="Night"/>
    <s v="Paulo Borges"/>
    <s v="AAS"/>
    <s v="AAS Night"/>
    <n v="1"/>
    <s v="Mist Negros_Control 250_1"/>
    <x v="19"/>
    <s v="Control 250"/>
    <s v="COBRA"/>
    <n v="13"/>
    <n v="1"/>
    <n v="1"/>
    <m/>
    <n v="1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3"/>
    <s v="Azores"/>
    <s v="Terceira"/>
    <s v="Serra de Santa Barbara"/>
    <s v="Mist Negros"/>
    <s v="Forest"/>
    <n v="2012"/>
    <n v="9"/>
    <m/>
    <s v="Night"/>
    <s v="Rui Nunes"/>
    <s v="AAS"/>
    <s v="AAS Night"/>
    <n v="2"/>
    <s v="Mist Negros_Control 250_2"/>
    <x v="19"/>
    <s v="Control 250"/>
    <s v="COBRA"/>
    <n v="16"/>
    <n v="3"/>
    <n v="2"/>
    <n v="1"/>
    <n v="13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4"/>
    <s v="Azores"/>
    <s v="Terceira"/>
    <s v="Serra de Santa Barbara"/>
    <s v="Mist Negros"/>
    <s v="Forest"/>
    <n v="2012"/>
    <n v="9"/>
    <m/>
    <s v="Night"/>
    <s v="Rui Nunes"/>
    <s v="AAS"/>
    <s v="AAS Night"/>
    <n v="2"/>
    <s v="Mist Negros_Control 250_2"/>
    <x v="19"/>
    <s v="Control 250"/>
    <s v="COBRA"/>
    <n v="1"/>
    <n v="1"/>
    <m/>
    <n v="1"/>
    <m/>
    <x v="9"/>
    <s v="Canariphantes_acoreensis"/>
    <s v="(Wunderlich)    "/>
    <s v="Linyphiidae"/>
    <s v="Araneae"/>
    <s v="Arachnida"/>
    <s v="E "/>
    <x v="0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69"/>
    <s v="Azores"/>
    <s v="Terceira"/>
    <s v="Serra de Santa Barbara"/>
    <s v="Mist Negros"/>
    <s v="Forest"/>
    <n v="2012"/>
    <n v="9"/>
    <m/>
    <s v="Night"/>
    <s v="Rui Nunes"/>
    <s v="AAS"/>
    <s v="AAS Night"/>
    <n v="2"/>
    <s v="Mist Negros_Control 250_2"/>
    <x v="19"/>
    <s v="Control 250"/>
    <s v="COBRA"/>
    <n v="8"/>
    <n v="2"/>
    <m/>
    <n v="2"/>
    <n v="6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6"/>
    <s v="Azores"/>
    <s v="Terceira"/>
    <s v="Serra de Santa Barbara"/>
    <s v="Sta Barbara"/>
    <s v="Forest"/>
    <n v="2012"/>
    <n v="7"/>
    <m/>
    <s v="Night"/>
    <s v="Paulo Borges"/>
    <s v="AAS"/>
    <s v="AAS Night"/>
    <n v="3"/>
    <s v="Sta Barbara_Control 250_3"/>
    <x v="20"/>
    <s v="Control 250"/>
    <s v="COBRA"/>
    <n v="2"/>
    <n v="2"/>
    <n v="2"/>
    <m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02"/>
    <s v="Azores"/>
    <s v="Terceira"/>
    <s v="Serra de Santa Barbara"/>
    <s v="Mist Negros"/>
    <s v="Forest"/>
    <n v="2012"/>
    <n v="9"/>
    <m/>
    <s v="Night"/>
    <s v="Rui Nunes"/>
    <s v="AAS"/>
    <s v="AAS Night"/>
    <n v="2"/>
    <s v="Mist Negros_Control 250_2"/>
    <x v="19"/>
    <s v="Control 250"/>
    <s v="COBRA"/>
    <n v="1"/>
    <n v="1"/>
    <n v="1"/>
    <m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4"/>
    <s v="Azores"/>
    <s v="Terceira"/>
    <s v="Serra de Santa Barbara"/>
    <s v="Mist Negros"/>
    <s v="Forest"/>
    <n v="2012"/>
    <n v="9"/>
    <m/>
    <s v="Night"/>
    <s v="Teresa Ferreira"/>
    <s v="AAS"/>
    <s v="AAS Night"/>
    <n v="3"/>
    <s v="Mist Negros_Control 250_3"/>
    <x v="19"/>
    <s v="Control 250"/>
    <s v="COBRA"/>
    <n v="16"/>
    <n v="4"/>
    <n v="3"/>
    <n v="1"/>
    <n v="1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1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4"/>
    <n v="2"/>
    <n v="1"/>
    <n v="1"/>
    <n v="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4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3"/>
    <n v="1"/>
    <m/>
    <n v="1"/>
    <n v="2"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9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2"/>
    <n v="2"/>
    <n v="1"/>
    <n v="1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60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3"/>
    <n v="3"/>
    <m/>
    <n v="3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64"/>
    <s v="Azores"/>
    <s v="Terceira"/>
    <s v="Serra de Santa Barbara"/>
    <s v="Mist Negros"/>
    <s v="Forest"/>
    <n v="2012"/>
    <n v="9"/>
    <m/>
    <s v="Night"/>
    <s v="Orlando Guerreiro"/>
    <s v="AAS"/>
    <s v="AAS Night"/>
    <n v="4"/>
    <s v="Mist Negros_Control 250_4"/>
    <x v="19"/>
    <s v="Control 250"/>
    <s v="COBRA"/>
    <n v="1"/>
    <n v="1"/>
    <n v="1"/>
    <m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4"/>
    <s v="Azores"/>
    <s v="Terceira"/>
    <s v="Serra de Santa Barbara"/>
    <s v="Sta Barbara"/>
    <s v="Forest"/>
    <n v="2012"/>
    <n v="7"/>
    <m/>
    <s v="Night"/>
    <s v="Paulo Borges"/>
    <s v="AAS"/>
    <s v="AAS Night"/>
    <n v="3"/>
    <s v="Sta Barbara_Control 250_3"/>
    <x v="20"/>
    <s v="Control 250"/>
    <s v="COBRA"/>
    <n v="4"/>
    <n v="1"/>
    <n v="1"/>
    <m/>
    <n v="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8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1"/>
    <n v="1"/>
    <n v="1"/>
    <m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1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8"/>
    <n v="5"/>
    <m/>
    <n v="5"/>
    <n v="3"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41"/>
    <s v="Azores"/>
    <s v="Terceira"/>
    <s v="Serra de Santa Barbara"/>
    <s v="Lagoinha "/>
    <s v="Forest"/>
    <n v="2012"/>
    <n v="8"/>
    <m/>
    <s v="Night"/>
    <s v="Paulo Borges"/>
    <s v="AAS"/>
    <s v="AAS Night"/>
    <n v="5"/>
    <s v="Lagoinha _Control 250_5"/>
    <x v="21"/>
    <s v="Control 250"/>
    <s v="COBRA"/>
    <n v="4"/>
    <n v="3"/>
    <n v="1"/>
    <n v="2"/>
    <n v="1"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5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37"/>
    <n v="5"/>
    <n v="2"/>
    <n v="3"/>
    <n v="3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1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1"/>
    <n v="1"/>
    <m/>
    <n v="1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8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2"/>
    <n v="2"/>
    <n v="1"/>
    <n v="1"/>
    <m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19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3"/>
    <n v="3"/>
    <m/>
    <n v="3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4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3"/>
    <n v="3"/>
    <n v="1"/>
    <n v="2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10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7"/>
    <n v="5"/>
    <n v="4"/>
    <n v="1"/>
    <n v="2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7"/>
    <s v="Azores"/>
    <s v="Terceira"/>
    <s v="Serra de Santa Barbara"/>
    <s v="Lagoinha "/>
    <s v="Forest"/>
    <n v="2012"/>
    <n v="8"/>
    <m/>
    <s v="Night"/>
    <s v="Pedro Cardoso"/>
    <s v="AAS"/>
    <s v="AAS Night"/>
    <n v="8"/>
    <s v="Lagoinha _Control 250_8"/>
    <x v="21"/>
    <s v="Control 250"/>
    <s v="COBRA"/>
    <n v="1"/>
    <n v="1"/>
    <m/>
    <n v="1"/>
    <m/>
    <x v="21"/>
    <s v="Tenuiphantes_tenuis"/>
    <s v="(Blackwall)    "/>
    <s v="Linyphiidae"/>
    <s v="Araneae"/>
    <s v="Arachnida"/>
    <s v="I"/>
    <x v="1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42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1"/>
    <n v="1"/>
    <m/>
    <n v="1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48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6"/>
    <n v="5"/>
    <m/>
    <n v="5"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7"/>
    <s v="Azores"/>
    <s v="Terceira"/>
    <s v="Serra de Santa Barbara"/>
    <s v="Sta Barbara"/>
    <s v="Forest"/>
    <n v="2012"/>
    <n v="7"/>
    <m/>
    <s v="Night"/>
    <s v="Pedro Cardoso"/>
    <s v="AAS"/>
    <s v="AAS Night"/>
    <n v="4"/>
    <s v="Sta Barbara_Control 250_4"/>
    <x v="20"/>
    <s v="Control 250"/>
    <s v="COBRA"/>
    <n v="16"/>
    <n v="8"/>
    <n v="3"/>
    <n v="5"/>
    <n v="8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5"/>
    <s v="Azores"/>
    <s v="Terceira"/>
    <s v="Serra de Santa Barbara"/>
    <s v="Mist Negros"/>
    <s v="Forest"/>
    <n v="2012"/>
    <n v="9"/>
    <m/>
    <s v="Night"/>
    <s v="Rui Nunes"/>
    <s v="BEAT"/>
    <s v="BEAT Night"/>
    <n v="12"/>
    <s v="Mist Negros_Control 250_12"/>
    <x v="19"/>
    <s v="Control 250"/>
    <s v="COBRA"/>
    <n v="12"/>
    <n v="1"/>
    <n v="1"/>
    <m/>
    <n v="11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1"/>
    <s v="Azores"/>
    <s v="Terceira"/>
    <s v="Serra de Santa Barbara"/>
    <s v="Mist Negros"/>
    <s v="Forest"/>
    <n v="2012"/>
    <n v="9"/>
    <m/>
    <s v="Night"/>
    <s v="Rui Nunes"/>
    <s v="BEAT"/>
    <s v="BEAT Night"/>
    <n v="12"/>
    <s v="Mist Negros_Control 250_12"/>
    <x v="19"/>
    <s v="Control 250"/>
    <s v="COBRA"/>
    <n v="5"/>
    <n v="4"/>
    <n v="1"/>
    <n v="3"/>
    <n v="1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5"/>
    <s v="Azores"/>
    <s v="Terceira"/>
    <s v="Serra de Santa Barbara"/>
    <s v="Mist Negros"/>
    <s v="Forest"/>
    <n v="2012"/>
    <n v="9"/>
    <m/>
    <s v="Night"/>
    <s v="Rui Nunes"/>
    <s v="BEAT"/>
    <s v="BEAT Night"/>
    <n v="12"/>
    <s v="Mist Negros_Control 250_12"/>
    <x v="19"/>
    <s v="Control 250"/>
    <s v="COBRA"/>
    <n v="5"/>
    <n v="2"/>
    <n v="2"/>
    <m/>
    <n v="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46"/>
    <s v="Azores"/>
    <s v="Terceira"/>
    <s v="Serra de Santa Barbara"/>
    <s v="Mist Negros"/>
    <s v="Forest"/>
    <n v="2012"/>
    <n v="9"/>
    <m/>
    <s v="Night"/>
    <s v="Rui Nunes"/>
    <s v="BEAT"/>
    <s v="BEAT Night"/>
    <n v="12"/>
    <s v="Mist Negros_Control 250_12"/>
    <x v="19"/>
    <s v="Control 250"/>
    <s v="COBRA"/>
    <n v="3"/>
    <n v="3"/>
    <n v="2"/>
    <n v="1"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52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49"/>
    <n v="1"/>
    <m/>
    <n v="1"/>
    <n v="48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5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3"/>
    <n v="3"/>
    <m/>
    <n v="3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7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18"/>
    <n v="9"/>
    <n v="6"/>
    <n v="3"/>
    <n v="9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4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1"/>
    <n v="1"/>
    <m/>
    <n v="1"/>
    <m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5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7"/>
    <n v="1"/>
    <m/>
    <n v="1"/>
    <n v="6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6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2"/>
    <n v="1"/>
    <n v="1"/>
    <m/>
    <n v="1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8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25"/>
    <n v="3"/>
    <n v="2"/>
    <n v="1"/>
    <n v="22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8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6"/>
    <n v="4"/>
    <n v="2"/>
    <n v="2"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6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21"/>
    <n v="3"/>
    <m/>
    <n v="3"/>
    <n v="18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8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3"/>
    <n v="1"/>
    <n v="1"/>
    <m/>
    <n v="2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8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8"/>
    <n v="2"/>
    <m/>
    <n v="2"/>
    <n v="6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1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9"/>
    <n v="2"/>
    <n v="1"/>
    <n v="1"/>
    <n v="7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62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7"/>
    <n v="2"/>
    <n v="1"/>
    <n v="1"/>
    <n v="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16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11"/>
    <n v="10"/>
    <m/>
    <n v="10"/>
    <n v="1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25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6"/>
    <n v="1"/>
    <n v="1"/>
    <m/>
    <n v="5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6"/>
    <s v="Azores"/>
    <s v="Terceira"/>
    <s v="Serra de Santa Barbara"/>
    <s v="Sta Barbara"/>
    <s v="Forest"/>
    <n v="2012"/>
    <n v="7"/>
    <m/>
    <s v="Night"/>
    <s v="Paulo Borges"/>
    <s v="BEAT"/>
    <s v="BEAT Night"/>
    <n v="7"/>
    <s v="Sta Barbara_Control 250_7"/>
    <x v="20"/>
    <s v="Control 250"/>
    <s v="COBRA"/>
    <n v="18"/>
    <n v="2"/>
    <n v="1"/>
    <n v="1"/>
    <n v="16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7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6"/>
    <n v="2"/>
    <n v="2"/>
    <m/>
    <n v="4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9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5"/>
    <n v="3"/>
    <m/>
    <n v="3"/>
    <n v="2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1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1"/>
    <n v="1"/>
    <m/>
    <n v="1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43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1"/>
    <n v="1"/>
    <m/>
    <n v="1"/>
    <m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165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26"/>
    <n v="24"/>
    <n v="1"/>
    <n v="23"/>
    <n v="2"/>
    <x v="0"/>
    <s v="Rugathodes_acoreensis"/>
    <s v="Wunderlich    "/>
    <s v="Theridiidae"/>
    <s v="Araneae"/>
    <s v="Arachnida"/>
    <s v="E "/>
    <x v="0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2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6"/>
    <n v="2"/>
    <n v="1"/>
    <n v="1"/>
    <n v="4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0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24"/>
    <n v="15"/>
    <n v="11"/>
    <n v="4"/>
    <n v="9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3"/>
    <s v="Azores"/>
    <s v="Terceira"/>
    <s v="Serra de Santa Barbara"/>
    <s v="Lagoinha "/>
    <s v="Forest"/>
    <n v="2012"/>
    <n v="8"/>
    <m/>
    <s v="Night"/>
    <s v="Paulo Borges"/>
    <s v="BEAT"/>
    <s v="BEAT Night"/>
    <n v="7"/>
    <s v="Lagoinha _Control 250_7"/>
    <x v="21"/>
    <s v="Control 250"/>
    <s v="COBRA"/>
    <n v="1"/>
    <n v="1"/>
    <m/>
    <n v="1"/>
    <m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5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5"/>
    <n v="2"/>
    <m/>
    <n v="2"/>
    <n v="3"/>
    <x v="15"/>
    <s v="Cheiracanthium_erraticum"/>
    <s v="(Walckenaer)    "/>
    <s v="Eutichuridae"/>
    <s v="Araneae"/>
    <s v="Arachnida"/>
    <s v="I"/>
    <x v="1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7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36"/>
    <n v="5"/>
    <n v="4"/>
    <n v="1"/>
    <n v="31"/>
    <x v="3"/>
    <s v="Gibbaranea_occidentalis"/>
    <s v="Wunderlich    "/>
    <s v="Araneidae"/>
    <s v="Araneae"/>
    <s v="Arachnida"/>
    <s v="E "/>
    <x v="0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1"/>
    <n v="1"/>
    <m/>
    <n v="1"/>
    <m/>
    <x v="6"/>
    <s v="Lasaeola_oceanica"/>
    <s v="Simon    "/>
    <s v="Theridiidae"/>
    <s v="Araneae"/>
    <s v="Arachnida"/>
    <s v="E "/>
    <x v="0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68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8"/>
    <n v="5"/>
    <n v="1"/>
    <n v="4"/>
    <n v="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70"/>
    <s v="Azores"/>
    <s v="Terceira"/>
    <s v="Serra de Santa Barbara"/>
    <s v="Sta Barbara"/>
    <s v="Forest"/>
    <n v="2012"/>
    <n v="7"/>
    <m/>
    <s v="Night"/>
    <s v="Pedro Cardoso"/>
    <s v="BEAT"/>
    <s v="BEAT Night"/>
    <n v="8"/>
    <s v="Sta Barbara_Control 250_8"/>
    <x v="20"/>
    <s v="Control 250"/>
    <s v="COBRA"/>
    <n v="6"/>
    <n v="1"/>
    <n v="1"/>
    <m/>
    <n v="5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90"/>
    <s v="Azores"/>
    <s v="Terceira"/>
    <s v="Serra de Santa Barbara"/>
    <s v="Mist Negros"/>
    <s v="Forest"/>
    <n v="2012"/>
    <n v="9"/>
    <m/>
    <s v="Night"/>
    <s v="Paulo Borges"/>
    <s v="BEAT"/>
    <s v="BEAT Night"/>
    <n v="5"/>
    <s v="Mist Negros_Control 250_5"/>
    <x v="19"/>
    <s v="Control 250"/>
    <s v="COBRA"/>
    <n v="4"/>
    <n v="4"/>
    <n v="1"/>
    <n v="3"/>
    <m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7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6"/>
    <n v="2"/>
    <m/>
    <n v="2"/>
    <n v="4"/>
    <x v="1"/>
    <s v="Lathys_dentichelis"/>
    <s v="(Simon)    "/>
    <s v="Dictynidae"/>
    <s v="Araneae"/>
    <s v="Arachnida"/>
    <s v="N"/>
    <x v="0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0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9"/>
    <n v="4"/>
    <n v="3"/>
    <n v="1"/>
    <n v="5"/>
    <x v="13"/>
    <s v="Macaroeris_cata"/>
    <s v="(Blackwall)    "/>
    <s v="Salticidae"/>
    <s v="Araneae"/>
    <s v="Arachnida"/>
    <s v="N"/>
    <x v="0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20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1"/>
    <n v="1"/>
    <m/>
    <n v="1"/>
    <m/>
    <x v="2"/>
    <s v="Metellina_merianae"/>
    <s v="(Scopoli)    "/>
    <s v="Tetragnathidae"/>
    <s v="Araneae"/>
    <s v="Arachnida"/>
    <s v="I"/>
    <x v="1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5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3"/>
    <n v="2"/>
    <n v="1"/>
    <n v="1"/>
    <n v="1"/>
    <x v="12"/>
    <s v="Microlinyphia_johnsoni"/>
    <s v="(Blackwall)    "/>
    <s v="Linyphiidae"/>
    <s v="Araneae"/>
    <s v="Arachnida"/>
    <s v="N"/>
    <x v="0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  <e v="#N/A"/>
  </r>
  <r>
    <n v="211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4"/>
    <n v="1"/>
    <n v="1"/>
    <m/>
    <n v="3"/>
    <x v="4"/>
    <s v="Sancus_acoreensis"/>
    <s v="(Wunderlich)    "/>
    <s v="Tetragnathidae"/>
    <s v="Araneae"/>
    <s v="Arachnida"/>
    <s v="E "/>
    <x v="0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29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22"/>
    <n v="12"/>
    <n v="9"/>
    <n v="3"/>
    <n v="10"/>
    <x v="5"/>
    <s v="Savigniorrhipis_acoreensis"/>
    <s v="Wunderlich    "/>
    <s v="Linyphiidae"/>
    <s v="Araneae"/>
    <s v="Arachnida"/>
    <s v="E "/>
    <x v="0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2"/>
    <s v="Azores"/>
    <s v="Terceira"/>
    <s v="Serra de Santa Barbara"/>
    <s v="Lagoinha "/>
    <s v="Forest"/>
    <n v="2012"/>
    <n v="8"/>
    <m/>
    <s v="Night"/>
    <s v="Pedro Cardoso"/>
    <s v="BEAT"/>
    <s v="BEAT Night"/>
    <n v="9"/>
    <s v="Lagoinha _Control 250_9"/>
    <x v="21"/>
    <s v="Control 250"/>
    <s v="COBRA"/>
    <n v="2"/>
    <n v="1"/>
    <m/>
    <n v="1"/>
    <n v="1"/>
    <x v="8"/>
    <s v="Tenuiphantes_miguelensis"/>
    <s v="Wunderlich    "/>
    <s v="Linyphiidae"/>
    <s v="Araneae"/>
    <s v="Arachnida"/>
    <s v="N"/>
    <x v="0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29">
  <r>
    <n v="1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5"/>
    <n v="3"/>
    <n v="2"/>
    <n v="1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10"/>
    <n v="10"/>
    <n v="3"/>
    <n v="7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21"/>
    <n v="0"/>
    <m/>
    <m/>
    <n v="2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25"/>
    <n v="8"/>
    <n v="5"/>
    <n v="3"/>
    <n v="17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1"/>
    <n v="0"/>
    <m/>
    <m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3"/>
    <n v="3"/>
    <n v="1"/>
    <n v="2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8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0_3"/>
    <x v="0"/>
    <n v="0"/>
    <s v="COBRA"/>
    <n v="1"/>
    <n v="0"/>
    <m/>
    <m/>
    <n v="1"/>
    <x v="7"/>
    <s v="Dysdera_crocata"/>
    <s v="C. L. Koch  "/>
    <s v="Dysderidae"/>
    <s v="Araneae"/>
    <s v="Arachnida"/>
    <s v="I"/>
    <s v="NON-IND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9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"/>
    <n v="1"/>
    <m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7"/>
    <n v="0"/>
    <m/>
    <m/>
    <n v="7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2"/>
    <n v="0"/>
    <m/>
    <m/>
    <n v="2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2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"/>
    <n v="1"/>
    <m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4"/>
    <n v="0"/>
    <m/>
    <m/>
    <n v="1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5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5"/>
    <n v="7"/>
    <n v="6"/>
    <n v="1"/>
    <n v="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6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3"/>
    <n v="2"/>
    <n v="1"/>
    <n v="1"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7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4"/>
    <n v="2"/>
    <n v="1"/>
    <n v="1"/>
    <n v="2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8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9"/>
    <s v="Azores"/>
    <s v="Terceira"/>
    <s v="Biscoito da Ferraria"/>
    <s v="Mist_Negros"/>
    <s v="Forest"/>
    <n v="2017"/>
    <n v="9"/>
    <n v="2"/>
    <s v="Night"/>
    <x v="1"/>
    <x v="0"/>
    <s v="AAS Night"/>
    <x v="1"/>
    <s v="Mist Negros_0_4"/>
    <x v="0"/>
    <n v="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0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9"/>
    <n v="3"/>
    <m/>
    <n v="3"/>
    <n v="6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7"/>
    <n v="6"/>
    <n v="2"/>
    <n v="4"/>
    <n v="1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2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51"/>
    <n v="4"/>
    <n v="4"/>
    <m/>
    <n v="4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3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34"/>
    <n v="20"/>
    <n v="16"/>
    <n v="4"/>
    <n v="1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4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1"/>
    <n v="1"/>
    <n v="1"/>
    <m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5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1"/>
    <n v="1"/>
    <n v="1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6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27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2"/>
    <n v="0"/>
    <m/>
    <m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8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0_5"/>
    <x v="0"/>
    <n v="0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9"/>
    <s v="Azores"/>
    <s v="Terceira"/>
    <s v="Biscoito da Ferraria"/>
    <s v="Mist_Negros"/>
    <s v="Forest"/>
    <n v="2017"/>
    <n v="9"/>
    <n v="2"/>
    <s v="Night"/>
    <x v="2"/>
    <x v="0"/>
    <s v="AAS Night"/>
    <x v="2"/>
    <s v="Mist Negros_50_5"/>
    <x v="1"/>
    <n v="50"/>
    <s v="COBRA"/>
    <n v="20"/>
    <n v="5"/>
    <n v="5"/>
    <m/>
    <n v="15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0"/>
    <s v="Azores"/>
    <s v="Terceira"/>
    <s v="Biscoito da Ferraria"/>
    <s v="Mist_Negros"/>
    <s v="Forest"/>
    <n v="2017"/>
    <n v="9"/>
    <n v="2"/>
    <s v="Night"/>
    <x v="2"/>
    <x v="0"/>
    <s v="AAS Night"/>
    <x v="2"/>
    <s v="Mist Negros_50_5"/>
    <x v="1"/>
    <n v="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1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17"/>
    <n v="2"/>
    <n v="2"/>
    <m/>
    <n v="15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2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52"/>
    <n v="3"/>
    <n v="2"/>
    <n v="1"/>
    <n v="4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34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16"/>
    <n v="1"/>
    <m/>
    <n v="1"/>
    <n v="1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5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17"/>
    <n v="6"/>
    <n v="5"/>
    <n v="1"/>
    <n v="1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6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3"/>
    <n v="1"/>
    <m/>
    <n v="1"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7"/>
    <s v="Azores"/>
    <s v="Terceira"/>
    <s v="Biscoito da Ferraria"/>
    <s v="Mist_Negros"/>
    <s v="Forest"/>
    <n v="2017"/>
    <n v="9"/>
    <n v="2"/>
    <s v="Night"/>
    <x v="2"/>
    <x v="1"/>
    <s v="BEAT Night"/>
    <x v="3"/>
    <s v="Mist Negros_0_1"/>
    <x v="0"/>
    <n v="0"/>
    <s v="COBRA"/>
    <n v="3"/>
    <n v="3"/>
    <n v="1"/>
    <n v="2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38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22"/>
    <n v="3"/>
    <m/>
    <n v="3"/>
    <n v="19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61"/>
    <n v="13"/>
    <n v="2"/>
    <n v="11"/>
    <n v="48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37"/>
    <n v="0"/>
    <m/>
    <m/>
    <n v="3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30"/>
    <n v="8"/>
    <n v="5"/>
    <n v="3"/>
    <n v="2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46"/>
    <n v="37"/>
    <n v="8"/>
    <n v="29"/>
    <n v="9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3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2"/>
    <n v="2"/>
    <n v="1"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4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2"/>
    <n v="0"/>
    <m/>
    <m/>
    <n v="2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45"/>
    <s v="Azores"/>
    <s v="Terceira"/>
    <s v="Biscoito da Ferraria"/>
    <s v="Mist_Negros"/>
    <s v="Forest"/>
    <n v="2017"/>
    <n v="10"/>
    <n v="17"/>
    <s v="Night"/>
    <x v="0"/>
    <x v="1"/>
    <s v="BEAT Night"/>
    <x v="4"/>
    <s v="Mist Negros_0_2"/>
    <x v="0"/>
    <n v="0"/>
    <s v="COBRA"/>
    <n v="1"/>
    <n v="1"/>
    <n v="1"/>
    <m/>
    <m/>
    <x v="17"/>
    <s v="Mermessus_bryantae"/>
    <s v="(Ivie &amp; Barrows)  "/>
    <s v="Linyphiidae"/>
    <s v="Araneae"/>
    <s v="Arachnida"/>
    <s v="I"/>
    <s v="NON-IND"/>
    <s v="P"/>
    <n v="2.2000000000000002"/>
    <n v="2"/>
    <n v="2.1"/>
    <s v="249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bryantae"/>
    <s v="(Ivie &amp; Barrows, 1935)"/>
    <s v="Linyphiidae"/>
    <s v="Other"/>
    <s v="North America, Cuba, Venezuela. Introduced to Azores "/>
    <s v="Other"/>
    <s v="I"/>
    <n v="1.3"/>
    <n v="2"/>
    <n v="1.4"/>
    <n v="2"/>
    <s v="F"/>
    <s v="Epigean"/>
    <n v="0.67"/>
    <n v="1"/>
    <n v="0"/>
    <n v="0"/>
    <n v="1"/>
    <n v="0"/>
    <n v="0"/>
    <n v="0"/>
    <n v="0"/>
    <n v="0"/>
    <n v="1"/>
    <n v="0"/>
    <n v="1"/>
  </r>
  <r>
    <n v="46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7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3"/>
    <n v="3"/>
    <n v="1"/>
    <n v="2"/>
    <n v="10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8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2"/>
    <n v="0"/>
    <m/>
    <m/>
    <n v="2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9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4"/>
    <n v="0"/>
    <m/>
    <m/>
    <n v="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0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3"/>
    <n v="1"/>
    <m/>
    <n v="1"/>
    <n v="2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51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7"/>
    <n v="0"/>
    <m/>
    <m/>
    <n v="1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2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3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1"/>
    <n v="2"/>
    <m/>
    <n v="2"/>
    <n v="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4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4"/>
    <n v="2"/>
    <m/>
    <n v="2"/>
    <n v="2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5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"/>
    <n v="0"/>
    <m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6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57"/>
    <s v="Azores"/>
    <s v="Terceira"/>
    <s v="Biscoito da Ferraria"/>
    <s v="Mist_Negros"/>
    <s v="Forest"/>
    <n v="2017"/>
    <n v="9"/>
    <n v="2"/>
    <s v="Night"/>
    <x v="1"/>
    <x v="0"/>
    <s v="AAS Night"/>
    <x v="5"/>
    <s v="Mist Negros_0_6"/>
    <x v="0"/>
    <n v="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58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2"/>
    <n v="2"/>
    <m/>
    <n v="2"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9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12"/>
    <n v="2"/>
    <m/>
    <n v="2"/>
    <n v="10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0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1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17"/>
    <n v="0"/>
    <m/>
    <m/>
    <n v="17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2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16"/>
    <n v="0"/>
    <m/>
    <m/>
    <n v="1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64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5"/>
    <n v="0"/>
    <m/>
    <m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47"/>
    <n v="27"/>
    <n v="15"/>
    <n v="12"/>
    <n v="20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6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3"/>
    <n v="3"/>
    <m/>
    <n v="3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7"/>
    <s v="Azores"/>
    <s v="Terceira"/>
    <s v="Biscoito da Ferraria"/>
    <s v="Mist_Negros"/>
    <s v="Forest"/>
    <n v="2017"/>
    <n v="9"/>
    <n v="13"/>
    <s v="Night"/>
    <x v="0"/>
    <x v="1"/>
    <s v="BEAT Night"/>
    <x v="3"/>
    <s v="Mist Negros_50_1"/>
    <x v="1"/>
    <n v="50"/>
    <s v="COBRA"/>
    <n v="3"/>
    <n v="0"/>
    <m/>
    <m/>
    <n v="3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8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9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25"/>
    <n v="1"/>
    <m/>
    <n v="1"/>
    <n v="2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0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33"/>
    <n v="11"/>
    <n v="9"/>
    <n v="2"/>
    <n v="2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1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21"/>
    <n v="2"/>
    <n v="2"/>
    <m/>
    <n v="1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2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10"/>
    <n v="4"/>
    <m/>
    <n v="4"/>
    <n v="6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3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62"/>
    <n v="32"/>
    <n v="23"/>
    <n v="9"/>
    <n v="30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4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5"/>
    <s v="Azores"/>
    <s v="Terceira"/>
    <s v="Biscoito da Ferraria"/>
    <s v="Mist_Negros"/>
    <s v="Forest"/>
    <n v="2017"/>
    <n v="9"/>
    <n v="21"/>
    <s v="Night"/>
    <x v="0"/>
    <x v="1"/>
    <s v="BEAT Night"/>
    <x v="4"/>
    <s v="Mist Negros_50_2"/>
    <x v="1"/>
    <n v="50"/>
    <s v="COBRA"/>
    <n v="1"/>
    <n v="1"/>
    <m/>
    <n v="1"/>
    <m/>
    <x v="19"/>
    <s v="Neon_acoreensis"/>
    <s v="Wunderlich    "/>
    <s v="Salticidae"/>
    <s v="Araneae"/>
    <s v="Arachnida"/>
    <s v="E "/>
    <s v="IND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76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30"/>
    <n v="5"/>
    <n v="4"/>
    <n v="1"/>
    <n v="25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7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17"/>
    <n v="5"/>
    <n v="5"/>
    <m/>
    <n v="1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3"/>
    <n v="2"/>
    <n v="1"/>
    <n v="1"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3"/>
    <n v="2"/>
    <n v="1"/>
    <n v="1"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80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3"/>
    <n v="2"/>
    <n v="1"/>
    <n v="1"/>
    <n v="1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81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82"/>
    <s v="Azores"/>
    <s v="Terceira"/>
    <s v="Biscoito da Ferraria"/>
    <s v="Mist_Negros"/>
    <s v="Forest"/>
    <n v="2017"/>
    <n v="9"/>
    <n v="12"/>
    <s v="Night"/>
    <x v="0"/>
    <x v="0"/>
    <s v="AAS Night"/>
    <x v="0"/>
    <s v="Mist Negros_50_3"/>
    <x v="1"/>
    <n v="50"/>
    <s v="COBRA"/>
    <n v="2"/>
    <n v="0"/>
    <m/>
    <m/>
    <n v="2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83"/>
    <s v="Azores"/>
    <s v="Terceira"/>
    <s v="Biscoito da Ferraria"/>
    <s v="Mist_Negros"/>
    <s v="Forest"/>
    <n v="2017"/>
    <n v="9"/>
    <n v="12"/>
    <s v="Night"/>
    <x v="2"/>
    <x v="0"/>
    <s v="AAS Night"/>
    <x v="5"/>
    <s v="Mist Negros_50_6"/>
    <x v="1"/>
    <n v="50"/>
    <s v="COBRA"/>
    <n v="22"/>
    <n v="0"/>
    <m/>
    <m/>
    <n v="2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4"/>
    <s v="Azores"/>
    <s v="Terceira"/>
    <s v="Biscoito da Ferraria"/>
    <s v="Mist_Negros"/>
    <s v="Forest"/>
    <n v="2017"/>
    <n v="9"/>
    <n v="12"/>
    <s v="Night"/>
    <x v="2"/>
    <x v="0"/>
    <s v="AAS Night"/>
    <x v="5"/>
    <s v="Mist Negros_50_6"/>
    <x v="1"/>
    <n v="50"/>
    <s v="COBRA"/>
    <n v="9"/>
    <n v="6"/>
    <n v="5"/>
    <n v="1"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5"/>
    <s v="Azores"/>
    <s v="Terceira"/>
    <s v="Biscoito da Ferraria"/>
    <s v="Mist_Negros"/>
    <s v="Forest"/>
    <n v="2017"/>
    <n v="9"/>
    <n v="12"/>
    <s v="Night"/>
    <x v="2"/>
    <x v="0"/>
    <s v="AAS Night"/>
    <x v="5"/>
    <s v="Mist Negros_50_6"/>
    <x v="1"/>
    <n v="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6"/>
    <s v="Azores"/>
    <s v="Terceira"/>
    <s v="Biscoito da Ferraria"/>
    <s v="Mist_Negros"/>
    <s v="Forest"/>
    <n v="2017"/>
    <n v="9"/>
    <n v="12"/>
    <s v="Night"/>
    <x v="2"/>
    <x v="0"/>
    <s v="AAS Night"/>
    <x v="5"/>
    <s v="Mist Negros_50_6"/>
    <x v="1"/>
    <n v="50"/>
    <s v="COBRA"/>
    <n v="1"/>
    <n v="1"/>
    <m/>
    <n v="1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7"/>
    <s v="Azores"/>
    <s v="Terceira"/>
    <s v="Biscoito da Ferraria"/>
    <s v="Mist_Negros"/>
    <s v="Forest"/>
    <n v="2017"/>
    <n v="9"/>
    <n v="12"/>
    <s v="Night"/>
    <x v="2"/>
    <x v="0"/>
    <s v="AAS Night"/>
    <x v="1"/>
    <s v="Mist Negros_50_4"/>
    <x v="1"/>
    <n v="50"/>
    <s v="COBRA"/>
    <n v="19"/>
    <n v="0"/>
    <m/>
    <m/>
    <n v="1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8"/>
    <s v="Azores"/>
    <s v="Terceira"/>
    <s v="Biscoito da Ferraria"/>
    <s v="Mist_Negros"/>
    <s v="Forest"/>
    <n v="2017"/>
    <n v="9"/>
    <n v="12"/>
    <s v="Night"/>
    <x v="2"/>
    <x v="0"/>
    <s v="AAS Night"/>
    <x v="1"/>
    <s v="Mist Negros_50_4"/>
    <x v="1"/>
    <n v="50"/>
    <s v="COBRA"/>
    <n v="4"/>
    <n v="2"/>
    <n v="2"/>
    <m/>
    <n v="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9"/>
    <s v="Azores"/>
    <s v="Terceira"/>
    <s v="Biscoito da Ferraria"/>
    <s v="Mist_Negros"/>
    <s v="Forest"/>
    <n v="2017"/>
    <n v="9"/>
    <n v="12"/>
    <s v="Night"/>
    <x v="2"/>
    <x v="0"/>
    <s v="AAS Night"/>
    <x v="1"/>
    <s v="Mist Negros_50_4"/>
    <x v="1"/>
    <n v="50"/>
    <s v="COBRA"/>
    <n v="2"/>
    <n v="1"/>
    <n v="1"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"/>
    <s v="Azores"/>
    <s v="Terceira"/>
    <s v="Biscoito da Ferraria"/>
    <s v="Mist_Negros"/>
    <s v="Forest"/>
    <n v="2017"/>
    <n v="9"/>
    <n v="12"/>
    <s v="Night"/>
    <x v="2"/>
    <x v="0"/>
    <s v="AAS Night"/>
    <x v="1"/>
    <s v="Mist Negros_50_4"/>
    <x v="1"/>
    <n v="50"/>
    <s v="COBRA"/>
    <n v="2"/>
    <n v="0"/>
    <m/>
    <m/>
    <n v="2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1"/>
    <s v="Azores"/>
    <s v="Terceira"/>
    <s v="Biscoito da Ferraria"/>
    <s v="Mist_Negros"/>
    <s v="Forest"/>
    <n v="2017"/>
    <n v="9"/>
    <n v="12"/>
    <s v="Night"/>
    <x v="2"/>
    <x v="0"/>
    <s v="AAS Night"/>
    <x v="1"/>
    <s v="Mist Negros_50_4"/>
    <x v="1"/>
    <n v="50"/>
    <s v="COBRA"/>
    <n v="1"/>
    <n v="0"/>
    <m/>
    <m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92"/>
    <s v="Azores"/>
    <s v="Terceira"/>
    <s v="Biscoito da Ferraria"/>
    <s v="Mist_Negros"/>
    <s v="Forest"/>
    <n v="2017"/>
    <n v="9"/>
    <n v="12"/>
    <s v="Night"/>
    <x v="2"/>
    <x v="0"/>
    <s v="AAS Night"/>
    <x v="1"/>
    <s v="Mist Negros_50_4"/>
    <x v="1"/>
    <n v="50"/>
    <s v="COBRA"/>
    <n v="2"/>
    <n v="2"/>
    <m/>
    <n v="2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3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36"/>
    <n v="2"/>
    <n v="2"/>
    <m/>
    <n v="3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4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8"/>
    <n v="6"/>
    <n v="4"/>
    <n v="2"/>
    <n v="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5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4"/>
    <n v="2"/>
    <n v="1"/>
    <n v="1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6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2"/>
    <n v="0"/>
    <m/>
    <m/>
    <n v="2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7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3"/>
    <n v="1"/>
    <m/>
    <n v="1"/>
    <n v="2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98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1"/>
    <n v="0"/>
    <m/>
    <m/>
    <n v="1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99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22"/>
    <n v="0"/>
    <m/>
    <m/>
    <n v="2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9"/>
    <n v="6"/>
    <n v="5"/>
    <n v="1"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1"/>
    <s v="Azores"/>
    <s v="Terceira"/>
    <s v="Biscoito da Ferraria"/>
    <s v="Mist_Negros"/>
    <s v="Forest"/>
    <n v="2017"/>
    <n v="9"/>
    <n v="12"/>
    <s v="Night"/>
    <x v="0"/>
    <x v="0"/>
    <s v="AAS Night"/>
    <x v="2"/>
    <s v="Mist Negros_50_5"/>
    <x v="1"/>
    <n v="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5"/>
    <n v="1"/>
    <m/>
    <n v="1"/>
    <n v="4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03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9"/>
    <n v="0"/>
    <m/>
    <m/>
    <n v="9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4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37"/>
    <n v="4"/>
    <n v="4"/>
    <m/>
    <n v="3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5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34"/>
    <n v="0"/>
    <m/>
    <m/>
    <n v="3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6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2"/>
    <n v="0"/>
    <m/>
    <m/>
    <n v="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7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42"/>
    <n v="17"/>
    <n v="12"/>
    <n v="5"/>
    <n v="25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8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2"/>
    <n v="0"/>
    <m/>
    <m/>
    <n v="2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9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7"/>
    <n v="0"/>
    <m/>
    <m/>
    <n v="7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10"/>
    <s v="Azores"/>
    <s v="Terceira"/>
    <s v="Biscoito da Ferraria"/>
    <s v="Mist_Negros"/>
    <s v="Forest"/>
    <n v="2017"/>
    <n v="9"/>
    <n v="12"/>
    <s v="Night"/>
    <x v="0"/>
    <x v="1"/>
    <s v="BEAT Night"/>
    <x v="3"/>
    <s v="Mist Negros_250_1"/>
    <x v="2"/>
    <n v="2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11"/>
    <s v="Azores"/>
    <s v="Terceira"/>
    <s v="Biscoito da Ferraria"/>
    <s v="Mist_Negros"/>
    <s v="Forest"/>
    <n v="2017"/>
    <n v="9"/>
    <n v="2"/>
    <s v="Night"/>
    <x v="0"/>
    <x v="1"/>
    <s v="BEAT Night"/>
    <x v="3"/>
    <s v="Mist Negros_250_1"/>
    <x v="2"/>
    <n v="250"/>
    <s v="COBRA"/>
    <n v="1"/>
    <n v="1"/>
    <n v="1"/>
    <m/>
    <m/>
    <x v="19"/>
    <s v="Neon_acoreensis"/>
    <s v="Wunderlich    "/>
    <s v="Salticidae"/>
    <s v="Araneae"/>
    <s v="Arachnida"/>
    <s v="E "/>
    <s v="IND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112"/>
    <s v="Azores"/>
    <s v="Terceira"/>
    <s v="Biscoito da Ferraria"/>
    <s v="Mist_Negros"/>
    <s v="Forest"/>
    <n v="2017"/>
    <n v="9"/>
    <n v="2"/>
    <s v="Night"/>
    <x v="0"/>
    <x v="1"/>
    <s v="BEAT Night"/>
    <x v="3"/>
    <s v="Mist Negros_250_1"/>
    <x v="2"/>
    <n v="250"/>
    <s v="COBRA"/>
    <n v="2"/>
    <n v="0"/>
    <m/>
    <m/>
    <n v="2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13"/>
    <s v="Azores"/>
    <s v="Terceira"/>
    <s v="Biscoito da Ferraria"/>
    <s v="Mist_Negros"/>
    <s v="Forest"/>
    <n v="2017"/>
    <n v="9"/>
    <n v="2"/>
    <s v="Night"/>
    <x v="0"/>
    <x v="1"/>
    <s v="BEAT Night"/>
    <x v="3"/>
    <s v="Mist Negros_250_1"/>
    <x v="2"/>
    <n v="250"/>
    <s v="COBRA"/>
    <n v="3"/>
    <n v="0"/>
    <m/>
    <m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14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19"/>
    <n v="4"/>
    <n v="1"/>
    <n v="3"/>
    <n v="15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15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7"/>
    <n v="0"/>
    <m/>
    <m/>
    <n v="7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6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39"/>
    <n v="16"/>
    <n v="13"/>
    <n v="3"/>
    <n v="2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7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35"/>
    <n v="0"/>
    <m/>
    <m/>
    <n v="35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18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5"/>
    <n v="1"/>
    <n v="1"/>
    <m/>
    <n v="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19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38"/>
    <n v="25"/>
    <n v="12"/>
    <n v="13"/>
    <n v="13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0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3"/>
    <n v="0"/>
    <m/>
    <m/>
    <n v="3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21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18"/>
    <n v="0"/>
    <m/>
    <m/>
    <n v="18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22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2"/>
    <n v="0"/>
    <m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23"/>
    <s v="Azores"/>
    <s v="Terceira"/>
    <s v="Biscoito da Ferraria"/>
    <s v="Mist_Negros"/>
    <s v="Forest"/>
    <n v="2017"/>
    <n v="9"/>
    <n v="2"/>
    <s v="Night"/>
    <x v="0"/>
    <x v="1"/>
    <s v="BEAT Night"/>
    <x v="4"/>
    <s v="Mist Negros_250_2"/>
    <x v="2"/>
    <n v="250"/>
    <s v="COBRA"/>
    <n v="1"/>
    <n v="1"/>
    <m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24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1"/>
    <n v="1"/>
    <m/>
    <n v="1"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25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26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27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28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64"/>
    <n v="7"/>
    <m/>
    <n v="7"/>
    <n v="5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9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2"/>
    <n v="0"/>
    <m/>
    <m/>
    <n v="2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30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11"/>
    <n v="5"/>
    <n v="4"/>
    <n v="1"/>
    <n v="6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1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1"/>
    <n v="0"/>
    <m/>
    <m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32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5"/>
    <n v="1"/>
    <m/>
    <n v="1"/>
    <n v="4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3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13"/>
    <n v="1"/>
    <m/>
    <n v="1"/>
    <n v="12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34"/>
    <s v="Azores"/>
    <s v="Terceira"/>
    <s v="Biscoito da Ferraria"/>
    <s v="Mist_Negros"/>
    <s v="Forest"/>
    <n v="2017"/>
    <n v="9"/>
    <n v="2"/>
    <s v="Night"/>
    <x v="0"/>
    <x v="0"/>
    <s v="AAS Night"/>
    <x v="0"/>
    <s v="Mist Negros_250_3"/>
    <x v="2"/>
    <n v="250"/>
    <s v="COBRA"/>
    <n v="9"/>
    <n v="6"/>
    <n v="2"/>
    <n v="4"/>
    <n v="3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5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3"/>
    <n v="3"/>
    <m/>
    <n v="3"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36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2"/>
    <n v="1"/>
    <m/>
    <n v="1"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37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29"/>
    <n v="3"/>
    <m/>
    <n v="3"/>
    <n v="2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8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1"/>
    <n v="0"/>
    <m/>
    <m/>
    <n v="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9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4"/>
    <n v="2"/>
    <n v="1"/>
    <n v="1"/>
    <n v="2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40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34"/>
    <n v="2"/>
    <m/>
    <n v="2"/>
    <n v="32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41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18"/>
    <n v="17"/>
    <n v="4"/>
    <n v="13"/>
    <n v="1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42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43"/>
    <s v="Azores"/>
    <s v="Terceira"/>
    <s v="Biscoito da Ferraria"/>
    <s v="Mist_Negros"/>
    <s v="Forest"/>
    <n v="2017"/>
    <n v="9"/>
    <n v="2"/>
    <s v="Night"/>
    <x v="0"/>
    <x v="0"/>
    <s v="AAS Night"/>
    <x v="1"/>
    <s v="Mist Negros_250_4"/>
    <x v="2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44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45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4"/>
    <n v="1"/>
    <n v="1"/>
    <m/>
    <n v="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6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57"/>
    <n v="4"/>
    <n v="1"/>
    <n v="3"/>
    <n v="5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7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48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1"/>
    <n v="0"/>
    <m/>
    <m/>
    <n v="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49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8"/>
    <n v="4"/>
    <n v="3"/>
    <n v="1"/>
    <n v="4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0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16"/>
    <n v="1"/>
    <m/>
    <n v="1"/>
    <n v="15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51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11"/>
    <n v="9"/>
    <n v="1"/>
    <n v="8"/>
    <n v="2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52"/>
    <s v="Azores"/>
    <s v="Terceira"/>
    <s v="Biscoito da Ferraria"/>
    <s v="Mist_Negros"/>
    <s v="Forest"/>
    <n v="2017"/>
    <n v="9"/>
    <n v="2"/>
    <s v="Night"/>
    <x v="0"/>
    <x v="0"/>
    <s v="AAS Night"/>
    <x v="2"/>
    <s v="Mist Negros_250_5"/>
    <x v="2"/>
    <n v="250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53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3"/>
    <n v="0"/>
    <m/>
    <m/>
    <n v="3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54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3"/>
    <n v="1"/>
    <m/>
    <n v="1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55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29"/>
    <n v="1"/>
    <m/>
    <n v="1"/>
    <n v="28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6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13"/>
    <n v="6"/>
    <n v="3"/>
    <n v="3"/>
    <n v="7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57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3"/>
    <n v="2"/>
    <n v="2"/>
    <m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8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26"/>
    <n v="1"/>
    <m/>
    <n v="1"/>
    <n v="25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59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22"/>
    <n v="6"/>
    <n v="2"/>
    <n v="4"/>
    <n v="16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60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61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62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63"/>
    <s v="Azores"/>
    <s v="Terceira"/>
    <s v="Biscoito da Ferraria"/>
    <s v="Mist_Negros"/>
    <s v="Forest"/>
    <n v="2017"/>
    <n v="9"/>
    <n v="2"/>
    <s v="Night"/>
    <x v="0"/>
    <x v="0"/>
    <s v="AAS Night"/>
    <x v="5"/>
    <s v="Mist Negros_250_6"/>
    <x v="2"/>
    <n v="250"/>
    <s v="COBRA"/>
    <n v="2"/>
    <n v="0"/>
    <m/>
    <m/>
    <n v="2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64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2"/>
    <n v="0"/>
    <m/>
    <m/>
    <n v="2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65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43"/>
    <n v="3"/>
    <n v="3"/>
    <m/>
    <n v="4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66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4"/>
    <n v="2"/>
    <n v="1"/>
    <n v="1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7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68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2"/>
    <n v="0"/>
    <m/>
    <m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69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4"/>
    <n v="3"/>
    <n v="3"/>
    <m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70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2"/>
    <n v="2"/>
    <m/>
    <n v="2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71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2"/>
    <n v="1"/>
    <m/>
    <n v="1"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72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3"/>
    <n v="0"/>
    <m/>
    <m/>
    <n v="3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73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3"/>
    <n v="2"/>
    <m/>
    <n v="2"/>
    <n v="1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74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72"/>
    <n v="6"/>
    <n v="4"/>
    <n v="2"/>
    <n v="6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75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76"/>
    <s v="Azores"/>
    <s v="Terceira"/>
    <s v="Biscoito da Ferraria"/>
    <s v="Mist_Negros"/>
    <s v="Forest"/>
    <n v="2017"/>
    <n v="9"/>
    <n v="6"/>
    <s v="Night"/>
    <x v="0"/>
    <x v="0"/>
    <s v="AAS Night"/>
    <x v="0"/>
    <s v="Mist Negros_Max_3"/>
    <x v="3"/>
    <s v="Max"/>
    <s v="COBRA"/>
    <n v="15"/>
    <n v="10"/>
    <n v="5"/>
    <n v="5"/>
    <n v="5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77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1"/>
    <n v="1"/>
    <m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78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25"/>
    <n v="5"/>
    <n v="2"/>
    <n v="3"/>
    <n v="2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79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0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2"/>
    <n v="2"/>
    <m/>
    <n v="2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81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1"/>
    <n v="1"/>
    <m/>
    <n v="1"/>
    <m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82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83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2"/>
    <n v="1"/>
    <m/>
    <n v="1"/>
    <n v="1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4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59"/>
    <n v="4"/>
    <n v="2"/>
    <n v="2"/>
    <n v="55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85"/>
    <s v="Azores"/>
    <s v="Terceira"/>
    <s v="Biscoito da Ferraria"/>
    <s v="Mist_Negros"/>
    <s v="Forest"/>
    <n v="2017"/>
    <n v="9"/>
    <n v="6"/>
    <s v="Night"/>
    <x v="0"/>
    <x v="0"/>
    <s v="AAS Night"/>
    <x v="1"/>
    <s v="Mist Negros_Max_4"/>
    <x v="3"/>
    <s v="Max"/>
    <s v="COBRA"/>
    <n v="12"/>
    <n v="4"/>
    <m/>
    <n v="4"/>
    <n v="8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86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1"/>
    <n v="0"/>
    <m/>
    <m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87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27"/>
    <n v="2"/>
    <n v="1"/>
    <n v="1"/>
    <n v="2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88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9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90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1"/>
    <n v="0"/>
    <m/>
    <m/>
    <n v="1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91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58"/>
    <n v="2"/>
    <n v="2"/>
    <m/>
    <n v="5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92"/>
    <s v="Azores"/>
    <s v="Terceira"/>
    <s v="Biscoito da Ferraria"/>
    <s v="Mist_Negros"/>
    <s v="Forest"/>
    <n v="2017"/>
    <n v="9"/>
    <n v="6"/>
    <s v="Night"/>
    <x v="0"/>
    <x v="0"/>
    <s v="AAS Night"/>
    <x v="2"/>
    <s v="Mist Negros_Max_5"/>
    <x v="3"/>
    <s v="Max"/>
    <s v="COBRA"/>
    <n v="5"/>
    <n v="3"/>
    <m/>
    <n v="3"/>
    <n v="2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93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2"/>
    <n v="2"/>
    <n v="2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94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24"/>
    <n v="2"/>
    <n v="1"/>
    <n v="1"/>
    <n v="2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95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96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50"/>
    <n v="6"/>
    <n v="3"/>
    <n v="3"/>
    <n v="4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97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7"/>
    <n v="3"/>
    <n v="1"/>
    <n v="2"/>
    <n v="4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98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3"/>
    <n v="2"/>
    <m/>
    <n v="2"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99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3"/>
    <n v="0"/>
    <m/>
    <m/>
    <n v="3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00"/>
    <s v="Azores"/>
    <s v="Terceira"/>
    <s v="Biscoito da Ferraria"/>
    <s v="Mist_Negros"/>
    <s v="Forest"/>
    <n v="2017"/>
    <n v="9"/>
    <n v="6"/>
    <s v="Night"/>
    <x v="0"/>
    <x v="0"/>
    <s v="AAS Night"/>
    <x v="5"/>
    <s v="Mist Negros_Max_6"/>
    <x v="3"/>
    <s v="Max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01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12"/>
    <n v="8"/>
    <n v="6"/>
    <n v="2"/>
    <n v="4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02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11"/>
    <n v="7"/>
    <n v="2"/>
    <n v="5"/>
    <n v="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03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16"/>
    <n v="0"/>
    <m/>
    <m/>
    <n v="16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04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38"/>
    <n v="1"/>
    <n v="1"/>
    <m/>
    <n v="3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05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33"/>
    <n v="6"/>
    <n v="2"/>
    <n v="4"/>
    <n v="27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06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1"/>
    <n v="0"/>
    <m/>
    <m/>
    <n v="1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07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2"/>
    <n v="0"/>
    <m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08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6"/>
    <n v="1"/>
    <n v="1"/>
    <m/>
    <n v="5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09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84"/>
    <n v="65"/>
    <n v="37"/>
    <n v="28"/>
    <n v="19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10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Max_1"/>
    <x v="3"/>
    <s v="Max"/>
    <s v="COBRA"/>
    <n v="1"/>
    <n v="1"/>
    <m/>
    <n v="1"/>
    <m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11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3"/>
    <n v="2"/>
    <n v="2"/>
    <m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12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8"/>
    <n v="2"/>
    <n v="2"/>
    <m/>
    <n v="6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13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8"/>
    <n v="0"/>
    <m/>
    <m/>
    <n v="8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4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1"/>
    <n v="1"/>
    <m/>
    <n v="1"/>
    <n v="10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15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4"/>
    <n v="3"/>
    <n v="2"/>
    <n v="1"/>
    <n v="1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16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2"/>
    <n v="0"/>
    <m/>
    <m/>
    <n v="2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17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18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19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2"/>
    <n v="0"/>
    <m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20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49"/>
    <n v="39"/>
    <n v="26"/>
    <n v="13"/>
    <n v="10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21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"/>
    <n v="0"/>
    <m/>
    <m/>
    <n v="1"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22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"/>
    <n v="1"/>
    <m/>
    <n v="1"/>
    <m/>
    <x v="25"/>
    <s v="Erigone_autumnalis"/>
    <s v="Emerton    "/>
    <s v="Linyphiidae"/>
    <s v="Araneae"/>
    <s v="Arachnida"/>
    <s v="I"/>
    <s v="NON-IND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223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Max_2"/>
    <x v="3"/>
    <s v="Max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224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90"/>
    <n v="16"/>
    <n v="6"/>
    <n v="10"/>
    <n v="7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25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97"/>
    <n v="1"/>
    <n v="1"/>
    <m/>
    <n v="9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26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1"/>
    <n v="0"/>
    <m/>
    <m/>
    <n v="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27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23"/>
    <n v="2"/>
    <n v="1"/>
    <n v="1"/>
    <n v="2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28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51"/>
    <n v="45"/>
    <n v="13"/>
    <n v="32"/>
    <n v="6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29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8"/>
    <n v="0"/>
    <m/>
    <m/>
    <n v="8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30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31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5"/>
    <n v="2"/>
    <n v="1"/>
    <n v="1"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32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233"/>
    <s v="Azores"/>
    <s v="Terceira"/>
    <s v="Biscoito da Ferraria"/>
    <s v="Mist_Negros"/>
    <s v="Forest"/>
    <n v="2017"/>
    <n v="10"/>
    <n v="1"/>
    <s v="Night"/>
    <x v="0"/>
    <x v="1"/>
    <s v="BEAT Night"/>
    <x v="3"/>
    <s v="Mist Negros_Control_50_1"/>
    <x v="4"/>
    <s v="Control_50"/>
    <s v="COBRA"/>
    <n v="1"/>
    <n v="1"/>
    <m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34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80"/>
    <n v="9"/>
    <n v="6"/>
    <n v="3"/>
    <n v="7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35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85"/>
    <n v="1"/>
    <n v="1"/>
    <m/>
    <n v="8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36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1"/>
    <n v="0"/>
    <m/>
    <m/>
    <n v="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37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12"/>
    <n v="2"/>
    <n v="1"/>
    <n v="1"/>
    <n v="1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8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56"/>
    <n v="41"/>
    <n v="17"/>
    <n v="24"/>
    <n v="15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39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8"/>
    <n v="0"/>
    <m/>
    <m/>
    <n v="8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0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5"/>
    <n v="2"/>
    <n v="2"/>
    <m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41"/>
    <s v="Azores"/>
    <s v="Terceira"/>
    <s v="Biscoito da Ferraria"/>
    <s v="Mist_Negros"/>
    <s v="Forest"/>
    <n v="2017"/>
    <n v="10"/>
    <n v="1"/>
    <s v="Night"/>
    <x v="0"/>
    <x v="1"/>
    <s v="BEAT Night"/>
    <x v="4"/>
    <s v="Mist Negros_Control_50_2"/>
    <x v="4"/>
    <s v="Control_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42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84"/>
    <n v="2"/>
    <n v="1"/>
    <n v="1"/>
    <n v="8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43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1"/>
    <n v="0"/>
    <m/>
    <m/>
    <n v="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44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35"/>
    <n v="4"/>
    <n v="3"/>
    <n v="1"/>
    <n v="3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45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6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7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5"/>
    <n v="5"/>
    <n v="5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48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8"/>
    <n v="5"/>
    <n v="1"/>
    <n v="4"/>
    <n v="3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49"/>
    <s v="Azores"/>
    <s v="Terceira"/>
    <s v="Biscoito da Ferraria"/>
    <s v="Mist_Negros"/>
    <s v="Forest"/>
    <n v="2017"/>
    <n v="9"/>
    <n v="5"/>
    <s v="Night"/>
    <x v="0"/>
    <x v="0"/>
    <s v="AAS Night"/>
    <x v="0"/>
    <s v="Mist Negros_Control_50_3"/>
    <x v="4"/>
    <s v="Control_50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50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1"/>
    <n v="1"/>
    <m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51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146"/>
    <n v="7"/>
    <n v="1"/>
    <n v="6"/>
    <n v="13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52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50"/>
    <n v="7"/>
    <n v="4"/>
    <n v="3"/>
    <n v="4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53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54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5"/>
    <n v="5"/>
    <n v="5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55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1"/>
    <n v="1"/>
    <m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56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2"/>
    <n v="0"/>
    <m/>
    <m/>
    <n v="2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57"/>
    <s v="Azores"/>
    <s v="Terceira"/>
    <s v="Biscoito da Ferraria"/>
    <s v="Mist_Negros"/>
    <s v="Forest"/>
    <n v="2017"/>
    <n v="9"/>
    <n v="5"/>
    <s v="Night"/>
    <x v="0"/>
    <x v="0"/>
    <s v="AAS Night"/>
    <x v="1"/>
    <s v="Mist Negros_Control_50_4"/>
    <x v="4"/>
    <s v="Control_50"/>
    <s v="COBRA"/>
    <n v="2"/>
    <n v="0"/>
    <m/>
    <m/>
    <n v="2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58"/>
    <s v="Azores"/>
    <s v="Terceira"/>
    <s v="Biscoito da Ferraria"/>
    <s v="Mist_Negros"/>
    <s v="Forest"/>
    <n v="2017"/>
    <n v="9"/>
    <n v="5"/>
    <s v="Night"/>
    <x v="0"/>
    <x v="0"/>
    <s v="AAS Night"/>
    <x v="2"/>
    <s v="Mist Negros_Control_50_5"/>
    <x v="4"/>
    <s v="Control_50"/>
    <s v="COBRA"/>
    <n v="2"/>
    <n v="0"/>
    <m/>
    <m/>
    <n v="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59"/>
    <s v="Azores"/>
    <s v="Terceira"/>
    <s v="Biscoito da Ferraria"/>
    <s v="Mist_Negros"/>
    <s v="Forest"/>
    <n v="2017"/>
    <n v="9"/>
    <n v="5"/>
    <s v="Night"/>
    <x v="0"/>
    <x v="0"/>
    <s v="AAS Night"/>
    <x v="2"/>
    <s v="Mist Negros_Control_50_5"/>
    <x v="4"/>
    <s v="Control_50"/>
    <s v="COBRA"/>
    <n v="165"/>
    <n v="2"/>
    <m/>
    <n v="2"/>
    <n v="16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0"/>
    <s v="Azores"/>
    <s v="Terceira"/>
    <s v="Biscoito da Ferraria"/>
    <s v="Mist_Negros"/>
    <s v="Forest"/>
    <n v="2017"/>
    <n v="9"/>
    <n v="5"/>
    <s v="Night"/>
    <x v="0"/>
    <x v="0"/>
    <s v="AAS Night"/>
    <x v="2"/>
    <s v="Mist Negros_Control_50_5"/>
    <x v="4"/>
    <s v="Control_50"/>
    <s v="COBRA"/>
    <n v="54"/>
    <n v="4"/>
    <n v="2"/>
    <n v="2"/>
    <n v="5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1"/>
    <s v="Azores"/>
    <s v="Terceira"/>
    <s v="Biscoito da Ferraria"/>
    <s v="Mist_Negros"/>
    <s v="Forest"/>
    <n v="2017"/>
    <n v="9"/>
    <n v="5"/>
    <s v="Night"/>
    <x v="0"/>
    <x v="0"/>
    <s v="AAS Night"/>
    <x v="2"/>
    <s v="Mist Negros_Control_50_5"/>
    <x v="4"/>
    <s v="Control_50"/>
    <s v="COBRA"/>
    <n v="1"/>
    <n v="1"/>
    <n v="1"/>
    <m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62"/>
    <s v="Azores"/>
    <s v="Terceira"/>
    <s v="Biscoito da Ferraria"/>
    <s v="Mist_Negros"/>
    <s v="Forest"/>
    <n v="2017"/>
    <n v="9"/>
    <n v="5"/>
    <s v="Night"/>
    <x v="0"/>
    <x v="0"/>
    <s v="AAS Night"/>
    <x v="2"/>
    <s v="Mist Negros_Control_50_5"/>
    <x v="4"/>
    <s v="Control_50"/>
    <s v="COBRA"/>
    <n v="1"/>
    <n v="1"/>
    <m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63"/>
    <s v="Azores"/>
    <s v="Terceira"/>
    <s v="Biscoito da Ferraria"/>
    <s v="Mist_Negros"/>
    <s v="Forest"/>
    <n v="2017"/>
    <n v="9"/>
    <n v="5"/>
    <s v="Night"/>
    <x v="0"/>
    <x v="0"/>
    <s v="AAS Night"/>
    <x v="2"/>
    <s v="Mist Negros_Control_50_5"/>
    <x v="4"/>
    <s v="Control_50"/>
    <s v="COBRA"/>
    <n v="5"/>
    <n v="0"/>
    <m/>
    <m/>
    <n v="5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264"/>
    <s v="Azores"/>
    <s v="Terceira"/>
    <s v="Biscoito da Ferraria"/>
    <s v="Mist_Negros"/>
    <s v="Forest"/>
    <n v="2017"/>
    <n v="9"/>
    <n v="5"/>
    <s v="Night"/>
    <x v="0"/>
    <x v="0"/>
    <s v="AAS Night"/>
    <x v="5"/>
    <s v="Mist Negros_Control_50_6"/>
    <x v="4"/>
    <s v="Control_50"/>
    <s v="COBRA"/>
    <n v="82"/>
    <n v="5"/>
    <n v="2"/>
    <n v="3"/>
    <n v="7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5"/>
    <s v="Azores"/>
    <s v="Terceira"/>
    <s v="Biscoito da Ferraria"/>
    <s v="Mist_Negros"/>
    <s v="Forest"/>
    <n v="2017"/>
    <n v="9"/>
    <n v="5"/>
    <s v="Night"/>
    <x v="0"/>
    <x v="0"/>
    <s v="AAS Night"/>
    <x v="5"/>
    <s v="Mist Negros_Control_50_6"/>
    <x v="4"/>
    <s v="Control_50"/>
    <s v="COBRA"/>
    <n v="19"/>
    <n v="9"/>
    <n v="3"/>
    <n v="6"/>
    <n v="1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6"/>
    <s v="Azores"/>
    <s v="Terceira"/>
    <s v="Biscoito da Ferraria"/>
    <s v="Mist_Negros"/>
    <s v="Forest"/>
    <n v="2017"/>
    <n v="9"/>
    <n v="5"/>
    <s v="Night"/>
    <x v="0"/>
    <x v="0"/>
    <s v="AAS Night"/>
    <x v="5"/>
    <s v="Mist Negros_Control_50_6"/>
    <x v="4"/>
    <s v="Control_50"/>
    <s v="COBRA"/>
    <n v="1"/>
    <n v="1"/>
    <n v="1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267"/>
    <s v="Azores"/>
    <s v="Terceira"/>
    <s v="Biscoito da Ferraria"/>
    <s v="Mist_Negros"/>
    <s v="Forest"/>
    <n v="2017"/>
    <n v="9"/>
    <n v="5"/>
    <s v="Night"/>
    <x v="0"/>
    <x v="0"/>
    <s v="AAS Night"/>
    <x v="5"/>
    <s v="Mist Negros_Control_50_6"/>
    <x v="4"/>
    <s v="Control_50"/>
    <s v="COBRA"/>
    <n v="5"/>
    <n v="5"/>
    <n v="2"/>
    <n v="3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68"/>
    <s v="Azores"/>
    <s v="Terceira"/>
    <s v="Biscoito da Ferraria"/>
    <s v="Mist_Negros"/>
    <s v="Forest"/>
    <n v="2017"/>
    <n v="9"/>
    <n v="5"/>
    <s v="Night"/>
    <x v="0"/>
    <x v="0"/>
    <s v="AAS Night"/>
    <x v="5"/>
    <s v="Mist Negros_Control_50_6"/>
    <x v="4"/>
    <s v="Control_5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69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2"/>
    <n v="0"/>
    <m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70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71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7"/>
    <n v="1"/>
    <n v="1"/>
    <m/>
    <n v="6"/>
    <x v="26"/>
    <s v="Xysticus_nubilus"/>
    <s v="Simon    "/>
    <s v="Thomisidae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272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6"/>
    <n v="0"/>
    <m/>
    <m/>
    <n v="6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73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4"/>
    <n v="1"/>
    <n v="1"/>
    <m/>
    <n v="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74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29"/>
    <n v="17"/>
    <n v="5"/>
    <n v="12"/>
    <n v="1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75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1"/>
    <n v="1"/>
    <m/>
    <n v="1"/>
    <m/>
    <x v="27"/>
    <s v="Gen._Sp."/>
    <s v="    "/>
    <s v="Linyphiidae"/>
    <s v="Araneae"/>
    <s v="Arachnida"/>
    <s v="END?"/>
    <s v="IND?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6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25"/>
    <n v="19"/>
    <n v="11"/>
    <n v="8"/>
    <n v="6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77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1"/>
    <n v="1"/>
    <n v="1"/>
    <m/>
    <m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278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0_1"/>
    <x v="5"/>
    <n v="0"/>
    <s v="COBRA"/>
    <n v="1"/>
    <n v="1"/>
    <m/>
    <n v="1"/>
    <m/>
    <x v="28"/>
    <s v="Palliduphantes_schmitzi"/>
    <s v="(Kulczynski)    "/>
    <s v="Linyphiidae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279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5"/>
    <n v="5"/>
    <m/>
    <n v="5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80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2"/>
    <n v="2"/>
    <n v="1"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281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1"/>
    <n v="0"/>
    <m/>
    <m/>
    <n v="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2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7"/>
    <n v="0"/>
    <m/>
    <m/>
    <n v="7"/>
    <x v="27"/>
    <s v="Gen._Sp."/>
    <s v="    "/>
    <s v="Linyphiidae"/>
    <s v="Araneae"/>
    <s v="Arachnida"/>
    <s v="END?"/>
    <s v="IND?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3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37"/>
    <n v="28"/>
    <n v="18"/>
    <n v="10"/>
    <n v="9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84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2"/>
    <n v="0"/>
    <m/>
    <m/>
    <n v="2"/>
    <x v="29"/>
    <s v="Minicia_floresensis"/>
    <s v="Wunderlich    "/>
    <s v="Linyphiidae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285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86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1"/>
    <n v="1"/>
    <n v="1"/>
    <m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287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0_2"/>
    <x v="5"/>
    <n v="0"/>
    <s v="COBRA"/>
    <n v="8"/>
    <n v="0"/>
    <m/>
    <m/>
    <n v="8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288"/>
    <s v="Azores"/>
    <s v="Terceira"/>
    <s v="Biscoito da Ferraria"/>
    <s v="Sta_Barbara"/>
    <s v="Forest"/>
    <n v="2017"/>
    <n v="9"/>
    <n v="19"/>
    <s v="Night"/>
    <x v="0"/>
    <x v="0"/>
    <s v="AAS Night"/>
    <x v="0"/>
    <s v="Sta Barbara_0_3"/>
    <x v="5"/>
    <n v="0"/>
    <s v="COBRA"/>
    <n v="41"/>
    <n v="3"/>
    <n v="1"/>
    <n v="2"/>
    <n v="3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9"/>
    <s v="Azores"/>
    <s v="Terceira"/>
    <s v="Biscoito da Ferraria"/>
    <s v="Sta_Barbara"/>
    <s v="Forest"/>
    <n v="2017"/>
    <n v="9"/>
    <n v="19"/>
    <s v="Night"/>
    <x v="0"/>
    <x v="0"/>
    <s v="AAS Night"/>
    <x v="0"/>
    <s v="Sta Barbara_0_3"/>
    <x v="5"/>
    <n v="0"/>
    <s v="COBRA"/>
    <n v="6"/>
    <n v="3"/>
    <n v="1"/>
    <n v="2"/>
    <n v="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90"/>
    <s v="Azores"/>
    <s v="Terceira"/>
    <s v="Biscoito da Ferraria"/>
    <s v="Sta_Barbara"/>
    <s v="Forest"/>
    <n v="2017"/>
    <n v="9"/>
    <n v="18"/>
    <s v="Night"/>
    <x v="3"/>
    <x v="0"/>
    <s v="AAS Night"/>
    <x v="1"/>
    <s v="Sta Barbara_0_4"/>
    <x v="5"/>
    <n v="0"/>
    <s v="COBRA"/>
    <n v="23"/>
    <n v="0"/>
    <m/>
    <m/>
    <n v="23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91"/>
    <s v="Azores"/>
    <s v="Terceira"/>
    <s v="Biscoito da Ferraria"/>
    <s v="Sta_Barbara"/>
    <s v="Forest"/>
    <n v="2017"/>
    <n v="9"/>
    <n v="18"/>
    <s v="Night"/>
    <x v="3"/>
    <x v="0"/>
    <s v="AAS Night"/>
    <x v="1"/>
    <s v="Sta Barbara_0_4"/>
    <x v="5"/>
    <n v="0"/>
    <s v="COBRA"/>
    <n v="43"/>
    <n v="12"/>
    <n v="6"/>
    <n v="6"/>
    <n v="3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92"/>
    <s v="Azores"/>
    <s v="Terceira"/>
    <s v="Biscoito da Ferraria"/>
    <s v="Sta_Barbara"/>
    <s v="Forest"/>
    <n v="2017"/>
    <n v="9"/>
    <n v="18"/>
    <s v="Night"/>
    <x v="3"/>
    <x v="0"/>
    <s v="AAS Night"/>
    <x v="1"/>
    <s v="Sta Barbara_0_4"/>
    <x v="5"/>
    <n v="0"/>
    <s v="COBRA"/>
    <n v="4"/>
    <n v="2"/>
    <n v="1"/>
    <n v="1"/>
    <n v="2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93"/>
    <s v="Azores"/>
    <s v="Terceira"/>
    <s v="Biscoito da Ferraria"/>
    <s v="Sta_Barbara"/>
    <s v="Forest"/>
    <n v="2017"/>
    <n v="9"/>
    <n v="18"/>
    <s v="Night"/>
    <x v="3"/>
    <x v="0"/>
    <s v="AAS Night"/>
    <x v="1"/>
    <s v="Sta Barbara_0_4"/>
    <x v="5"/>
    <n v="0"/>
    <s v="COBRA"/>
    <n v="6"/>
    <n v="2"/>
    <m/>
    <n v="2"/>
    <n v="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94"/>
    <s v="Azores"/>
    <s v="Terceira"/>
    <s v="Biscoito da Ferraria"/>
    <s v="Sta_Barbara"/>
    <s v="Forest"/>
    <n v="2017"/>
    <n v="9"/>
    <n v="18"/>
    <s v="Night"/>
    <x v="3"/>
    <x v="0"/>
    <s v="AAS Night"/>
    <x v="2"/>
    <s v="Sta Barbara_0_5"/>
    <x v="5"/>
    <n v="0"/>
    <s v="COBRA"/>
    <n v="4"/>
    <n v="0"/>
    <m/>
    <m/>
    <n v="4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95"/>
    <s v="Azores"/>
    <s v="Terceira"/>
    <s v="Biscoito da Ferraria"/>
    <s v="Sta_Barbara"/>
    <s v="Forest"/>
    <n v="2017"/>
    <n v="9"/>
    <n v="18"/>
    <s v="Night"/>
    <x v="3"/>
    <x v="0"/>
    <s v="AAS Night"/>
    <x v="2"/>
    <s v="Sta Barbara_0_5"/>
    <x v="5"/>
    <n v="0"/>
    <s v="COBRA"/>
    <n v="5"/>
    <n v="1"/>
    <m/>
    <n v="1"/>
    <n v="4"/>
    <x v="26"/>
    <s v="Xysticus_nubilus"/>
    <s v="Simon    "/>
    <s v="Thomisidae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296"/>
    <s v="Azores"/>
    <s v="Terceira"/>
    <s v="Biscoito da Ferraria"/>
    <s v="Sta_Barbara"/>
    <s v="Forest"/>
    <n v="2017"/>
    <n v="9"/>
    <n v="18"/>
    <s v="Night"/>
    <x v="3"/>
    <x v="0"/>
    <s v="AAS Night"/>
    <x v="2"/>
    <s v="Sta Barbara_0_5"/>
    <x v="5"/>
    <n v="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97"/>
    <s v="Azores"/>
    <s v="Terceira"/>
    <s v="Biscoito da Ferraria"/>
    <s v="Sta_Barbara"/>
    <s v="Forest"/>
    <n v="2017"/>
    <n v="9"/>
    <n v="18"/>
    <s v="Night"/>
    <x v="3"/>
    <x v="0"/>
    <s v="AAS Night"/>
    <x v="2"/>
    <s v="Sta Barbara_0_5"/>
    <x v="5"/>
    <n v="0"/>
    <s v="COBRA"/>
    <n v="31"/>
    <n v="2"/>
    <m/>
    <n v="2"/>
    <n v="2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98"/>
    <s v="Azores"/>
    <s v="Terceira"/>
    <s v="Biscoito da Ferraria"/>
    <s v="Sta_Barbara"/>
    <s v="Forest"/>
    <n v="2017"/>
    <n v="9"/>
    <n v="18"/>
    <s v="Night"/>
    <x v="3"/>
    <x v="0"/>
    <s v="AAS Night"/>
    <x v="2"/>
    <s v="Sta Barbara_0_5"/>
    <x v="5"/>
    <n v="0"/>
    <s v="COBRA"/>
    <n v="4"/>
    <n v="3"/>
    <n v="2"/>
    <n v="1"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99"/>
    <s v="Azores"/>
    <s v="Terceira"/>
    <s v="Biscoito da Ferraria"/>
    <s v="Sta_Barbara"/>
    <s v="Forest"/>
    <n v="2017"/>
    <n v="9"/>
    <n v="18"/>
    <s v="Night"/>
    <x v="3"/>
    <x v="0"/>
    <s v="AAS Night"/>
    <x v="2"/>
    <s v="Sta Barbara_0_5"/>
    <x v="5"/>
    <n v="0"/>
    <s v="COBRA"/>
    <n v="5"/>
    <n v="2"/>
    <m/>
    <n v="2"/>
    <n v="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00"/>
    <s v="Azores"/>
    <s v="Terceira"/>
    <s v="Biscoito da Ferraria"/>
    <s v="Sta_Barbara"/>
    <s v="Forest"/>
    <n v="2017"/>
    <n v="9"/>
    <n v="19"/>
    <s v="Night"/>
    <x v="0"/>
    <x v="0"/>
    <s v="AAS Night"/>
    <x v="5"/>
    <s v="Sta Barbara_0_6"/>
    <x v="5"/>
    <n v="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01"/>
    <s v="Azores"/>
    <s v="Terceira"/>
    <s v="Biscoito da Ferraria"/>
    <s v="Sta_Barbara"/>
    <s v="Forest"/>
    <n v="2017"/>
    <n v="9"/>
    <n v="19"/>
    <s v="Night"/>
    <x v="0"/>
    <x v="0"/>
    <s v="AAS Night"/>
    <x v="5"/>
    <s v="Sta Barbara_0_6"/>
    <x v="5"/>
    <n v="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02"/>
    <s v="Azores"/>
    <s v="Terceira"/>
    <s v="Biscoito da Ferraria"/>
    <s v="Sta_Barbara"/>
    <s v="Forest"/>
    <n v="2017"/>
    <n v="9"/>
    <n v="19"/>
    <s v="Night"/>
    <x v="0"/>
    <x v="0"/>
    <s v="AAS Night"/>
    <x v="5"/>
    <s v="Sta Barbara_0_6"/>
    <x v="5"/>
    <n v="0"/>
    <s v="COBRA"/>
    <n v="32"/>
    <n v="1"/>
    <n v="1"/>
    <m/>
    <n v="3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03"/>
    <s v="Azores"/>
    <s v="Terceira"/>
    <s v="Biscoito da Ferraria"/>
    <s v="Sta_Barbara"/>
    <s v="Forest"/>
    <n v="2017"/>
    <n v="9"/>
    <n v="19"/>
    <s v="Night"/>
    <x v="0"/>
    <x v="0"/>
    <s v="AAS Night"/>
    <x v="5"/>
    <s v="Sta Barbara_0_6"/>
    <x v="5"/>
    <n v="0"/>
    <s v="COBRA"/>
    <n v="13"/>
    <n v="7"/>
    <m/>
    <n v="7"/>
    <n v="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04"/>
    <s v="Azores"/>
    <s v="Terceira"/>
    <s v="Biscoito da Ferraria"/>
    <s v="Sta_Barbara"/>
    <s v="Forest"/>
    <n v="2017"/>
    <n v="9"/>
    <n v="19"/>
    <s v="Night"/>
    <x v="0"/>
    <x v="1"/>
    <s v="BEAT Night"/>
    <x v="3"/>
    <s v="Sta Barbara_50_1"/>
    <x v="6"/>
    <n v="50"/>
    <s v="COBRA"/>
    <n v="8"/>
    <n v="1"/>
    <n v="1"/>
    <m/>
    <n v="7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05"/>
    <s v="Azores"/>
    <s v="Terceira"/>
    <s v="Biscoito da Ferraria"/>
    <s v="Sta_Barbara"/>
    <s v="Forest"/>
    <n v="2017"/>
    <n v="9"/>
    <n v="19"/>
    <s v="Night"/>
    <x v="0"/>
    <x v="1"/>
    <s v="BEAT Night"/>
    <x v="3"/>
    <s v="Sta Barbara_50_1"/>
    <x v="6"/>
    <n v="50"/>
    <s v="COBRA"/>
    <n v="56"/>
    <n v="38"/>
    <n v="20"/>
    <n v="18"/>
    <n v="18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06"/>
    <s v="Azores"/>
    <s v="Terceira"/>
    <s v="Biscoito da Ferraria"/>
    <s v="Sta_Barbara"/>
    <s v="Forest"/>
    <n v="2017"/>
    <n v="9"/>
    <n v="19"/>
    <s v="Night"/>
    <x v="0"/>
    <x v="1"/>
    <s v="BEAT Night"/>
    <x v="3"/>
    <s v="Sta Barbara_50_1"/>
    <x v="6"/>
    <n v="50"/>
    <s v="COBRA"/>
    <n v="2"/>
    <n v="0"/>
    <m/>
    <m/>
    <n v="2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07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50_1"/>
    <x v="6"/>
    <n v="50"/>
    <s v="COBRA"/>
    <n v="4"/>
    <n v="1"/>
    <m/>
    <n v="1"/>
    <n v="3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08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50_1"/>
    <x v="6"/>
    <n v="50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09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50_1"/>
    <x v="6"/>
    <n v="50"/>
    <s v="COBRA"/>
    <n v="3"/>
    <n v="0"/>
    <m/>
    <m/>
    <n v="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0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50_1"/>
    <x v="6"/>
    <n v="50"/>
    <s v="COBRA"/>
    <n v="4"/>
    <n v="0"/>
    <m/>
    <m/>
    <n v="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11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8"/>
    <n v="0"/>
    <m/>
    <m/>
    <n v="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12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17"/>
    <n v="14"/>
    <n v="12"/>
    <n v="2"/>
    <n v="3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13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2"/>
    <n v="0"/>
    <m/>
    <m/>
    <n v="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14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15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2"/>
    <n v="0"/>
    <m/>
    <m/>
    <n v="2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16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7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50_2"/>
    <x v="6"/>
    <n v="50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18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12"/>
    <n v="0"/>
    <s v=" "/>
    <m/>
    <n v="2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19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3"/>
    <n v="1"/>
    <n v="1"/>
    <m/>
    <n v="2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20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3"/>
    <n v="0"/>
    <m/>
    <m/>
    <n v="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21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4"/>
    <n v="1"/>
    <m/>
    <n v="1"/>
    <n v="3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22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8"/>
    <n v="2"/>
    <m/>
    <n v="2"/>
    <n v="6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23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24"/>
    <s v="Azores"/>
    <s v="Terceira"/>
    <s v="Biscoito da Ferraria"/>
    <s v="Sta_Barbara"/>
    <s v="Forest"/>
    <n v="2017"/>
    <n v="9"/>
    <n v="18"/>
    <s v="Night"/>
    <x v="4"/>
    <x v="0"/>
    <s v="AAS Night"/>
    <x v="0"/>
    <s v="Sta Barbara_50_3"/>
    <x v="6"/>
    <n v="50"/>
    <s v="COBRA"/>
    <n v="2"/>
    <n v="0"/>
    <m/>
    <m/>
    <n v="2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5"/>
    <s v="Azores"/>
    <s v="Terceira"/>
    <s v="Biscoito da Ferraria"/>
    <s v="Sta_Barbara"/>
    <s v="Forest"/>
    <n v="2017"/>
    <n v="9"/>
    <n v="18"/>
    <s v="Night"/>
    <x v="4"/>
    <x v="0"/>
    <s v="AAS Night"/>
    <x v="1"/>
    <s v="Sta Barbara_50_4"/>
    <x v="6"/>
    <n v="50"/>
    <s v="COBRA"/>
    <n v="9"/>
    <n v="0"/>
    <m/>
    <m/>
    <n v="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26"/>
    <s v="Azores"/>
    <s v="Terceira"/>
    <s v="Biscoito da Ferraria"/>
    <s v="Sta_Barbara"/>
    <s v="Forest"/>
    <n v="2017"/>
    <n v="9"/>
    <n v="18"/>
    <s v="Night"/>
    <x v="4"/>
    <x v="0"/>
    <s v="AAS Night"/>
    <x v="1"/>
    <s v="Sta Barbara_50_4"/>
    <x v="6"/>
    <n v="50"/>
    <s v="COBRA"/>
    <n v="2"/>
    <n v="0"/>
    <m/>
    <m/>
    <n v="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27"/>
    <s v="Azores"/>
    <s v="Terceira"/>
    <s v="Biscoito da Ferraria"/>
    <s v="Sta_Barbara"/>
    <s v="Forest"/>
    <n v="2017"/>
    <n v="9"/>
    <n v="18"/>
    <s v="Night"/>
    <x v="4"/>
    <x v="0"/>
    <s v="AAS Night"/>
    <x v="1"/>
    <s v="Sta Barbara_50_4"/>
    <x v="6"/>
    <n v="50"/>
    <s v="COBRA"/>
    <n v="3"/>
    <n v="0"/>
    <m/>
    <m/>
    <n v="3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28"/>
    <s v="Azores"/>
    <s v="Terceira"/>
    <s v="Biscoito da Ferraria"/>
    <s v="Sta_Barbara"/>
    <s v="Forest"/>
    <n v="2017"/>
    <n v="9"/>
    <n v="18"/>
    <s v="Night"/>
    <x v="4"/>
    <x v="0"/>
    <s v="AAS Night"/>
    <x v="1"/>
    <s v="Sta Barbara_50_4"/>
    <x v="6"/>
    <n v="50"/>
    <s v="COBRA"/>
    <n v="3"/>
    <n v="0"/>
    <m/>
    <m/>
    <n v="3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29"/>
    <s v="Azores"/>
    <s v="Terceira"/>
    <s v="Biscoito da Ferraria"/>
    <s v="Sta_Barbara"/>
    <s v="Forest"/>
    <n v="2017"/>
    <n v="9"/>
    <n v="18"/>
    <s v="Night"/>
    <x v="4"/>
    <x v="0"/>
    <s v="AAS Night"/>
    <x v="1"/>
    <s v="Sta Barbara_50_4"/>
    <x v="6"/>
    <n v="50"/>
    <s v="COBRA"/>
    <n v="13"/>
    <n v="5"/>
    <n v="1"/>
    <n v="4"/>
    <n v="8"/>
    <x v="26"/>
    <s v="Xysticus_nubilus"/>
    <s v="Simon    "/>
    <s v="Thomisidae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30"/>
    <s v="Azores"/>
    <s v="Terceira"/>
    <s v="Biscoito da Ferraria"/>
    <s v="Sta_Barbara"/>
    <s v="Forest"/>
    <n v="2017"/>
    <n v="9"/>
    <n v="18"/>
    <s v="Night"/>
    <x v="4"/>
    <x v="0"/>
    <s v="AAS Night"/>
    <x v="1"/>
    <s v="Sta Barbara_50_4"/>
    <x v="6"/>
    <n v="50"/>
    <s v="COBRA"/>
    <n v="1"/>
    <n v="1"/>
    <m/>
    <n v="1"/>
    <m/>
    <x v="29"/>
    <s v="Minicia_floresensis"/>
    <s v="Wunderlich    "/>
    <s v="Linyphiidae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331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40"/>
    <n v="3"/>
    <m/>
    <n v="3"/>
    <n v="37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32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1"/>
    <n v="0"/>
    <m/>
    <m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33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1"/>
    <n v="0"/>
    <m/>
    <m/>
    <n v="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4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4"/>
    <n v="2"/>
    <n v="1"/>
    <n v="1"/>
    <n v="2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35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7"/>
    <n v="2"/>
    <m/>
    <n v="2"/>
    <n v="5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36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10"/>
    <n v="0"/>
    <m/>
    <m/>
    <n v="10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37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5"/>
    <n v="0"/>
    <m/>
    <m/>
    <n v="5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38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1"/>
    <n v="1"/>
    <m/>
    <n v="1"/>
    <m/>
    <x v="26"/>
    <s v="Xysticus_nubilus"/>
    <s v="Simon    "/>
    <s v="Thomisidae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39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3"/>
    <n v="3"/>
    <m/>
    <n v="3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40"/>
    <s v="Azores"/>
    <s v="Terceira"/>
    <s v="Biscoito da Ferraria"/>
    <s v="Sta_Barbara"/>
    <s v="Forest"/>
    <n v="2017"/>
    <n v="9"/>
    <n v="18"/>
    <s v="Night"/>
    <x v="1"/>
    <x v="0"/>
    <s v="AAS Night"/>
    <x v="2"/>
    <s v="Sta Barbara_50_5"/>
    <x v="6"/>
    <n v="50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341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17"/>
    <n v="2"/>
    <n v="1"/>
    <n v="1"/>
    <n v="1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42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3"/>
    <n v="0"/>
    <m/>
    <m/>
    <n v="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43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3"/>
    <n v="0"/>
    <m/>
    <m/>
    <n v="3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44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345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3"/>
    <n v="0"/>
    <m/>
    <m/>
    <n v="3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46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1"/>
    <n v="1"/>
    <m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47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15"/>
    <n v="3"/>
    <n v="1"/>
    <n v="2"/>
    <n v="1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48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6"/>
    <n v="3"/>
    <n v="2"/>
    <n v="1"/>
    <n v="3"/>
    <x v="26"/>
    <s v="Xysticus_nubilus"/>
    <s v="Simon    "/>
    <s v="Thomisidae"/>
    <s v="Araneae"/>
    <s v="Arachnida"/>
    <s v="I"/>
    <s v="NON-IND"/>
    <s v="P"/>
    <n v="7"/>
    <n v="5"/>
    <n v="6"/>
    <s v="250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nubilus"/>
    <s v="Simon, 1875"/>
    <s v="Thomisidae"/>
    <s v="Ambush"/>
    <s v="Mediterranean, Azores, Macronesia"/>
    <s v="Mediterranean"/>
    <s v="I"/>
    <n v="5.2"/>
    <n v="7"/>
    <n v="3"/>
    <n v="4"/>
    <s v="O"/>
    <s v="Epigean"/>
    <s v="-"/>
    <s v="-"/>
    <n v="0"/>
    <n v="0"/>
    <n v="1"/>
    <n v="0"/>
    <n v="0"/>
    <n v="0"/>
    <n v="0"/>
    <n v="1"/>
    <n v="0"/>
    <n v="0"/>
    <n v="1"/>
  </r>
  <r>
    <n v="349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9"/>
    <n v="2"/>
    <n v="1"/>
    <n v="1"/>
    <n v="7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50"/>
    <s v="Azores"/>
    <s v="Terceira"/>
    <s v="Biscoito da Ferraria"/>
    <s v="Sta_Barbara"/>
    <s v="Forest"/>
    <n v="2017"/>
    <n v="9"/>
    <n v="18"/>
    <s v="Night"/>
    <x v="1"/>
    <x v="0"/>
    <s v="AAS Night"/>
    <x v="5"/>
    <s v="Sta Barbara_50_6"/>
    <x v="6"/>
    <n v="50"/>
    <s v="COBRA"/>
    <n v="1"/>
    <n v="0"/>
    <m/>
    <m/>
    <n v="1"/>
    <x v="31"/>
    <s v="Cryptachaea_blattea"/>
    <s v="(Urquhart)    "/>
    <s v="Theridiidae"/>
    <s v="Araneae"/>
    <s v="Arachnida"/>
    <s v="I"/>
    <s v="NON-IND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351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23"/>
    <n v="14"/>
    <n v="9"/>
    <n v="5"/>
    <n v="9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52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53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11"/>
    <n v="2"/>
    <n v="2"/>
    <m/>
    <n v="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54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28"/>
    <n v="3"/>
    <n v="3"/>
    <m/>
    <n v="2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55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15"/>
    <n v="2"/>
    <n v="2"/>
    <m/>
    <n v="1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56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1"/>
    <n v="1"/>
    <m/>
    <n v="1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57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2"/>
    <n v="0"/>
    <m/>
    <m/>
    <n v="2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58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250_1"/>
    <x v="7"/>
    <n v="250"/>
    <s v="COBRA"/>
    <n v="3"/>
    <n v="1"/>
    <m/>
    <n v="1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59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5"/>
    <n v="0"/>
    <m/>
    <m/>
    <n v="5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60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39"/>
    <n v="3"/>
    <n v="2"/>
    <n v="1"/>
    <n v="3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61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35"/>
    <n v="30"/>
    <n v="14"/>
    <n v="16"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62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19"/>
    <n v="8"/>
    <n v="3"/>
    <n v="5"/>
    <n v="1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63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364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1"/>
    <n v="1"/>
    <n v="1"/>
    <m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65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1"/>
    <n v="1"/>
    <n v="1"/>
    <m/>
    <m/>
    <x v="28"/>
    <s v="Palliduphantes_schmitzi"/>
    <s v="(Kulczynski)    "/>
    <s v="Linyphiidae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366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250_2"/>
    <x v="7"/>
    <n v="250"/>
    <s v="COBRA"/>
    <n v="1"/>
    <n v="1"/>
    <m/>
    <n v="1"/>
    <m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367"/>
    <s v="Azores"/>
    <s v="Terceira"/>
    <s v="Biscoito da Ferraria"/>
    <s v="Sta_Barbara"/>
    <s v="Forest"/>
    <n v="2017"/>
    <n v="9"/>
    <n v="20"/>
    <s v="Night"/>
    <x v="0"/>
    <x v="0"/>
    <s v="AAS Night"/>
    <x v="0"/>
    <s v="Sta Barbara_250_3"/>
    <x v="7"/>
    <n v="250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68"/>
    <s v="Azores"/>
    <s v="Terceira"/>
    <s v="Biscoito da Ferraria"/>
    <s v="Sta_Barbara"/>
    <s v="Forest"/>
    <n v="2017"/>
    <n v="9"/>
    <n v="20"/>
    <s v="Night"/>
    <x v="0"/>
    <x v="0"/>
    <s v="AAS Night"/>
    <x v="0"/>
    <s v="Sta Barbara_250_3"/>
    <x v="7"/>
    <n v="250"/>
    <s v="COBRA"/>
    <n v="1"/>
    <n v="0"/>
    <m/>
    <m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69"/>
    <s v="Azores"/>
    <s v="Terceira"/>
    <s v="Biscoito da Ferraria"/>
    <s v="Sta_Barbara"/>
    <s v="Forest"/>
    <n v="2017"/>
    <n v="9"/>
    <n v="20"/>
    <s v="Night"/>
    <x v="0"/>
    <x v="0"/>
    <s v="AAS Night"/>
    <x v="0"/>
    <s v="Sta Barbara_250_3"/>
    <x v="7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70"/>
    <s v="Azores"/>
    <s v="Terceira"/>
    <s v="Biscoito da Ferraria"/>
    <s v="Sta_Barbara"/>
    <s v="Forest"/>
    <n v="2017"/>
    <n v="9"/>
    <n v="20"/>
    <s v="Night"/>
    <x v="0"/>
    <x v="0"/>
    <s v="AAS Night"/>
    <x v="0"/>
    <s v="Sta Barbara_250_3"/>
    <x v="7"/>
    <n v="250"/>
    <s v="COBRA"/>
    <n v="42"/>
    <n v="17"/>
    <n v="1"/>
    <n v="16"/>
    <n v="25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1"/>
    <s v="Azores"/>
    <s v="Terceira"/>
    <s v="Biscoito da Ferraria"/>
    <s v="Sta_Barbara"/>
    <s v="Forest"/>
    <n v="2017"/>
    <n v="9"/>
    <n v="20"/>
    <s v="Night"/>
    <x v="0"/>
    <x v="0"/>
    <s v="AAS Night"/>
    <x v="0"/>
    <s v="Sta Barbara_250_3"/>
    <x v="7"/>
    <n v="250"/>
    <s v="COBRA"/>
    <n v="47"/>
    <n v="6"/>
    <n v="3"/>
    <n v="3"/>
    <n v="4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2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250_4"/>
    <x v="7"/>
    <n v="250"/>
    <s v="COBRA"/>
    <n v="15"/>
    <n v="7"/>
    <n v="2"/>
    <n v="5"/>
    <n v="8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3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250_4"/>
    <x v="7"/>
    <n v="250"/>
    <s v="COBRA"/>
    <n v="38"/>
    <n v="5"/>
    <n v="3"/>
    <n v="2"/>
    <n v="3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4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250_4"/>
    <x v="7"/>
    <n v="250"/>
    <s v="COBRA"/>
    <n v="3"/>
    <n v="3"/>
    <n v="2"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75"/>
    <s v="Azores"/>
    <s v="Terceira"/>
    <s v="Biscoito da Ferraria"/>
    <s v="Sta_Barbara"/>
    <s v="Forest"/>
    <n v="2017"/>
    <n v="9"/>
    <n v="20"/>
    <s v="Night"/>
    <x v="0"/>
    <x v="0"/>
    <s v="AAS Night"/>
    <x v="2"/>
    <s v="Sta Barbara_250_5"/>
    <x v="7"/>
    <n v="250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76"/>
    <s v="Azores"/>
    <s v="Terceira"/>
    <s v="Biscoito da Ferraria"/>
    <s v="Sta_Barbara"/>
    <s v="Forest"/>
    <n v="2017"/>
    <n v="9"/>
    <n v="20"/>
    <s v="Night"/>
    <x v="0"/>
    <x v="0"/>
    <s v="AAS Night"/>
    <x v="2"/>
    <s v="Sta Barbara_250_5"/>
    <x v="7"/>
    <n v="250"/>
    <s v="COBRA"/>
    <n v="41"/>
    <n v="6"/>
    <n v="3"/>
    <n v="3"/>
    <n v="35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77"/>
    <s v="Azores"/>
    <s v="Terceira"/>
    <s v="Biscoito da Ferraria"/>
    <s v="Sta_Barbara"/>
    <s v="Forest"/>
    <n v="2017"/>
    <n v="9"/>
    <n v="20"/>
    <s v="Night"/>
    <x v="0"/>
    <x v="0"/>
    <s v="AAS Night"/>
    <x v="2"/>
    <s v="Sta Barbara_250_5"/>
    <x v="7"/>
    <n v="250"/>
    <s v="COBRA"/>
    <n v="18"/>
    <n v="9"/>
    <m/>
    <n v="9"/>
    <n v="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78"/>
    <s v="Azores"/>
    <s v="Terceira"/>
    <s v="Biscoito da Ferraria"/>
    <s v="Sta_Barbara"/>
    <s v="Forest"/>
    <n v="2017"/>
    <n v="9"/>
    <n v="20"/>
    <s v="Night"/>
    <x v="0"/>
    <x v="0"/>
    <s v="AAS Night"/>
    <x v="2"/>
    <s v="Sta Barbara_250_5"/>
    <x v="7"/>
    <n v="250"/>
    <s v="COBRA"/>
    <n v="14"/>
    <n v="5"/>
    <n v="4"/>
    <n v="1"/>
    <n v="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79"/>
    <s v="Azores"/>
    <s v="Terceira"/>
    <s v="Biscoito da Ferraria"/>
    <s v="Sta_Barbara"/>
    <s v="Forest"/>
    <n v="2017"/>
    <n v="9"/>
    <n v="20"/>
    <s v="Night"/>
    <x v="0"/>
    <x v="0"/>
    <s v="AAS Night"/>
    <x v="2"/>
    <s v="Sta Barbara_250_5"/>
    <x v="7"/>
    <n v="250"/>
    <s v="COBRA"/>
    <n v="2"/>
    <n v="2"/>
    <n v="2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0"/>
    <s v="Azores"/>
    <s v="Terceira"/>
    <s v="Biscoito da Ferraria"/>
    <s v="Sta_Barbara"/>
    <s v="Forest"/>
    <n v="2017"/>
    <n v="9"/>
    <n v="20"/>
    <s v="Night"/>
    <x v="0"/>
    <x v="0"/>
    <s v="AAS Night"/>
    <x v="5"/>
    <s v="Sta Barbara_250_6"/>
    <x v="7"/>
    <n v="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81"/>
    <s v="Azores"/>
    <s v="Terceira"/>
    <s v="Biscoito da Ferraria"/>
    <s v="Sta_Barbara"/>
    <s v="Forest"/>
    <n v="2017"/>
    <n v="9"/>
    <n v="20"/>
    <s v="Night"/>
    <x v="0"/>
    <x v="0"/>
    <s v="AAS Night"/>
    <x v="5"/>
    <s v="Sta Barbara_250_6"/>
    <x v="7"/>
    <n v="250"/>
    <s v="COBRA"/>
    <n v="29"/>
    <n v="20"/>
    <n v="10"/>
    <n v="10"/>
    <n v="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82"/>
    <s v="Azores"/>
    <s v="Terceira"/>
    <s v="Biscoito da Ferraria"/>
    <s v="Sta_Barbara"/>
    <s v="Forest"/>
    <n v="2017"/>
    <n v="9"/>
    <n v="20"/>
    <s v="Night"/>
    <x v="0"/>
    <x v="0"/>
    <s v="AAS Night"/>
    <x v="5"/>
    <s v="Sta Barbara_250_6"/>
    <x v="7"/>
    <n v="250"/>
    <s v="COBRA"/>
    <n v="24"/>
    <n v="5"/>
    <n v="1"/>
    <n v="4"/>
    <n v="1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83"/>
    <s v="Azores"/>
    <s v="Terceira"/>
    <s v="Biscoito da Ferraria"/>
    <s v="Sta_Barbara"/>
    <s v="Forest"/>
    <n v="2017"/>
    <n v="9"/>
    <n v="20"/>
    <s v="Night"/>
    <x v="0"/>
    <x v="0"/>
    <s v="AAS Night"/>
    <x v="5"/>
    <s v="Sta Barbara_250_6"/>
    <x v="7"/>
    <n v="250"/>
    <s v="COBRA"/>
    <n v="1"/>
    <n v="1"/>
    <n v="1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4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Max_1"/>
    <x v="8"/>
    <s v="Max"/>
    <s v="COBRA"/>
    <n v="16"/>
    <n v="2"/>
    <m/>
    <n v="2"/>
    <n v="1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85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Max_1"/>
    <x v="8"/>
    <s v="Max"/>
    <s v="COBRA"/>
    <n v="21"/>
    <n v="2"/>
    <m/>
    <n v="2"/>
    <n v="1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86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Max_1"/>
    <x v="8"/>
    <s v="Max"/>
    <s v="COBRA"/>
    <n v="23"/>
    <n v="2"/>
    <n v="2"/>
    <m/>
    <n v="2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87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Max_1"/>
    <x v="8"/>
    <s v="Max"/>
    <s v="COBRA"/>
    <n v="42"/>
    <n v="37"/>
    <n v="23"/>
    <n v="14"/>
    <n v="5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88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Max_1"/>
    <x v="8"/>
    <s v="Max"/>
    <s v="COBRA"/>
    <n v="4"/>
    <n v="3"/>
    <m/>
    <n v="3"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89"/>
    <s v="Azores"/>
    <s v="Terceira"/>
    <s v="Biscoito da Ferraria"/>
    <s v="Sta_Barbara"/>
    <s v="Forest"/>
    <n v="2017"/>
    <n v="9"/>
    <n v="27"/>
    <s v="Night"/>
    <x v="0"/>
    <x v="1"/>
    <s v="BEAT Night"/>
    <x v="3"/>
    <s v="Sta Barbara_Max_1"/>
    <x v="8"/>
    <s v="Max"/>
    <s v="COBRA"/>
    <n v="1"/>
    <n v="1"/>
    <n v="1"/>
    <m/>
    <m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390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9"/>
    <n v="0"/>
    <m/>
    <m/>
    <n v="9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1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9"/>
    <n v="0"/>
    <m/>
    <m/>
    <n v="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92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3"/>
    <n v="0"/>
    <m/>
    <m/>
    <n v="3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393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36"/>
    <n v="2"/>
    <n v="1"/>
    <n v="1"/>
    <n v="3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94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38"/>
    <n v="25"/>
    <n v="20"/>
    <n v="5"/>
    <n v="13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395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12"/>
    <n v="4"/>
    <n v="1"/>
    <n v="3"/>
    <n v="8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96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397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2"/>
    <n v="0"/>
    <m/>
    <m/>
    <n v="2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398"/>
    <s v="Azores"/>
    <s v="Terceira"/>
    <s v="Biscoito da Ferraria"/>
    <s v="Sta_Barbara"/>
    <s v="Forest"/>
    <n v="2017"/>
    <n v="9"/>
    <n v="27"/>
    <s v="Night"/>
    <x v="0"/>
    <x v="1"/>
    <s v="BEAT Night"/>
    <x v="4"/>
    <s v="Sta Barbara_Max_2"/>
    <x v="8"/>
    <s v="Max"/>
    <s v="COBRA"/>
    <n v="3"/>
    <n v="2"/>
    <n v="1"/>
    <n v="1"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99"/>
    <s v="Azores"/>
    <s v="Terceira"/>
    <s v="Biscoito da Ferraria"/>
    <s v="Sta_Barbara"/>
    <s v="Forest"/>
    <n v="2017"/>
    <n v="9"/>
    <n v="27"/>
    <s v="Night"/>
    <x v="0"/>
    <x v="0"/>
    <s v="AAS Night"/>
    <x v="0"/>
    <s v="Sta Barbara_Max_4"/>
    <x v="8"/>
    <s v="Max"/>
    <s v="COBRA"/>
    <n v="13"/>
    <n v="5"/>
    <n v="1"/>
    <n v="4"/>
    <n v="8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00"/>
    <s v="Azores"/>
    <s v="Terceira"/>
    <s v="Biscoito da Ferraria"/>
    <s v="Sta_Barbara"/>
    <s v="Forest"/>
    <n v="2017"/>
    <n v="9"/>
    <n v="27"/>
    <s v="Night"/>
    <x v="0"/>
    <x v="0"/>
    <s v="AAS Night"/>
    <x v="0"/>
    <s v="Sta Barbara_Max_3"/>
    <x v="8"/>
    <s v="Max"/>
    <s v="COBRA"/>
    <n v="16"/>
    <n v="4"/>
    <n v="2"/>
    <n v="2"/>
    <n v="1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1"/>
    <s v="Azores"/>
    <s v="Terceira"/>
    <s v="Biscoito da Ferraria"/>
    <s v="Sta_Barbara"/>
    <s v="Forest"/>
    <n v="2017"/>
    <n v="9"/>
    <n v="27"/>
    <s v="Night"/>
    <x v="0"/>
    <x v="0"/>
    <s v="AAS Night"/>
    <x v="0"/>
    <s v="Sta Barbara_Max_3"/>
    <x v="8"/>
    <s v="Max"/>
    <s v="COBRA"/>
    <n v="1"/>
    <n v="1"/>
    <m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2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4"/>
    <n v="0"/>
    <m/>
    <m/>
    <n v="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03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38"/>
    <n v="18"/>
    <n v="5"/>
    <n v="13"/>
    <n v="20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04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53"/>
    <n v="14"/>
    <n v="10"/>
    <n v="4"/>
    <n v="3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5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2"/>
    <n v="1"/>
    <n v="1"/>
    <m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06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1"/>
    <n v="1"/>
    <n v="1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07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3"/>
    <n v="1"/>
    <m/>
    <n v="1"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08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409"/>
    <s v="Azores"/>
    <s v="Terceira"/>
    <s v="Biscoito da Ferraria"/>
    <s v="Sta_Barbara"/>
    <s v="Forest"/>
    <n v="2017"/>
    <n v="9"/>
    <n v="20"/>
    <s v="Night"/>
    <x v="0"/>
    <x v="0"/>
    <s v="AAS Night"/>
    <x v="1"/>
    <s v="Sta Barbara_Max_4"/>
    <x v="8"/>
    <s v="Max"/>
    <s v="COBRA"/>
    <n v="1"/>
    <n v="0"/>
    <m/>
    <m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10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11"/>
    <n v="1"/>
    <m/>
    <n v="1"/>
    <n v="10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11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7"/>
    <n v="1"/>
    <m/>
    <n v="1"/>
    <n v="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2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1"/>
    <n v="1"/>
    <m/>
    <n v="1"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13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15"/>
    <n v="1"/>
    <m/>
    <n v="1"/>
    <n v="1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14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2"/>
    <n v="0"/>
    <m/>
    <m/>
    <n v="2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15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11"/>
    <n v="3"/>
    <n v="3"/>
    <m/>
    <n v="8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16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Max_5"/>
    <x v="8"/>
    <s v="Max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17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9"/>
    <n v="11"/>
    <m/>
    <n v="11"/>
    <n v="8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18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2"/>
    <n v="6"/>
    <n v="1"/>
    <n v="5"/>
    <n v="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19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"/>
    <n v="1"/>
    <n v="1"/>
    <m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20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8"/>
    <n v="5"/>
    <n v="2"/>
    <n v="3"/>
    <n v="1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1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2"/>
    <n v="2"/>
    <n v="1"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22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2"/>
    <n v="0"/>
    <m/>
    <m/>
    <n v="2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23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"/>
    <n v="1"/>
    <m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24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"/>
    <n v="1"/>
    <m/>
    <n v="1"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425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Max_6"/>
    <x v="8"/>
    <s v="Max"/>
    <s v="COBRA"/>
    <n v="1"/>
    <n v="0"/>
    <m/>
    <m/>
    <n v="1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26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12"/>
    <n v="2"/>
    <n v="1"/>
    <n v="1"/>
    <n v="10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27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15"/>
    <n v="1"/>
    <m/>
    <n v="1"/>
    <n v="1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28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65"/>
    <n v="3"/>
    <n v="2"/>
    <n v="1"/>
    <n v="6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29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10"/>
    <n v="6"/>
    <n v="3"/>
    <n v="3"/>
    <n v="4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30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6"/>
    <n v="3"/>
    <m/>
    <n v="3"/>
    <n v="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31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4"/>
    <n v="2"/>
    <n v="2"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32"/>
    <s v="Azores"/>
    <s v="Terceira"/>
    <s v="Biscoito da Ferraria"/>
    <s v="Sta_Barbara"/>
    <s v="Forest"/>
    <n v="2017"/>
    <n v="9"/>
    <n v="14"/>
    <s v="Night"/>
    <x v="0"/>
    <x v="1"/>
    <s v="BEAT Night"/>
    <x v="3"/>
    <s v="Sta Barbara_Control_50_1"/>
    <x v="9"/>
    <s v="Control_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33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1"/>
    <n v="1"/>
    <n v="1"/>
    <m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434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1"/>
    <n v="0"/>
    <m/>
    <m/>
    <n v="1"/>
    <x v="32"/>
    <s v="Macaroeris_diligens"/>
    <s v="(Blackwall)    "/>
    <s v="Salticidae"/>
    <s v="Araneae"/>
    <s v="Arachnida"/>
    <s v="N"/>
    <s v="IND"/>
    <s v="P"/>
    <n v="5.5"/>
    <n v="4.75"/>
    <n v="5.125"/>
    <s v="793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35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21"/>
    <n v="4"/>
    <n v="2"/>
    <n v="2"/>
    <n v="1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36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16"/>
    <n v="1"/>
    <m/>
    <n v="1"/>
    <n v="15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37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3"/>
    <n v="0"/>
    <m/>
    <m/>
    <n v="3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38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78"/>
    <n v="8"/>
    <n v="6"/>
    <n v="2"/>
    <n v="7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39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11"/>
    <n v="10"/>
    <n v="8"/>
    <n v="2"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40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1"/>
    <n v="1"/>
    <n v="1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41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1"/>
    <n v="0"/>
    <m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42"/>
    <s v="Azores"/>
    <s v="Terceira"/>
    <s v="Biscoito da Ferraria"/>
    <s v="Sta_Barbara"/>
    <s v="Forest"/>
    <n v="2017"/>
    <n v="9"/>
    <n v="14"/>
    <s v="Night"/>
    <x v="0"/>
    <x v="1"/>
    <s v="BEAT Night"/>
    <x v="4"/>
    <s v="Sta Barbara_Control_50_2"/>
    <x v="9"/>
    <s v="Control_50"/>
    <s v="COBRA"/>
    <n v="3"/>
    <n v="0"/>
    <m/>
    <m/>
    <n v="3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43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6"/>
    <n v="2"/>
    <n v="1"/>
    <n v="1"/>
    <n v="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44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3"/>
    <n v="1"/>
    <m/>
    <n v="1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45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2"/>
    <n v="0"/>
    <m/>
    <m/>
    <n v="2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46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57"/>
    <n v="5"/>
    <n v="3"/>
    <n v="2"/>
    <n v="5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47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2"/>
    <n v="2"/>
    <n v="2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48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1"/>
    <n v="1"/>
    <m/>
    <n v="1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49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450"/>
    <s v="Azores"/>
    <s v="Terceira"/>
    <s v="Biscoito da Ferraria"/>
    <s v="Sta_Barbara"/>
    <s v="Forest"/>
    <n v="2017"/>
    <n v="9"/>
    <n v="14"/>
    <s v="Night"/>
    <x v="0"/>
    <x v="0"/>
    <s v="AAS Night"/>
    <x v="0"/>
    <s v="Sta Barbara_Control_50_3"/>
    <x v="9"/>
    <s v="Control_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51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12"/>
    <n v="7"/>
    <n v="2"/>
    <n v="5"/>
    <n v="5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52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7"/>
    <n v="3"/>
    <m/>
    <n v="3"/>
    <n v="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53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1"/>
    <n v="1"/>
    <m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54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49"/>
    <n v="6"/>
    <n v="5"/>
    <n v="1"/>
    <n v="4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55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2"/>
    <n v="1"/>
    <n v="1"/>
    <m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56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4"/>
    <n v="3"/>
    <n v="2"/>
    <n v="1"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57"/>
    <s v="Azores"/>
    <s v="Terceira"/>
    <s v="Biscoito da Ferraria"/>
    <s v="Sta_Barbara"/>
    <s v="Forest"/>
    <n v="2017"/>
    <n v="9"/>
    <n v="14"/>
    <s v="Night"/>
    <x v="0"/>
    <x v="0"/>
    <s v="AAS Night"/>
    <x v="1"/>
    <s v="Sta Barbara_Control_50_4"/>
    <x v="9"/>
    <s v="Control_50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458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Control_50_5"/>
    <x v="9"/>
    <s v="Control_50"/>
    <s v="COBRA"/>
    <n v="10"/>
    <n v="3"/>
    <m/>
    <n v="3"/>
    <n v="7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59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Control_50_5"/>
    <x v="9"/>
    <s v="Control_50"/>
    <s v="COBRA"/>
    <n v="2"/>
    <n v="2"/>
    <n v="1"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60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Control_50_5"/>
    <x v="9"/>
    <s v="Control_50"/>
    <s v="COBRA"/>
    <n v="19"/>
    <n v="0"/>
    <m/>
    <m/>
    <n v="1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61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Control_50_5"/>
    <x v="9"/>
    <s v="Control_50"/>
    <s v="COBRA"/>
    <n v="8"/>
    <n v="7"/>
    <n v="1"/>
    <n v="6"/>
    <n v="1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62"/>
    <s v="Azores"/>
    <s v="Terceira"/>
    <s v="Biscoito da Ferraria"/>
    <s v="Sta_Barbara"/>
    <s v="Forest"/>
    <n v="2017"/>
    <n v="9"/>
    <n v="14"/>
    <s v="Night"/>
    <x v="4"/>
    <x v="0"/>
    <s v="AAS Night"/>
    <x v="2"/>
    <s v="Sta Barbara_Control_50_5"/>
    <x v="9"/>
    <s v="Control_5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63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3"/>
    <n v="2"/>
    <n v="1"/>
    <n v="1"/>
    <n v="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64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18"/>
    <n v="3"/>
    <m/>
    <n v="3"/>
    <n v="15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65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66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1"/>
    <n v="0"/>
    <m/>
    <m/>
    <n v="1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467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22"/>
    <n v="0"/>
    <m/>
    <m/>
    <n v="2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68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1"/>
    <n v="1"/>
    <m/>
    <n v="1"/>
    <m/>
    <x v="28"/>
    <s v="Palliduphantes_schmitzi"/>
    <s v="(Kulczynski)    "/>
    <s v="Linyphiidae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469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12"/>
    <n v="3"/>
    <n v="1"/>
    <n v="2"/>
    <n v="9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70"/>
    <s v="Azores"/>
    <s v="Terceira"/>
    <s v="Biscoito da Ferraria"/>
    <s v="Sta_Barbara"/>
    <s v="Forest"/>
    <n v="2017"/>
    <n v="9"/>
    <n v="14"/>
    <s v="Night"/>
    <x v="1"/>
    <x v="0"/>
    <s v="AAS Night"/>
    <x v="5"/>
    <s v="Sta Barbara_Control_50_6"/>
    <x v="9"/>
    <s v="Control_50"/>
    <s v="COBRA"/>
    <n v="3"/>
    <n v="2"/>
    <m/>
    <n v="2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71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13"/>
    <n v="2"/>
    <n v="1"/>
    <n v="1"/>
    <n v="1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72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1"/>
    <n v="0"/>
    <m/>
    <m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73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4"/>
    <n v="0"/>
    <m/>
    <m/>
    <n v="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74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60"/>
    <n v="34"/>
    <n v="19"/>
    <n v="15"/>
    <n v="26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75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4"/>
    <n v="3"/>
    <n v="3"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76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77"/>
    <s v="Azores"/>
    <s v="Terceira"/>
    <s v="Biscoito da Ferraria"/>
    <s v="Lagoinha"/>
    <s v="Forest"/>
    <n v="2017"/>
    <n v="10"/>
    <n v="7"/>
    <s v="Night"/>
    <x v="3"/>
    <x v="1"/>
    <s v="BEAT Night"/>
    <x v="3"/>
    <s v="Lagoinha_0_1"/>
    <x v="10"/>
    <n v="0"/>
    <s v="COBRA"/>
    <n v="12"/>
    <n v="3"/>
    <n v="2"/>
    <n v="1"/>
    <n v="9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78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79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38"/>
    <n v="1"/>
    <n v="1"/>
    <m/>
    <n v="3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80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27"/>
    <n v="1"/>
    <n v="1"/>
    <m/>
    <n v="26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81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40"/>
    <n v="24"/>
    <n v="16"/>
    <n v="8"/>
    <n v="16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82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9"/>
    <n v="6"/>
    <n v="5"/>
    <n v="1"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83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10"/>
    <n v="0"/>
    <m/>
    <m/>
    <n v="10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484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21"/>
    <n v="4"/>
    <n v="3"/>
    <n v="1"/>
    <n v="17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485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486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1"/>
    <n v="0"/>
    <m/>
    <m/>
    <n v="1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87"/>
    <s v="Azores"/>
    <s v="Terceira"/>
    <s v="Biscoito da Ferraria"/>
    <s v="Lagoinha"/>
    <s v="Forest"/>
    <n v="2017"/>
    <n v="10"/>
    <n v="7"/>
    <s v="Night"/>
    <x v="1"/>
    <x v="1"/>
    <s v="BEAT Night"/>
    <x v="4"/>
    <s v="Lagoinha_0_2"/>
    <x v="10"/>
    <n v="0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488"/>
    <s v="Azores"/>
    <s v="Terceira"/>
    <s v="Biscoito da Ferraria"/>
    <s v="Lagoinha"/>
    <s v="Forest"/>
    <n v="2017"/>
    <n v="10"/>
    <n v="7"/>
    <s v="Night"/>
    <x v="0"/>
    <x v="0"/>
    <s v="AAS Night"/>
    <x v="0"/>
    <s v="Lagoinha_0_3"/>
    <x v="10"/>
    <n v="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89"/>
    <s v="Azores"/>
    <s v="Terceira"/>
    <s v="Biscoito da Ferraria"/>
    <s v="Lagoinha"/>
    <s v="Forest"/>
    <n v="2017"/>
    <n v="10"/>
    <n v="7"/>
    <s v="Night"/>
    <x v="0"/>
    <x v="0"/>
    <s v="AAS Night"/>
    <x v="0"/>
    <s v="Lagoinha_0_3"/>
    <x v="10"/>
    <n v="0"/>
    <s v="COBRA"/>
    <n v="32"/>
    <n v="7"/>
    <n v="6"/>
    <n v="1"/>
    <n v="25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90"/>
    <s v="Azores"/>
    <s v="Terceira"/>
    <s v="Biscoito da Ferraria"/>
    <s v="Lagoinha"/>
    <s v="Forest"/>
    <n v="2017"/>
    <n v="10"/>
    <n v="7"/>
    <s v="Night"/>
    <x v="0"/>
    <x v="0"/>
    <s v="AAS Night"/>
    <x v="0"/>
    <s v="Lagoinha_0_3"/>
    <x v="10"/>
    <n v="0"/>
    <s v="COBRA"/>
    <n v="2"/>
    <n v="2"/>
    <n v="1"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91"/>
    <s v="Azores"/>
    <s v="Terceira"/>
    <s v="Biscoito da Ferraria"/>
    <s v="Lagoinha"/>
    <s v="Forest"/>
    <n v="2017"/>
    <n v="10"/>
    <n v="7"/>
    <s v="Night"/>
    <x v="0"/>
    <x v="0"/>
    <s v="AAS Night"/>
    <x v="0"/>
    <s v="Lagoinha_0_3"/>
    <x v="10"/>
    <n v="0"/>
    <s v="COBRA"/>
    <n v="18"/>
    <n v="4"/>
    <n v="2"/>
    <n v="2"/>
    <n v="1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92"/>
    <s v="Azores"/>
    <s v="Terceira"/>
    <s v="Biscoito da Ferraria"/>
    <s v="Lagoinha"/>
    <s v="Forest"/>
    <n v="2017"/>
    <n v="10"/>
    <n v="7"/>
    <s v="Night"/>
    <x v="0"/>
    <x v="0"/>
    <s v="AAS Night"/>
    <x v="0"/>
    <s v="Lagoinha_0_3"/>
    <x v="10"/>
    <n v="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93"/>
    <s v="Azores"/>
    <s v="Terceira"/>
    <s v="Biscoito da Ferraria"/>
    <s v="Lagoinha"/>
    <s v="Forest"/>
    <n v="2017"/>
    <n v="10"/>
    <n v="7"/>
    <s v="Night"/>
    <x v="0"/>
    <x v="0"/>
    <s v="AAS Night"/>
    <x v="0"/>
    <s v="Lagoinha_0_3"/>
    <x v="10"/>
    <n v="0"/>
    <s v="COBRA"/>
    <n v="2"/>
    <n v="0"/>
    <m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94"/>
    <s v="Azores"/>
    <s v="Terceira"/>
    <s v="Biscoito da Ferraria"/>
    <s v="Lagoinha"/>
    <s v="Forest"/>
    <n v="2017"/>
    <n v="10"/>
    <n v="7"/>
    <s v="Night"/>
    <x v="0"/>
    <x v="0"/>
    <s v="AAS Night"/>
    <x v="1"/>
    <s v="Lagoinha_0_4"/>
    <x v="10"/>
    <n v="0"/>
    <s v="COBRA"/>
    <n v="2"/>
    <n v="0"/>
    <m/>
    <m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95"/>
    <s v="Azores"/>
    <s v="Terceira"/>
    <s v="Biscoito da Ferraria"/>
    <s v="Lagoinha"/>
    <s v="Forest"/>
    <n v="2017"/>
    <n v="10"/>
    <n v="7"/>
    <s v="Night"/>
    <x v="0"/>
    <x v="0"/>
    <s v="AAS Night"/>
    <x v="1"/>
    <s v="Lagoinha_0_4"/>
    <x v="10"/>
    <n v="0"/>
    <s v="COBRA"/>
    <n v="39"/>
    <n v="2"/>
    <n v="1"/>
    <n v="1"/>
    <n v="3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496"/>
    <s v="Azores"/>
    <s v="Terceira"/>
    <s v="Biscoito da Ferraria"/>
    <s v="Lagoinha"/>
    <s v="Forest"/>
    <n v="2017"/>
    <n v="10"/>
    <n v="7"/>
    <s v="Night"/>
    <x v="0"/>
    <x v="0"/>
    <s v="AAS Night"/>
    <x v="1"/>
    <s v="Lagoinha_0_4"/>
    <x v="10"/>
    <n v="0"/>
    <s v="COBRA"/>
    <n v="27"/>
    <n v="1"/>
    <n v="1"/>
    <m/>
    <n v="26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497"/>
    <s v="Azores"/>
    <s v="Terceira"/>
    <s v="Biscoito da Ferraria"/>
    <s v="Lagoinha"/>
    <s v="Forest"/>
    <n v="2017"/>
    <n v="10"/>
    <n v="7"/>
    <s v="Night"/>
    <x v="0"/>
    <x v="0"/>
    <s v="AAS Night"/>
    <x v="1"/>
    <s v="Lagoinha_0_4"/>
    <x v="10"/>
    <n v="0"/>
    <s v="COBRA"/>
    <n v="40"/>
    <n v="24"/>
    <n v="16"/>
    <n v="8"/>
    <n v="16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98"/>
    <s v="Azores"/>
    <s v="Terceira"/>
    <s v="Biscoito da Ferraria"/>
    <s v="Lagoinha"/>
    <s v="Forest"/>
    <n v="2017"/>
    <n v="10"/>
    <n v="7"/>
    <s v="Night"/>
    <x v="0"/>
    <x v="0"/>
    <s v="AAS Night"/>
    <x v="1"/>
    <s v="Lagoinha_0_4"/>
    <x v="10"/>
    <n v="0"/>
    <s v="COBRA"/>
    <n v="9"/>
    <n v="6"/>
    <n v="5"/>
    <n v="1"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499"/>
    <s v="Azores"/>
    <s v="Terceira"/>
    <s v="Biscoito da Ferraria"/>
    <s v="Lagoinha"/>
    <s v="Forest"/>
    <n v="2017"/>
    <n v="10"/>
    <n v="7"/>
    <s v="Night"/>
    <x v="0"/>
    <x v="0"/>
    <s v="AAS Night"/>
    <x v="1"/>
    <s v="Lagoinha_0_4"/>
    <x v="10"/>
    <n v="0"/>
    <s v="COBRA"/>
    <n v="10"/>
    <n v="0"/>
    <m/>
    <m/>
    <n v="10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00"/>
    <s v="Azores"/>
    <s v="Terceira"/>
    <s v="Biscoito da Ferraria"/>
    <s v="Lagoinha"/>
    <s v="Forest"/>
    <n v="2017"/>
    <n v="10"/>
    <n v="7"/>
    <s v="Night"/>
    <x v="5"/>
    <x v="0"/>
    <s v="AAS Night"/>
    <x v="2"/>
    <s v="Lagoinha_0_5"/>
    <x v="10"/>
    <n v="0"/>
    <s v="COBRA"/>
    <n v="2"/>
    <n v="0"/>
    <m/>
    <m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01"/>
    <s v="Azores"/>
    <s v="Terceira"/>
    <s v="Biscoito da Ferraria"/>
    <s v="Lagoinha"/>
    <s v="Forest"/>
    <n v="2017"/>
    <n v="10"/>
    <n v="7"/>
    <s v="Night"/>
    <x v="5"/>
    <x v="0"/>
    <s v="AAS Night"/>
    <x v="2"/>
    <s v="Lagoinha_0_5"/>
    <x v="10"/>
    <n v="0"/>
    <s v="COBRA"/>
    <n v="39"/>
    <n v="2"/>
    <n v="2"/>
    <m/>
    <n v="3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2"/>
    <s v="Azores"/>
    <s v="Terceira"/>
    <s v="Biscoito da Ferraria"/>
    <s v="Lagoinha"/>
    <s v="Forest"/>
    <n v="2017"/>
    <n v="10"/>
    <n v="7"/>
    <s v="Night"/>
    <x v="5"/>
    <x v="0"/>
    <s v="AAS Night"/>
    <x v="2"/>
    <s v="Lagoinha_0_5"/>
    <x v="10"/>
    <n v="0"/>
    <s v="COBRA"/>
    <n v="2"/>
    <n v="1"/>
    <m/>
    <n v="1"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03"/>
    <s v="Azores"/>
    <s v="Terceira"/>
    <s v="Biscoito da Ferraria"/>
    <s v="Lagoinha"/>
    <s v="Forest"/>
    <n v="2017"/>
    <n v="10"/>
    <n v="7"/>
    <s v="Night"/>
    <x v="5"/>
    <x v="0"/>
    <s v="AAS Night"/>
    <x v="2"/>
    <s v="Lagoinha_0_5"/>
    <x v="10"/>
    <n v="0"/>
    <s v="COBRA"/>
    <n v="22"/>
    <n v="2"/>
    <n v="2"/>
    <m/>
    <n v="2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04"/>
    <s v="Azores"/>
    <s v="Terceira"/>
    <s v="Biscoito da Ferraria"/>
    <s v="Lagoinha"/>
    <s v="Forest"/>
    <n v="2017"/>
    <n v="10"/>
    <n v="7"/>
    <s v="Night"/>
    <x v="5"/>
    <x v="0"/>
    <s v="AAS Night"/>
    <x v="2"/>
    <s v="Lagoinha_0_5"/>
    <x v="10"/>
    <n v="0"/>
    <s v="COBRA"/>
    <n v="1"/>
    <n v="0"/>
    <m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05"/>
    <s v="Azores"/>
    <s v="Terceira"/>
    <s v="Biscoito da Ferraria"/>
    <s v="Lagoinha"/>
    <s v="Forest"/>
    <n v="2017"/>
    <n v="10"/>
    <n v="7"/>
    <s v="Night"/>
    <x v="5"/>
    <x v="0"/>
    <s v="AAS Night"/>
    <x v="2"/>
    <s v="Lagoinha_0_5"/>
    <x v="10"/>
    <n v="0"/>
    <s v="COBRA"/>
    <n v="1"/>
    <n v="1"/>
    <n v="1"/>
    <m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06"/>
    <s v="Azores"/>
    <s v="Terceira"/>
    <s v="Biscoito da Ferraria"/>
    <s v="Lagoinha"/>
    <s v="Forest"/>
    <n v="2017"/>
    <n v="10"/>
    <n v="7"/>
    <s v="Night"/>
    <x v="5"/>
    <x v="0"/>
    <s v="AAS Night"/>
    <x v="5"/>
    <s v="Lagoinha_0_6"/>
    <x v="10"/>
    <n v="0"/>
    <s v="COBRA"/>
    <n v="27"/>
    <n v="1"/>
    <m/>
    <n v="1"/>
    <n v="2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7"/>
    <s v="Azores"/>
    <s v="Terceira"/>
    <s v="Biscoito da Ferraria"/>
    <s v="Lagoinha"/>
    <s v="Forest"/>
    <n v="2017"/>
    <n v="10"/>
    <n v="7"/>
    <s v="Night"/>
    <x v="5"/>
    <x v="0"/>
    <s v="AAS Night"/>
    <x v="5"/>
    <s v="Lagoinha_0_6"/>
    <x v="10"/>
    <n v="0"/>
    <s v="COBRA"/>
    <n v="5"/>
    <n v="1"/>
    <m/>
    <n v="1"/>
    <n v="4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08"/>
    <s v="Azores"/>
    <s v="Terceira"/>
    <s v="Biscoito da Ferraria"/>
    <s v="Lagoinha"/>
    <s v="Forest"/>
    <n v="2017"/>
    <n v="10"/>
    <n v="7"/>
    <s v="Night"/>
    <x v="5"/>
    <x v="0"/>
    <s v="AAS Night"/>
    <x v="5"/>
    <s v="Lagoinha_0_6"/>
    <x v="10"/>
    <n v="0"/>
    <s v="COBRA"/>
    <n v="18"/>
    <n v="1"/>
    <n v="1"/>
    <m/>
    <n v="17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09"/>
    <s v="Azores"/>
    <s v="Terceira"/>
    <s v="Biscoito da Ferraria"/>
    <s v="Lagoinha"/>
    <s v="Forest"/>
    <n v="2017"/>
    <n v="10"/>
    <n v="7"/>
    <s v="Night"/>
    <x v="5"/>
    <x v="0"/>
    <s v="AAS Night"/>
    <x v="5"/>
    <s v="Lagoinha_0_6"/>
    <x v="10"/>
    <n v="0"/>
    <s v="COBRA"/>
    <n v="1"/>
    <n v="1"/>
    <n v="1"/>
    <m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10"/>
    <s v="Azores"/>
    <s v="Terceira"/>
    <s v="Biscoito da Ferraria"/>
    <s v="Lagoinha"/>
    <s v="Forest"/>
    <n v="2017"/>
    <n v="10"/>
    <n v="7"/>
    <s v="Night"/>
    <x v="5"/>
    <x v="0"/>
    <s v="AAS Night"/>
    <x v="5"/>
    <s v="Lagoinha_0_6"/>
    <x v="10"/>
    <n v="0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11"/>
    <s v="Azores"/>
    <s v="Terceira"/>
    <s v="Biscoito da Ferraria"/>
    <s v="Lagoinha"/>
    <s v="Forest"/>
    <n v="2017"/>
    <n v="10"/>
    <n v="7"/>
    <s v="Night"/>
    <x v="5"/>
    <x v="0"/>
    <s v="AAS Night"/>
    <x v="5"/>
    <s v="Lagoinha_0_6"/>
    <x v="10"/>
    <n v="0"/>
    <s v="COBRA"/>
    <n v="2"/>
    <n v="0"/>
    <m/>
    <m/>
    <n v="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12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13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28"/>
    <n v="19"/>
    <n v="12"/>
    <n v="7"/>
    <n v="9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14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28"/>
    <n v="4"/>
    <n v="4"/>
    <m/>
    <n v="2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15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18"/>
    <n v="0"/>
    <m/>
    <m/>
    <n v="1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16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5"/>
    <n v="0"/>
    <m/>
    <m/>
    <n v="5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17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23"/>
    <n v="0"/>
    <m/>
    <m/>
    <n v="2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18"/>
    <s v="Azores"/>
    <s v="Terceira"/>
    <s v="Biscoito da Ferraria"/>
    <s v="Lagoinha"/>
    <s v="Forest"/>
    <n v="2017"/>
    <n v="9"/>
    <n v="7"/>
    <s v="Night"/>
    <x v="3"/>
    <x v="1"/>
    <s v="BEAT Night"/>
    <x v="3"/>
    <s v="Lagoinha_50_1"/>
    <x v="11"/>
    <n v="50"/>
    <s v="COBRA"/>
    <n v="3"/>
    <n v="1"/>
    <n v="1"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19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2"/>
    <n v="0"/>
    <m/>
    <m/>
    <n v="2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20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5"/>
    <n v="0"/>
    <m/>
    <m/>
    <n v="5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21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23"/>
    <n v="14"/>
    <n v="11"/>
    <n v="3"/>
    <n v="9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22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16"/>
    <n v="2"/>
    <n v="2"/>
    <m/>
    <n v="1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23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22"/>
    <n v="2"/>
    <n v="1"/>
    <n v="1"/>
    <n v="2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24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2"/>
    <n v="0"/>
    <m/>
    <m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25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49"/>
    <n v="1"/>
    <n v="1"/>
    <m/>
    <n v="48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26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10"/>
    <n v="1"/>
    <n v="1"/>
    <m/>
    <n v="9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27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3"/>
    <n v="0"/>
    <m/>
    <m/>
    <n v="3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28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529"/>
    <s v="Azores"/>
    <s v="Terceira"/>
    <s v="Biscoito da Ferraria"/>
    <s v="Lagoinha"/>
    <s v="Forest"/>
    <n v="2017"/>
    <n v="9"/>
    <n v="7"/>
    <s v="Night"/>
    <x v="1"/>
    <x v="1"/>
    <s v="BEAT Night"/>
    <x v="4"/>
    <s v="Lagoinha_50_2"/>
    <x v="11"/>
    <n v="50"/>
    <s v="COBRA"/>
    <n v="1"/>
    <n v="1"/>
    <m/>
    <n v="1"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530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2"/>
    <n v="1"/>
    <m/>
    <n v="1"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31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32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1"/>
    <n v="0"/>
    <m/>
    <m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33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25"/>
    <n v="0"/>
    <m/>
    <m/>
    <n v="25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34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20"/>
    <n v="6"/>
    <n v="4"/>
    <n v="2"/>
    <n v="1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35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4"/>
    <n v="0"/>
    <m/>
    <m/>
    <n v="4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36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537"/>
    <s v="Azores"/>
    <s v="Terceira"/>
    <s v="Biscoito da Ferraria"/>
    <s v="Lagoinha"/>
    <s v="Forest"/>
    <n v="2017"/>
    <n v="9"/>
    <n v="7"/>
    <s v="Night"/>
    <x v="1"/>
    <x v="0"/>
    <s v="AAS Night"/>
    <x v="0"/>
    <s v="Lagoinha_50_3"/>
    <x v="11"/>
    <n v="50"/>
    <s v="COBRA"/>
    <n v="46"/>
    <n v="4"/>
    <n v="1"/>
    <n v="3"/>
    <n v="4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38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2"/>
    <n v="2"/>
    <m/>
    <n v="2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39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40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41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42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6"/>
    <n v="6"/>
    <n v="5"/>
    <n v="1"/>
    <n v="1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43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44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31"/>
    <n v="9"/>
    <n v="5"/>
    <n v="4"/>
    <n v="2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45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n v="0"/>
    <m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46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47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n v="0"/>
    <m/>
    <m/>
    <n v="1"/>
    <x v="29"/>
    <s v="Minicia_floresensis"/>
    <s v="Wunderlich    "/>
    <s v="Linyphiidae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548"/>
    <s v="Azores"/>
    <s v="Terceira"/>
    <s v="Biscoito da Ferraria"/>
    <s v="Lagoinha"/>
    <s v="Forest"/>
    <n v="2017"/>
    <n v="9"/>
    <n v="7"/>
    <s v="Night"/>
    <x v="1"/>
    <x v="0"/>
    <s v="AAS Night"/>
    <x v="1"/>
    <s v="Lagoinha_50_4"/>
    <x v="11"/>
    <n v="50"/>
    <s v="COBRA"/>
    <n v="1"/>
    <n v="1"/>
    <n v="1"/>
    <m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49"/>
    <s v="Azores"/>
    <s v="Terceira"/>
    <s v="Biscoito da Ferraria"/>
    <s v="Lagoinha"/>
    <s v="Forest"/>
    <n v="2017"/>
    <n v="9"/>
    <n v="7"/>
    <s v="Night"/>
    <x v="3"/>
    <x v="0"/>
    <s v="AAS Night"/>
    <x v="2"/>
    <s v="Lagoinha_50_5"/>
    <x v="11"/>
    <n v="50"/>
    <s v="COBRA"/>
    <n v="4"/>
    <n v="3"/>
    <n v="1"/>
    <n v="2"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50"/>
    <s v="Azores"/>
    <s v="Terceira"/>
    <s v="Biscoito da Ferraria"/>
    <s v="Lagoinha"/>
    <s v="Forest"/>
    <n v="2017"/>
    <n v="9"/>
    <n v="7"/>
    <s v="Night"/>
    <x v="3"/>
    <x v="0"/>
    <s v="AAS Night"/>
    <x v="2"/>
    <s v="Lagoinha_50_5"/>
    <x v="11"/>
    <n v="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51"/>
    <s v="Azores"/>
    <s v="Terceira"/>
    <s v="Biscoito da Ferraria"/>
    <s v="Lagoinha"/>
    <s v="Forest"/>
    <n v="2017"/>
    <n v="9"/>
    <n v="7"/>
    <s v="Night"/>
    <x v="3"/>
    <x v="0"/>
    <s v="AAS Night"/>
    <x v="2"/>
    <s v="Lagoinha_50_5"/>
    <x v="11"/>
    <n v="50"/>
    <s v="COBRA"/>
    <n v="17"/>
    <n v="2"/>
    <n v="2"/>
    <m/>
    <n v="1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52"/>
    <s v="Azores"/>
    <s v="Terceira"/>
    <s v="Biscoito da Ferraria"/>
    <s v="Lagoinha"/>
    <s v="Forest"/>
    <n v="2017"/>
    <n v="9"/>
    <n v="7"/>
    <s v="Night"/>
    <x v="3"/>
    <x v="0"/>
    <s v="AAS Night"/>
    <x v="2"/>
    <s v="Lagoinha_50_5"/>
    <x v="11"/>
    <n v="50"/>
    <s v="COBRA"/>
    <n v="10"/>
    <n v="1"/>
    <n v="1"/>
    <m/>
    <n v="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53"/>
    <s v="Azores"/>
    <s v="Terceira"/>
    <s v="Biscoito da Ferraria"/>
    <s v="Lagoinha"/>
    <s v="Forest"/>
    <n v="2017"/>
    <n v="9"/>
    <n v="7"/>
    <s v="Night"/>
    <x v="3"/>
    <x v="0"/>
    <s v="AAS Night"/>
    <x v="2"/>
    <s v="Lagoinha_50_5"/>
    <x v="11"/>
    <n v="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554"/>
    <s v="Azores"/>
    <s v="Terceira"/>
    <s v="Biscoito da Ferraria"/>
    <s v="Lagoinha"/>
    <s v="Forest"/>
    <n v="2017"/>
    <n v="9"/>
    <n v="7"/>
    <s v="Night"/>
    <x v="3"/>
    <x v="0"/>
    <s v="AAS Night"/>
    <x v="2"/>
    <s v="Lagoinha_50_5"/>
    <x v="11"/>
    <n v="50"/>
    <s v="COBRA"/>
    <n v="1"/>
    <n v="1"/>
    <n v="1"/>
    <m/>
    <m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55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3"/>
    <n v="2"/>
    <n v="1"/>
    <n v="1"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56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57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7"/>
    <n v="3"/>
    <n v="2"/>
    <n v="1"/>
    <n v="4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58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59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12"/>
    <n v="2"/>
    <n v="2"/>
    <m/>
    <n v="1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0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9"/>
    <n v="2"/>
    <n v="2"/>
    <m/>
    <n v="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61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1"/>
    <n v="0"/>
    <m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62"/>
    <s v="Azores"/>
    <s v="Terceira"/>
    <s v="Biscoito da Ferraria"/>
    <s v="Lagoinha"/>
    <s v="Forest"/>
    <n v="2017"/>
    <n v="9"/>
    <n v="7"/>
    <s v="Night"/>
    <x v="3"/>
    <x v="0"/>
    <s v="AAS Night"/>
    <x v="5"/>
    <s v="Lagoinha_50_6"/>
    <x v="11"/>
    <n v="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563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12"/>
    <n v="0"/>
    <m/>
    <m/>
    <n v="1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64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65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15"/>
    <n v="1"/>
    <n v="1"/>
    <m/>
    <n v="1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66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9"/>
    <n v="0"/>
    <m/>
    <m/>
    <n v="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7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2"/>
    <n v="0"/>
    <m/>
    <m/>
    <n v="2"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568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14"/>
    <n v="11"/>
    <n v="5"/>
    <n v="6"/>
    <n v="3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69"/>
    <s v="Azores"/>
    <s v="Terceira"/>
    <s v="Biscoito da Ferraria"/>
    <s v="Lagoinha"/>
    <s v="Forest"/>
    <n v="2017"/>
    <n v="9"/>
    <n v="7"/>
    <s v="Night"/>
    <x v="0"/>
    <x v="1"/>
    <s v="BEAT Night"/>
    <x v="3"/>
    <s v="Lagoinha_250_1"/>
    <x v="12"/>
    <n v="250"/>
    <s v="COBRA"/>
    <n v="3"/>
    <n v="1"/>
    <n v="1"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70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22"/>
    <n v="0"/>
    <m/>
    <m/>
    <n v="2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71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72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4"/>
    <n v="0"/>
    <m/>
    <m/>
    <n v="4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73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574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26"/>
    <n v="2"/>
    <n v="2"/>
    <m/>
    <n v="2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75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24"/>
    <n v="0"/>
    <m/>
    <m/>
    <n v="2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76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17"/>
    <n v="15"/>
    <n v="6"/>
    <n v="9"/>
    <n v="2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77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3"/>
    <n v="0"/>
    <m/>
    <m/>
    <n v="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78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8"/>
    <n v="2"/>
    <n v="2"/>
    <m/>
    <n v="6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79"/>
    <s v="Azores"/>
    <s v="Terceira"/>
    <s v="Biscoito da Ferraria"/>
    <s v="Lagoinha"/>
    <s v="Forest"/>
    <n v="2017"/>
    <n v="9"/>
    <n v="7"/>
    <s v="Night"/>
    <x v="5"/>
    <x v="1"/>
    <s v="BEAT Night"/>
    <x v="4"/>
    <s v="Lagoinha_250_2"/>
    <x v="12"/>
    <n v="250"/>
    <s v="COBRA"/>
    <n v="4"/>
    <n v="0"/>
    <m/>
    <m/>
    <n v="4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580"/>
    <s v="Azores"/>
    <s v="Terceira"/>
    <s v="Biscoito da Ferraria"/>
    <s v="Lagoinha"/>
    <s v="Forest"/>
    <n v="2017"/>
    <n v="9"/>
    <n v="7"/>
    <s v="Night"/>
    <x v="0"/>
    <x v="0"/>
    <s v="AAS Night"/>
    <x v="0"/>
    <s v="Lagoinha_250_3"/>
    <x v="12"/>
    <n v="250"/>
    <s v="COBRA"/>
    <n v="30"/>
    <n v="13"/>
    <n v="3"/>
    <n v="10"/>
    <n v="1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1"/>
    <s v="Azores"/>
    <s v="Terceira"/>
    <s v="Biscoito da Ferraria"/>
    <s v="Lagoinha"/>
    <s v="Forest"/>
    <n v="2017"/>
    <n v="9"/>
    <n v="7"/>
    <s v="Night"/>
    <x v="0"/>
    <x v="0"/>
    <s v="AAS Night"/>
    <x v="0"/>
    <s v="Lagoinha_250_3"/>
    <x v="12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82"/>
    <s v="Azores"/>
    <s v="Terceira"/>
    <s v="Biscoito da Ferraria"/>
    <s v="Lagoinha"/>
    <s v="Forest"/>
    <n v="2017"/>
    <n v="9"/>
    <n v="7"/>
    <s v="Night"/>
    <x v="0"/>
    <x v="0"/>
    <s v="AAS Night"/>
    <x v="0"/>
    <s v="Lagoinha_250_3"/>
    <x v="12"/>
    <n v="250"/>
    <s v="COBRA"/>
    <n v="70"/>
    <n v="21"/>
    <n v="9"/>
    <n v="12"/>
    <n v="4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83"/>
    <s v="Azores"/>
    <s v="Terceira"/>
    <s v="Biscoito da Ferraria"/>
    <s v="Lagoinha"/>
    <s v="Forest"/>
    <n v="2017"/>
    <n v="9"/>
    <n v="7"/>
    <s v="Night"/>
    <x v="0"/>
    <x v="0"/>
    <s v="AAS Night"/>
    <x v="0"/>
    <s v="Lagoinha_250_3"/>
    <x v="12"/>
    <n v="250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584"/>
    <s v="Azores"/>
    <s v="Terceira"/>
    <s v="Biscoito da Ferraria"/>
    <s v="Lagoinha"/>
    <s v="Forest"/>
    <n v="2017"/>
    <n v="9"/>
    <n v="7"/>
    <s v="Night"/>
    <x v="0"/>
    <x v="0"/>
    <s v="AAS Night"/>
    <x v="1"/>
    <s v="Lagoinha_250_4"/>
    <x v="12"/>
    <n v="250"/>
    <s v="COBRA"/>
    <n v="65"/>
    <n v="7"/>
    <n v="2"/>
    <n v="5"/>
    <n v="58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5"/>
    <s v="Azores"/>
    <s v="Terceira"/>
    <s v="Biscoito da Ferraria"/>
    <s v="Lagoinha"/>
    <s v="Forest"/>
    <n v="2017"/>
    <n v="9"/>
    <n v="7"/>
    <s v="Night"/>
    <x v="0"/>
    <x v="0"/>
    <s v="AAS Night"/>
    <x v="1"/>
    <s v="Lagoinha_250_4"/>
    <x v="12"/>
    <n v="250"/>
    <s v="COBRA"/>
    <n v="2"/>
    <n v="2"/>
    <n v="2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86"/>
    <s v="Azores"/>
    <s v="Terceira"/>
    <s v="Biscoito da Ferraria"/>
    <s v="Lagoinha"/>
    <s v="Forest"/>
    <n v="2017"/>
    <n v="9"/>
    <n v="7"/>
    <s v="Night"/>
    <x v="0"/>
    <x v="0"/>
    <s v="AAS Night"/>
    <x v="1"/>
    <s v="Lagoinha_250_4"/>
    <x v="12"/>
    <n v="250"/>
    <s v="COBRA"/>
    <n v="89"/>
    <n v="11"/>
    <n v="3"/>
    <n v="8"/>
    <n v="7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87"/>
    <s v="Azores"/>
    <s v="Terceira"/>
    <s v="Biscoito da Ferraria"/>
    <s v="Lagoinha"/>
    <s v="Forest"/>
    <n v="2017"/>
    <n v="9"/>
    <n v="7"/>
    <s v="Night"/>
    <x v="0"/>
    <x v="0"/>
    <s v="AAS Night"/>
    <x v="1"/>
    <s v="Lagoinha_250_4"/>
    <x v="12"/>
    <n v="250"/>
    <s v="COBRA"/>
    <n v="2"/>
    <n v="1"/>
    <n v="1"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588"/>
    <s v="Azores"/>
    <s v="Terceira"/>
    <s v="Biscoito da Ferraria"/>
    <s v="Lagoinha"/>
    <s v="Forest"/>
    <n v="2017"/>
    <n v="9"/>
    <n v="7"/>
    <s v="Night"/>
    <x v="2"/>
    <x v="0"/>
    <s v="AAS Night"/>
    <x v="2"/>
    <s v="Lagoinha_250_5"/>
    <x v="12"/>
    <n v="250"/>
    <s v="COBRA"/>
    <n v="8"/>
    <n v="2"/>
    <m/>
    <n v="2"/>
    <n v="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89"/>
    <s v="Azores"/>
    <s v="Terceira"/>
    <s v="Biscoito da Ferraria"/>
    <s v="Lagoinha"/>
    <s v="Forest"/>
    <n v="2017"/>
    <n v="9"/>
    <n v="7"/>
    <s v="Night"/>
    <x v="2"/>
    <x v="0"/>
    <s v="AAS Night"/>
    <x v="2"/>
    <s v="Lagoinha_250_5"/>
    <x v="12"/>
    <n v="250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590"/>
    <s v="Azores"/>
    <s v="Terceira"/>
    <s v="Biscoito da Ferraria"/>
    <s v="Lagoinha"/>
    <s v="Forest"/>
    <n v="2017"/>
    <n v="9"/>
    <n v="7"/>
    <s v="Night"/>
    <x v="2"/>
    <x v="0"/>
    <s v="AAS Night"/>
    <x v="2"/>
    <s v="Lagoinha_250_5"/>
    <x v="12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91"/>
    <s v="Azores"/>
    <s v="Terceira"/>
    <s v="Biscoito da Ferraria"/>
    <s v="Lagoinha"/>
    <s v="Forest"/>
    <n v="2017"/>
    <n v="9"/>
    <n v="7"/>
    <s v="Night"/>
    <x v="2"/>
    <x v="0"/>
    <s v="AAS Night"/>
    <x v="2"/>
    <s v="Lagoinha_250_5"/>
    <x v="12"/>
    <n v="250"/>
    <s v="COBRA"/>
    <n v="2"/>
    <n v="2"/>
    <n v="2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92"/>
    <s v="Azores"/>
    <s v="Terceira"/>
    <s v="Biscoito da Ferraria"/>
    <s v="Lagoinha"/>
    <s v="Forest"/>
    <n v="2017"/>
    <n v="9"/>
    <n v="7"/>
    <s v="Night"/>
    <x v="2"/>
    <x v="0"/>
    <s v="AAS Night"/>
    <x v="2"/>
    <s v="Lagoinha_250_5"/>
    <x v="12"/>
    <n v="250"/>
    <s v="COBRA"/>
    <n v="79"/>
    <n v="9"/>
    <n v="7"/>
    <n v="2"/>
    <n v="7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93"/>
    <s v="Azores"/>
    <s v="Terceira"/>
    <s v="Biscoito da Ferraria"/>
    <s v="Lagoinha"/>
    <s v="Forest"/>
    <n v="2017"/>
    <n v="9"/>
    <n v="7"/>
    <s v="Night"/>
    <x v="2"/>
    <x v="0"/>
    <s v="AAS Night"/>
    <x v="2"/>
    <s v="Lagoinha_250_5"/>
    <x v="12"/>
    <n v="250"/>
    <s v="COBRA"/>
    <n v="1"/>
    <n v="0"/>
    <m/>
    <m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594"/>
    <s v="Azores"/>
    <s v="Terceira"/>
    <s v="Biscoito da Ferraria"/>
    <s v="Lagoinha"/>
    <s v="Forest"/>
    <n v="2017"/>
    <n v="9"/>
    <n v="7"/>
    <s v="Night"/>
    <x v="2"/>
    <x v="0"/>
    <s v="AAS Night"/>
    <x v="5"/>
    <s v="Lagoinha_250_6"/>
    <x v="12"/>
    <n v="250"/>
    <s v="COBRA"/>
    <n v="24"/>
    <n v="6"/>
    <n v="2"/>
    <n v="4"/>
    <n v="18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95"/>
    <s v="Azores"/>
    <s v="Terceira"/>
    <s v="Biscoito da Ferraria"/>
    <s v="Lagoinha"/>
    <s v="Forest"/>
    <n v="2017"/>
    <n v="9"/>
    <n v="7"/>
    <s v="Night"/>
    <x v="2"/>
    <x v="0"/>
    <s v="AAS Night"/>
    <x v="5"/>
    <s v="Lagoinha_250_6"/>
    <x v="12"/>
    <n v="250"/>
    <s v="COBRA"/>
    <n v="2"/>
    <n v="0"/>
    <m/>
    <m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96"/>
    <s v="Azores"/>
    <s v="Terceira"/>
    <s v="Biscoito da Ferraria"/>
    <s v="Lagoinha"/>
    <s v="Forest"/>
    <n v="2017"/>
    <n v="9"/>
    <n v="7"/>
    <s v="Night"/>
    <x v="2"/>
    <x v="0"/>
    <s v="AAS Night"/>
    <x v="5"/>
    <s v="Lagoinha_250_6"/>
    <x v="12"/>
    <n v="250"/>
    <s v="COBRA"/>
    <n v="1"/>
    <n v="1"/>
    <n v="1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97"/>
    <s v="Azores"/>
    <s v="Terceira"/>
    <s v="Biscoito da Ferraria"/>
    <s v="Lagoinha"/>
    <s v="Forest"/>
    <n v="2017"/>
    <n v="9"/>
    <n v="7"/>
    <s v="Night"/>
    <x v="2"/>
    <x v="0"/>
    <s v="AAS Night"/>
    <x v="5"/>
    <s v="Lagoinha_250_6"/>
    <x v="12"/>
    <n v="250"/>
    <s v="COBRA"/>
    <n v="61"/>
    <n v="10"/>
    <n v="5"/>
    <n v="5"/>
    <n v="5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98"/>
    <s v="Azores"/>
    <s v="Terceira"/>
    <s v="Biscoito da Ferraria"/>
    <s v="Lagoinha"/>
    <s v="Forest"/>
    <n v="2017"/>
    <n v="9"/>
    <n v="7"/>
    <s v="Night"/>
    <x v="2"/>
    <x v="0"/>
    <s v="AAS Night"/>
    <x v="5"/>
    <s v="Lagoinha_250_6"/>
    <x v="12"/>
    <n v="25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99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22"/>
    <n v="0"/>
    <m/>
    <m/>
    <n v="2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00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69"/>
    <n v="10"/>
    <n v="3"/>
    <n v="7"/>
    <n v="59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01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5"/>
    <n v="0"/>
    <m/>
    <m/>
    <n v="5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02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11"/>
    <n v="1"/>
    <m/>
    <n v="1"/>
    <n v="1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03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49"/>
    <n v="45"/>
    <n v="10"/>
    <n v="35"/>
    <n v="4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04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3"/>
    <n v="0"/>
    <m/>
    <m/>
    <n v="3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05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3"/>
    <n v="0"/>
    <m/>
    <m/>
    <n v="3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06"/>
    <s v="Azores"/>
    <s v="Terceira"/>
    <s v="Biscoito da Ferraria"/>
    <s v="Lagoinha"/>
    <s v="Forest"/>
    <n v="2017"/>
    <n v="9"/>
    <n v="7"/>
    <s v="Night"/>
    <x v="0"/>
    <x v="1"/>
    <s v="BEAT Night"/>
    <x v="3"/>
    <s v="Lagoinha_Control_50_1"/>
    <x v="13"/>
    <s v="Control_50"/>
    <s v="COBRA"/>
    <n v="4"/>
    <n v="0"/>
    <m/>
    <m/>
    <n v="4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07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10"/>
    <n v="0"/>
    <m/>
    <m/>
    <n v="10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08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7"/>
    <n v="0"/>
    <m/>
    <m/>
    <n v="7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09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66"/>
    <n v="7"/>
    <n v="2"/>
    <n v="5"/>
    <n v="59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10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3"/>
    <n v="1"/>
    <m/>
    <n v="1"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11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14"/>
    <n v="0"/>
    <m/>
    <m/>
    <n v="1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12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25"/>
    <n v="22"/>
    <n v="9"/>
    <n v="13"/>
    <n v="3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13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15"/>
    <n v="0"/>
    <m/>
    <m/>
    <n v="15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14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15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3"/>
    <n v="2"/>
    <n v="1"/>
    <n v="1"/>
    <n v="1"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616"/>
    <s v="Azores"/>
    <s v="Terceira"/>
    <s v="Biscoito da Ferraria"/>
    <s v="Lagoinha"/>
    <s v="Forest"/>
    <n v="2017"/>
    <n v="9"/>
    <n v="7"/>
    <s v="Night"/>
    <x v="0"/>
    <x v="1"/>
    <s v="BEAT Night"/>
    <x v="4"/>
    <s v="Lagoinha_Control_50_2"/>
    <x v="13"/>
    <s v="Control_50"/>
    <s v="COBRA"/>
    <n v="1"/>
    <n v="0"/>
    <m/>
    <m/>
    <n v="1"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617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12"/>
    <n v="6"/>
    <n v="3"/>
    <n v="3"/>
    <n v="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18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6"/>
    <n v="1"/>
    <m/>
    <n v="1"/>
    <n v="5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19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1"/>
    <n v="0"/>
    <m/>
    <m/>
    <n v="1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620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1"/>
    <n v="0"/>
    <m/>
    <m/>
    <n v="1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21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1"/>
    <n v="1"/>
    <n v="1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22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2"/>
    <n v="1"/>
    <n v="1"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23"/>
    <s v="Azores"/>
    <s v="Terceira"/>
    <s v="Biscoito da Ferraria"/>
    <s v="Lagoinha"/>
    <s v="Forest"/>
    <n v="2017"/>
    <n v="9"/>
    <n v="7"/>
    <s v="Night"/>
    <x v="1"/>
    <x v="0"/>
    <s v="AAS Night"/>
    <x v="0"/>
    <s v="Lagoinha_Control_50_3"/>
    <x v="13"/>
    <s v="Control_50"/>
    <s v="COBRA"/>
    <n v="43"/>
    <n v="4"/>
    <n v="3"/>
    <n v="1"/>
    <n v="3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24"/>
    <s v="Azores"/>
    <s v="Terceira"/>
    <s v="Biscoito da Ferraria"/>
    <s v="Lagoinha"/>
    <s v="Forest"/>
    <n v="2017"/>
    <n v="9"/>
    <n v="7"/>
    <s v="Night"/>
    <x v="1"/>
    <x v="0"/>
    <s v="AAS Night"/>
    <x v="1"/>
    <s v="Lagoinha_Control_50_4"/>
    <x v="13"/>
    <s v="Control_50"/>
    <s v="COBRA"/>
    <n v="31"/>
    <n v="5"/>
    <n v="1"/>
    <n v="4"/>
    <n v="2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5"/>
    <s v="Azores"/>
    <s v="Terceira"/>
    <s v="Biscoito da Ferraria"/>
    <s v="Lagoinha"/>
    <s v="Forest"/>
    <n v="2017"/>
    <n v="9"/>
    <n v="7"/>
    <s v="Night"/>
    <x v="1"/>
    <x v="0"/>
    <s v="AAS Night"/>
    <x v="1"/>
    <s v="Lagoinha_Control_50_4"/>
    <x v="13"/>
    <s v="Control_5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26"/>
    <s v="Azores"/>
    <s v="Terceira"/>
    <s v="Biscoito da Ferraria"/>
    <s v="Lagoinha"/>
    <s v="Forest"/>
    <n v="2017"/>
    <n v="9"/>
    <n v="7"/>
    <s v="Night"/>
    <x v="1"/>
    <x v="0"/>
    <s v="AAS Night"/>
    <x v="1"/>
    <s v="Lagoinha_Control_50_4"/>
    <x v="13"/>
    <s v="Control_50"/>
    <s v="COBRA"/>
    <n v="28"/>
    <n v="6"/>
    <n v="2"/>
    <n v="4"/>
    <n v="2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27"/>
    <s v="Azores"/>
    <s v="Terceira"/>
    <s v="Biscoito da Ferraria"/>
    <s v="Lagoinha"/>
    <s v="Forest"/>
    <n v="2017"/>
    <n v="9"/>
    <n v="7"/>
    <s v="Night"/>
    <x v="1"/>
    <x v="0"/>
    <s v="AAS Night"/>
    <x v="1"/>
    <s v="Lagoinha_Control_50_4"/>
    <x v="13"/>
    <s v="Control_50"/>
    <s v="COBRA"/>
    <n v="1"/>
    <n v="1"/>
    <m/>
    <n v="1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28"/>
    <s v="Azores"/>
    <s v="Terceira"/>
    <s v="Biscoito da Ferraria"/>
    <s v="Lagoinha"/>
    <s v="Forest"/>
    <n v="2017"/>
    <n v="9"/>
    <n v="7"/>
    <s v="Night"/>
    <x v="3"/>
    <x v="0"/>
    <s v="AAS Night"/>
    <x v="2"/>
    <s v="Lagoinha_Control_50_5"/>
    <x v="13"/>
    <s v="Control_50"/>
    <s v="COBRA"/>
    <n v="15"/>
    <n v="3"/>
    <n v="2"/>
    <n v="1"/>
    <n v="1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9"/>
    <s v="Azores"/>
    <s v="Terceira"/>
    <s v="Biscoito da Ferraria"/>
    <s v="Lagoinha"/>
    <s v="Forest"/>
    <n v="2017"/>
    <n v="9"/>
    <n v="7"/>
    <s v="Night"/>
    <x v="3"/>
    <x v="0"/>
    <s v="AAS Night"/>
    <x v="2"/>
    <s v="Lagoinha_Control_50_5"/>
    <x v="13"/>
    <s v="Control_50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30"/>
    <s v="Azores"/>
    <s v="Terceira"/>
    <s v="Biscoito da Ferraria"/>
    <s v="Lagoinha"/>
    <s v="Forest"/>
    <n v="2017"/>
    <n v="9"/>
    <n v="7"/>
    <s v="Night"/>
    <x v="3"/>
    <x v="0"/>
    <s v="AAS Night"/>
    <x v="2"/>
    <s v="Lagoinha_Control_50_5"/>
    <x v="13"/>
    <s v="Control_50"/>
    <s v="COBRA"/>
    <n v="6"/>
    <n v="5"/>
    <n v="4"/>
    <n v="1"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31"/>
    <s v="Azores"/>
    <s v="Terceira"/>
    <s v="Biscoito da Ferraria"/>
    <s v="Lagoinha"/>
    <s v="Forest"/>
    <n v="2017"/>
    <n v="9"/>
    <n v="7"/>
    <s v="Night"/>
    <x v="3"/>
    <x v="0"/>
    <s v="AAS Night"/>
    <x v="2"/>
    <s v="Lagoinha_Control_50_5"/>
    <x v="13"/>
    <s v="Control_50"/>
    <s v="COBRA"/>
    <n v="46"/>
    <n v="3"/>
    <n v="2"/>
    <n v="1"/>
    <n v="4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32"/>
    <s v="Azores"/>
    <s v="Terceira"/>
    <s v="Biscoito da Ferraria"/>
    <s v="Lagoinha"/>
    <s v="Forest"/>
    <n v="2017"/>
    <n v="9"/>
    <n v="7"/>
    <s v="Night"/>
    <x v="3"/>
    <x v="0"/>
    <s v="AAS Night"/>
    <x v="2"/>
    <s v="Lagoinha_Control_50_5"/>
    <x v="13"/>
    <s v="Control_50"/>
    <s v="COBRA"/>
    <n v="2"/>
    <n v="1"/>
    <m/>
    <n v="1"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633"/>
    <s v="Azores"/>
    <s v="Terceira"/>
    <s v="Biscoito da Ferraria"/>
    <s v="Lagoinha"/>
    <s v="Forest"/>
    <n v="2017"/>
    <n v="9"/>
    <n v="7"/>
    <s v="Night"/>
    <x v="3"/>
    <x v="0"/>
    <s v="AAS Night"/>
    <x v="2"/>
    <s v="Lagoinha_Control_50_5"/>
    <x v="13"/>
    <s v="Control_50"/>
    <s v="COBRA"/>
    <n v="1"/>
    <n v="0"/>
    <m/>
    <m/>
    <n v="1"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634"/>
    <s v="Azores"/>
    <s v="Terceira"/>
    <s v="Biscoito da Ferraria"/>
    <s v="Lagoinha"/>
    <s v="Forest"/>
    <n v="2017"/>
    <n v="9"/>
    <n v="7"/>
    <s v="Night"/>
    <x v="3"/>
    <x v="0"/>
    <s v="AAS Night"/>
    <x v="5"/>
    <s v="Lagoinha_Control_50_6"/>
    <x v="13"/>
    <s v="Control_50"/>
    <s v="COBRA"/>
    <n v="15"/>
    <n v="3"/>
    <n v="2"/>
    <n v="1"/>
    <n v="1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5"/>
    <s v="Azores"/>
    <s v="Terceira"/>
    <s v="Biscoito da Ferraria"/>
    <s v="Lagoinha"/>
    <s v="Forest"/>
    <n v="2017"/>
    <n v="9"/>
    <n v="7"/>
    <s v="Night"/>
    <x v="3"/>
    <x v="0"/>
    <s v="AAS Night"/>
    <x v="5"/>
    <s v="Lagoinha_Control_50_6"/>
    <x v="13"/>
    <s v="Control_5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36"/>
    <s v="Azores"/>
    <s v="Terceira"/>
    <s v="Biscoito da Ferraria"/>
    <s v="Lagoinha"/>
    <s v="Forest"/>
    <n v="2017"/>
    <n v="9"/>
    <n v="7"/>
    <s v="Night"/>
    <x v="3"/>
    <x v="0"/>
    <s v="AAS Night"/>
    <x v="5"/>
    <s v="Lagoinha_Control_50_6"/>
    <x v="13"/>
    <s v="Control_50"/>
    <s v="COBRA"/>
    <n v="3"/>
    <n v="3"/>
    <n v="3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37"/>
    <s v="Azores"/>
    <s v="Terceira"/>
    <s v="Biscoito da Ferraria"/>
    <s v="Lagoinha"/>
    <s v="Forest"/>
    <n v="2017"/>
    <n v="9"/>
    <n v="7"/>
    <s v="Night"/>
    <x v="3"/>
    <x v="0"/>
    <s v="AAS Night"/>
    <x v="5"/>
    <s v="Lagoinha_Control_50_6"/>
    <x v="13"/>
    <s v="Control_50"/>
    <s v="COBRA"/>
    <n v="70"/>
    <n v="7"/>
    <n v="3"/>
    <n v="4"/>
    <n v="6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38"/>
    <s v="Azores"/>
    <s v="Terceira"/>
    <s v="Biscoito da Ferraria"/>
    <s v="Lagoinha"/>
    <s v="Forest"/>
    <n v="2017"/>
    <n v="9"/>
    <n v="7"/>
    <s v="Night"/>
    <x v="3"/>
    <x v="0"/>
    <s v="AAS Night"/>
    <x v="5"/>
    <s v="Lagoinha_Control_50_6"/>
    <x v="13"/>
    <s v="Control_50"/>
    <s v="COBRA"/>
    <n v="1"/>
    <n v="1"/>
    <m/>
    <n v="1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639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1"/>
    <n v="1"/>
    <m/>
    <n v="1"/>
    <m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40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6"/>
    <n v="6"/>
    <m/>
    <n v="6"/>
    <m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41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1"/>
    <n v="1"/>
    <m/>
    <n v="1"/>
    <m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42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1"/>
    <n v="1"/>
    <m/>
    <n v="1"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43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1"/>
    <n v="1"/>
    <m/>
    <n v="1"/>
    <m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44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4"/>
    <n v="4"/>
    <m/>
    <n v="4"/>
    <m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45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17"/>
    <n v="17"/>
    <n v="2"/>
    <n v="15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46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5"/>
    <n v="5"/>
    <n v="2"/>
    <n v="3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47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3"/>
    <n v="3"/>
    <m/>
    <n v="3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48"/>
    <s v="Azores"/>
    <s v="SMG"/>
    <s v="Pico da Vara"/>
    <s v="Malhadas"/>
    <s v="Forest"/>
    <n v="2017"/>
    <n v="7"/>
    <n v="25"/>
    <s v="Night"/>
    <x v="0"/>
    <x v="1"/>
    <s v="BEAT Night"/>
    <x v="3"/>
    <s v="Malhadas_0_1"/>
    <x v="14"/>
    <n v="0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649"/>
    <s v="Azores"/>
    <s v="SMG"/>
    <s v="Pico da Vara"/>
    <s v="Malhadas"/>
    <s v="Forest"/>
    <n v="2017"/>
    <n v="7"/>
    <n v="25"/>
    <s v="Night"/>
    <x v="4"/>
    <x v="1"/>
    <s v="BEAT Night"/>
    <x v="4"/>
    <s v="Malhadas_0_2"/>
    <x v="14"/>
    <n v="0"/>
    <s v="COBRA"/>
    <n v="5"/>
    <n v="5"/>
    <m/>
    <n v="5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50"/>
    <s v="Azores"/>
    <s v="SMG"/>
    <s v="Pico da Vara"/>
    <s v="Malhadas"/>
    <s v="Forest"/>
    <n v="2017"/>
    <n v="7"/>
    <n v="25"/>
    <s v="Night"/>
    <x v="4"/>
    <x v="1"/>
    <s v="BEAT Night"/>
    <x v="4"/>
    <s v="Malhadas_0_2"/>
    <x v="14"/>
    <n v="0"/>
    <s v="COBRA"/>
    <n v="3"/>
    <n v="3"/>
    <m/>
    <n v="3"/>
    <m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1"/>
    <s v="Azores"/>
    <s v="SMG"/>
    <s v="Pico da Vara"/>
    <s v="Malhadas"/>
    <s v="Forest"/>
    <n v="2017"/>
    <n v="7"/>
    <n v="25"/>
    <s v="Night"/>
    <x v="4"/>
    <x v="1"/>
    <s v="BEAT Night"/>
    <x v="4"/>
    <s v="Malhadas_0_2"/>
    <x v="14"/>
    <n v="0"/>
    <s v="COBRA"/>
    <n v="1"/>
    <n v="1"/>
    <m/>
    <n v="1"/>
    <m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52"/>
    <s v="Azores"/>
    <s v="SMG"/>
    <s v="Pico da Vara"/>
    <s v="Malhadas"/>
    <s v="Forest"/>
    <n v="2017"/>
    <n v="7"/>
    <n v="25"/>
    <s v="Night"/>
    <x v="4"/>
    <x v="1"/>
    <s v="BEAT Night"/>
    <x v="4"/>
    <s v="Malhadas_0_2"/>
    <x v="14"/>
    <n v="0"/>
    <s v="COBRA"/>
    <n v="2"/>
    <n v="2"/>
    <m/>
    <n v="2"/>
    <m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53"/>
    <s v="Azores"/>
    <s v="SMG"/>
    <s v="Pico da Vara"/>
    <s v="Malhadas"/>
    <s v="Forest"/>
    <n v="2017"/>
    <n v="7"/>
    <n v="25"/>
    <s v="Night"/>
    <x v="4"/>
    <x v="1"/>
    <s v="BEAT Night"/>
    <x v="4"/>
    <s v="Malhadas_0_2"/>
    <x v="14"/>
    <n v="0"/>
    <s v="COBRA"/>
    <n v="8"/>
    <n v="8"/>
    <m/>
    <n v="8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54"/>
    <s v="Azores"/>
    <s v="SMG"/>
    <s v="Pico da Vara"/>
    <s v="Malhadas"/>
    <s v="Forest"/>
    <n v="2017"/>
    <n v="7"/>
    <n v="25"/>
    <s v="Night"/>
    <x v="4"/>
    <x v="1"/>
    <s v="BEAT Night"/>
    <x v="4"/>
    <s v="Malhadas_0_2"/>
    <x v="14"/>
    <n v="0"/>
    <s v="COBRA"/>
    <n v="1"/>
    <n v="1"/>
    <m/>
    <n v="1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55"/>
    <s v="Azores"/>
    <s v="SMG"/>
    <s v="Pico da Vara"/>
    <s v="Malhadas"/>
    <s v="Forest"/>
    <n v="2017"/>
    <n v="7"/>
    <n v="15"/>
    <s v="Night"/>
    <x v="0"/>
    <x v="0"/>
    <s v="AAS Night"/>
    <x v="0"/>
    <s v="Malhadas_0_3"/>
    <x v="14"/>
    <n v="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56"/>
    <s v="Azores"/>
    <s v="SMG"/>
    <s v="Pico da Vara"/>
    <s v="Malhadas"/>
    <s v="Forest"/>
    <n v="2017"/>
    <n v="7"/>
    <n v="15"/>
    <s v="Night"/>
    <x v="0"/>
    <x v="0"/>
    <s v="AAS Night"/>
    <x v="0"/>
    <s v="Malhadas_0_3"/>
    <x v="14"/>
    <n v="0"/>
    <s v="COBRA"/>
    <n v="4"/>
    <n v="4"/>
    <n v="4"/>
    <m/>
    <m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57"/>
    <s v="Azores"/>
    <s v="SMG"/>
    <s v="Pico da Vara"/>
    <s v="Malhadas"/>
    <s v="Forest"/>
    <n v="2017"/>
    <n v="7"/>
    <n v="15"/>
    <s v="Night"/>
    <x v="0"/>
    <x v="0"/>
    <s v="AAS Night"/>
    <x v="0"/>
    <s v="Malhadas_0_3"/>
    <x v="14"/>
    <n v="0"/>
    <s v="COBRA"/>
    <n v="12"/>
    <n v="1"/>
    <n v="1"/>
    <m/>
    <n v="1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58"/>
    <s v="Azores"/>
    <s v="SMG"/>
    <s v="Pico da Vara"/>
    <s v="Malhadas"/>
    <s v="Forest"/>
    <n v="2017"/>
    <n v="7"/>
    <n v="15"/>
    <s v="Night"/>
    <x v="0"/>
    <x v="0"/>
    <s v="AAS Night"/>
    <x v="0"/>
    <s v="Malhadas_0_3"/>
    <x v="14"/>
    <n v="0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59"/>
    <s v="Azores"/>
    <s v="SMG"/>
    <s v="Pico da Vara"/>
    <s v="Malhadas"/>
    <s v="Forest"/>
    <n v="2017"/>
    <n v="7"/>
    <n v="15"/>
    <s v="Night"/>
    <x v="0"/>
    <x v="0"/>
    <s v="AAS Night"/>
    <x v="0"/>
    <s v="Malhadas_0_3"/>
    <x v="14"/>
    <n v="0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60"/>
    <s v="Azores"/>
    <s v="SMG"/>
    <s v="Pico da Vara"/>
    <s v="Malhadas"/>
    <s v="Forest"/>
    <n v="2017"/>
    <n v="7"/>
    <n v="15"/>
    <s v="Night"/>
    <x v="0"/>
    <x v="0"/>
    <s v="AAS Night"/>
    <x v="0"/>
    <s v="Malhadas_0_3"/>
    <x v="14"/>
    <n v="0"/>
    <s v="COBRA"/>
    <n v="4"/>
    <n v="0"/>
    <m/>
    <m/>
    <n v="4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61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n v="1"/>
    <n v="1"/>
    <m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62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21"/>
    <n v="20"/>
    <n v="2"/>
    <n v="18"/>
    <n v="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63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64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65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66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3"/>
    <n v="3"/>
    <n v="3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67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n v="1"/>
    <n v="1"/>
    <m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68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2"/>
    <n v="0"/>
    <m/>
    <m/>
    <n v="2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69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5"/>
    <n v="5"/>
    <n v="2"/>
    <n v="3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70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7"/>
    <n v="0"/>
    <m/>
    <m/>
    <n v="17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71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3"/>
    <n v="0"/>
    <m/>
    <m/>
    <n v="3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72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n v="1"/>
    <m/>
    <n v="1"/>
    <m/>
    <x v="33"/>
    <s v="Neoscona_crucifera"/>
    <s v="(Lucas)    "/>
    <s v="Araneidae"/>
    <s v="Araneae"/>
    <s v="Arachnida"/>
    <s v="I"/>
    <s v="NON-IND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eoscona_crucifera"/>
    <s v="(Lucas, 1838)"/>
    <s v="Araneidae"/>
    <s v="Orb"/>
    <s v="North America. Introduced to Hawaii, Canary Is., Madeira "/>
    <s v="Nearctic"/>
    <s v="I"/>
    <n v="4.7"/>
    <n v="10.7"/>
    <n v="6.2"/>
    <n v="7.7"/>
    <s v="F"/>
    <s v="Epigean"/>
    <n v="0.6"/>
    <n v="0.91"/>
    <n v="1"/>
    <n v="0"/>
    <n v="0"/>
    <n v="0"/>
    <n v="0"/>
    <n v="0"/>
    <n v="1"/>
    <n v="0"/>
    <n v="0"/>
    <n v="0"/>
    <n v="1"/>
  </r>
  <r>
    <n v="673"/>
    <s v="Azores"/>
    <s v="SMG"/>
    <s v="Pico da Vara"/>
    <s v="Malhadas"/>
    <s v="Forest"/>
    <n v="2017"/>
    <n v="7"/>
    <n v="15"/>
    <s v="Night"/>
    <x v="0"/>
    <x v="0"/>
    <s v="AAS Night"/>
    <x v="1"/>
    <s v="Malhadas_0_4"/>
    <x v="14"/>
    <n v="0"/>
    <s v="COBRA"/>
    <n v="1"/>
    <n v="1"/>
    <m/>
    <n v="1"/>
    <m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674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2"/>
    <n v="1"/>
    <n v="1"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75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32"/>
    <n v="7"/>
    <n v="3"/>
    <n v="4"/>
    <n v="2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76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677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678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1"/>
    <n v="1"/>
    <n v="1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79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1"/>
    <n v="1"/>
    <n v="1"/>
    <m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680"/>
    <s v="Azores"/>
    <s v="SMG"/>
    <s v="Pico da Vara"/>
    <s v="Malhadas"/>
    <s v="Forest"/>
    <n v="2017"/>
    <n v="7"/>
    <n v="15"/>
    <s v="Night"/>
    <x v="0"/>
    <x v="0"/>
    <s v="AAS Night"/>
    <x v="2"/>
    <s v="Malhadas_0_5"/>
    <x v="14"/>
    <n v="0"/>
    <s v="COBRA"/>
    <n v="30"/>
    <n v="0"/>
    <m/>
    <m/>
    <n v="30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1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82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83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5"/>
    <n v="0"/>
    <m/>
    <m/>
    <n v="5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84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43"/>
    <n v="4"/>
    <m/>
    <n v="4"/>
    <n v="3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85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2"/>
    <n v="0"/>
    <m/>
    <m/>
    <n v="2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686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n v="0"/>
    <m/>
    <m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87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n v="1"/>
    <m/>
    <n v="1"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688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36"/>
    <n v="0"/>
    <m/>
    <m/>
    <n v="36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89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690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91"/>
    <s v="Azores"/>
    <s v="SMG"/>
    <s v="Pico da Vara"/>
    <s v="Malhadas"/>
    <s v="Forest"/>
    <n v="2017"/>
    <n v="7"/>
    <n v="15"/>
    <s v="Night"/>
    <x v="0"/>
    <x v="0"/>
    <s v="AAS Night"/>
    <x v="5"/>
    <s v="Malhadas_0_6"/>
    <x v="14"/>
    <n v="0"/>
    <s v="COBRA"/>
    <n v="1"/>
    <n v="1"/>
    <n v="1"/>
    <m/>
    <m/>
    <x v="34"/>
    <s v="Neriene_clathrata"/>
    <s v="(Sundevall)    "/>
    <s v="Linyphiidae"/>
    <s v="Araneae"/>
    <s v="Arachnida"/>
    <s v="I"/>
    <s v="NON-IND"/>
    <s v="P"/>
    <n v="4.3499999999999996"/>
    <n v="4.0999999999999996"/>
    <n v="4.2249999999999996"/>
    <s v="735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eriene_clathrata"/>
    <s v="(Sundevall, 1830)"/>
    <s v="Linyphiidae"/>
    <s v="Sheet"/>
    <s v="Holarctic"/>
    <s v="Holarctic"/>
    <s v="I"/>
    <n v="3"/>
    <n v="5.5"/>
    <n v="3.6"/>
    <n v="4.8"/>
    <s v="F"/>
    <s v="Epigean"/>
    <n v="0.44"/>
    <n v="1"/>
    <n v="1"/>
    <n v="0"/>
    <n v="0"/>
    <n v="0"/>
    <n v="1"/>
    <n v="1"/>
    <n v="0"/>
    <n v="0"/>
    <n v="0"/>
    <n v="0"/>
    <n v="1"/>
  </r>
  <r>
    <n v="692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1"/>
    <n v="4"/>
    <n v="2"/>
    <n v="2"/>
    <n v="7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693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3"/>
    <n v="0"/>
    <m/>
    <m/>
    <n v="3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694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"/>
    <n v="1"/>
    <m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695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6"/>
    <n v="5"/>
    <n v="1"/>
    <n v="4"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696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3"/>
    <n v="7"/>
    <n v="1"/>
    <n v="6"/>
    <n v="6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97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20"/>
    <n v="14"/>
    <n v="3"/>
    <n v="11"/>
    <n v="6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698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699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"/>
    <n v="1"/>
    <n v="1"/>
    <m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00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4"/>
    <n v="2"/>
    <n v="1"/>
    <n v="1"/>
    <n v="2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01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02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"/>
    <n v="0"/>
    <m/>
    <m/>
    <n v="1"/>
    <x v="35"/>
    <s v="Nigma_puella"/>
    <s v="(Simon)    "/>
    <s v="Dictynidae"/>
    <s v="Araneae"/>
    <s v="Arachnida"/>
    <s v="I"/>
    <s v="NON-IND"/>
    <s v="P"/>
    <n v="2.75"/>
    <n v="2.375"/>
    <n v="2.5625"/>
    <s v="61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igma_puella"/>
    <s v="(Simon, 1870)"/>
    <s v="Dictynidae"/>
    <s v="Space"/>
    <s v="Europe, Azores, Madeira, Canary Is."/>
    <s v="European"/>
    <s v="I"/>
    <n v="2"/>
    <n v="3.4"/>
    <n v="1.6"/>
    <n v="2.8"/>
    <s v="R"/>
    <s v="Epigean"/>
    <n v="0.88"/>
    <n v="0.43"/>
    <n v="1"/>
    <n v="0"/>
    <n v="0"/>
    <n v="0"/>
    <n v="0"/>
    <n v="1"/>
    <n v="0"/>
    <n v="0"/>
    <n v="0"/>
    <n v="0"/>
    <n v="1"/>
  </r>
  <r>
    <n v="703"/>
    <s v="Azores"/>
    <s v="SMG"/>
    <s v="Pico da Vara"/>
    <s v="Malhadas"/>
    <s v="Forest"/>
    <n v="2017"/>
    <n v="8"/>
    <n v="7"/>
    <s v="Night"/>
    <x v="0"/>
    <x v="1"/>
    <s v="BEAT Night"/>
    <x v="3"/>
    <s v="Malhadas_50_1"/>
    <x v="15"/>
    <n v="50"/>
    <s v="COBRA"/>
    <n v="1"/>
    <n v="1"/>
    <m/>
    <n v="1"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704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9"/>
    <n v="1"/>
    <m/>
    <n v="1"/>
    <n v="1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05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3"/>
    <n v="0"/>
    <m/>
    <m/>
    <n v="13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06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2"/>
    <n v="0"/>
    <m/>
    <m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07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08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30"/>
    <n v="7"/>
    <n v="2"/>
    <n v="5"/>
    <n v="2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09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41"/>
    <n v="30"/>
    <n v="11"/>
    <n v="19"/>
    <n v="1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10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11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12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"/>
    <n v="1"/>
    <m/>
    <n v="1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13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5"/>
    <n v="0"/>
    <m/>
    <m/>
    <n v="5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14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2"/>
    <n v="0"/>
    <m/>
    <m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15"/>
    <s v="Azores"/>
    <s v="SMG"/>
    <s v="Pico da Vara"/>
    <s v="Malhadas"/>
    <s v="Forest"/>
    <n v="2017"/>
    <n v="8"/>
    <n v="7"/>
    <s v="Night"/>
    <x v="0"/>
    <x v="1"/>
    <s v="BEAT Night"/>
    <x v="4"/>
    <s v="Malhadas_50_2"/>
    <x v="15"/>
    <n v="50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716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9"/>
    <n v="7"/>
    <n v="2"/>
    <n v="5"/>
    <n v="2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17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2"/>
    <n v="2"/>
    <m/>
    <n v="2"/>
    <m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18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24"/>
    <n v="5"/>
    <n v="3"/>
    <n v="2"/>
    <n v="1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19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6"/>
    <n v="0"/>
    <m/>
    <m/>
    <n v="6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0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2"/>
    <n v="0"/>
    <m/>
    <m/>
    <n v="2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21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2"/>
    <n v="0"/>
    <m/>
    <m/>
    <n v="2"/>
    <x v="33"/>
    <s v="Neoscona_crucifera"/>
    <s v="(Lucas)    "/>
    <s v="Araneidae"/>
    <s v="Araneae"/>
    <s v="Arachnida"/>
    <s v="I"/>
    <s v="NON-IND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eoscona_crucifera"/>
    <s v="(Lucas, 1838)"/>
    <s v="Araneidae"/>
    <s v="Orb"/>
    <s v="North America. Introduced to Hawaii, Canary Is., Madeira "/>
    <s v="Nearctic"/>
    <s v="I"/>
    <n v="4.7"/>
    <n v="10.7"/>
    <n v="6.2"/>
    <n v="7.7"/>
    <s v="F"/>
    <s v="Epigean"/>
    <n v="0.6"/>
    <n v="0.91"/>
    <n v="1"/>
    <n v="0"/>
    <n v="0"/>
    <n v="0"/>
    <n v="0"/>
    <n v="0"/>
    <n v="1"/>
    <n v="0"/>
    <n v="0"/>
    <n v="0"/>
    <n v="1"/>
  </r>
  <r>
    <n v="722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3"/>
    <n v="0"/>
    <m/>
    <m/>
    <n v="3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23"/>
    <s v="Azores"/>
    <s v="SMG"/>
    <s v="Pico da Vara"/>
    <s v="Malhadas"/>
    <s v="Forest"/>
    <n v="2017"/>
    <n v="8"/>
    <n v="15"/>
    <s v="Night"/>
    <x v="0"/>
    <x v="0"/>
    <s v="AAS Night"/>
    <x v="0"/>
    <s v="Malhadas_50_3"/>
    <x v="15"/>
    <n v="50"/>
    <s v="COBRA"/>
    <n v="1"/>
    <n v="1"/>
    <m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724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24"/>
    <n v="7"/>
    <n v="4"/>
    <n v="3"/>
    <n v="17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25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38"/>
    <n v="5"/>
    <n v="3"/>
    <n v="2"/>
    <n v="3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26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6"/>
    <n v="0"/>
    <m/>
    <m/>
    <n v="16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27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"/>
    <n v="1"/>
    <n v="1"/>
    <m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28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3"/>
    <n v="1"/>
    <m/>
    <n v="1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29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"/>
    <n v="1"/>
    <n v="1"/>
    <m/>
    <m/>
    <x v="36"/>
    <s v="Theridion_musivivum"/>
    <s v="Schmidt    "/>
    <s v="Theridiidae"/>
    <s v="Araneae"/>
    <s v="Arachnida"/>
    <s v="N"/>
    <s v="IND"/>
    <s v="P"/>
    <n v="4"/>
    <n v="3"/>
    <n v="3.5"/>
    <s v="241"/>
    <s v="Guild 14"/>
    <s v="An"/>
    <s v="PaTr"/>
    <s v="Ex"/>
    <s v="Ni"/>
    <s v="Sf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Theridion_musivivum"/>
    <s v="Schmidt, 1956"/>
    <s v="Theridiidae"/>
    <s v="Space"/>
    <s v="Canary Is., Madeira, Azores"/>
    <s v="Macaronesian"/>
    <s v="N"/>
    <n v="2.5"/>
    <n v="3"/>
    <n v="0"/>
    <n v="0"/>
    <s v="O"/>
    <s v="Epigean"/>
    <n v="0.67"/>
    <n v="1"/>
    <n v="1"/>
    <n v="0"/>
    <n v="0"/>
    <n v="0"/>
    <n v="0"/>
    <n v="1"/>
    <n v="0"/>
    <n v="0"/>
    <n v="0"/>
    <n v="0"/>
    <n v="1"/>
  </r>
  <r>
    <n v="730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31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32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"/>
    <n v="1"/>
    <m/>
    <n v="1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33"/>
    <s v="Azores"/>
    <s v="SMG"/>
    <s v="Pico da Vara"/>
    <s v="Malhadas"/>
    <s v="Forest"/>
    <n v="2017"/>
    <n v="8"/>
    <n v="15"/>
    <s v="Night"/>
    <x v="0"/>
    <x v="0"/>
    <s v="AAS Night"/>
    <x v="1"/>
    <s v="Malhadas_50_4"/>
    <x v="15"/>
    <n v="50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34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20"/>
    <n v="13"/>
    <n v="4"/>
    <n v="9"/>
    <n v="7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35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1"/>
    <n v="1"/>
    <n v="1"/>
    <m/>
    <m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36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16"/>
    <n v="4"/>
    <n v="2"/>
    <n v="2"/>
    <n v="1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37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5"/>
    <n v="0"/>
    <m/>
    <m/>
    <n v="5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38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39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8"/>
    <n v="3"/>
    <m/>
    <n v="3"/>
    <n v="5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40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2"/>
    <n v="1"/>
    <m/>
    <n v="1"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41"/>
    <s v="Azores"/>
    <s v="SMG"/>
    <s v="Pico da Vara"/>
    <s v="Malhadas"/>
    <s v="Forest"/>
    <n v="2017"/>
    <n v="8"/>
    <n v="15"/>
    <s v="Night"/>
    <x v="0"/>
    <x v="0"/>
    <s v="AAS Night"/>
    <x v="2"/>
    <s v="Malhadas_50_5"/>
    <x v="15"/>
    <n v="50"/>
    <s v="COBRA"/>
    <n v="2"/>
    <n v="1"/>
    <m/>
    <n v="1"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42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3"/>
    <n v="2"/>
    <n v="1"/>
    <n v="1"/>
    <n v="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43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42"/>
    <n v="13"/>
    <n v="6"/>
    <n v="7"/>
    <n v="29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44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26"/>
    <n v="0"/>
    <m/>
    <m/>
    <n v="26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45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4"/>
    <n v="1"/>
    <n v="1"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46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5"/>
    <n v="1"/>
    <n v="1"/>
    <m/>
    <n v="4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747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2"/>
    <n v="0"/>
    <m/>
    <m/>
    <n v="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48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49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1"/>
    <n v="1"/>
    <n v="1"/>
    <m/>
    <m/>
    <x v="31"/>
    <s v="Cryptachaea_blattea"/>
    <s v="(Urquhart)    "/>
    <s v="Theridiidae"/>
    <s v="Araneae"/>
    <s v="Arachnida"/>
    <s v="I"/>
    <s v="NON-IND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750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751"/>
    <s v="Azores"/>
    <s v="SMG"/>
    <s v="Pico da Vara"/>
    <s v="Malhadas"/>
    <s v="Forest"/>
    <n v="2017"/>
    <n v="8"/>
    <n v="15"/>
    <s v="Night"/>
    <x v="0"/>
    <x v="0"/>
    <s v="AAS Night"/>
    <x v="5"/>
    <s v="Malhadas_50_6"/>
    <x v="15"/>
    <n v="50"/>
    <s v="COBRA"/>
    <n v="1"/>
    <n v="0"/>
    <m/>
    <m/>
    <n v="1"/>
    <x v="37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52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27"/>
    <n v="0"/>
    <m/>
    <m/>
    <n v="2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53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54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16"/>
    <n v="2"/>
    <m/>
    <n v="2"/>
    <n v="1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55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56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2"/>
    <n v="0"/>
    <m/>
    <m/>
    <n v="2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757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6"/>
    <n v="6"/>
    <n v="1"/>
    <n v="5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58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15"/>
    <n v="3"/>
    <m/>
    <n v="3"/>
    <n v="1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59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60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61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762"/>
    <s v="Azores"/>
    <s v="SMG"/>
    <s v="Pico da Vara"/>
    <s v="Malhadas"/>
    <s v="Forest"/>
    <n v="2017"/>
    <n v="8"/>
    <n v="7"/>
    <s v="Night"/>
    <x v="0"/>
    <x v="1"/>
    <s v="BEAT Night"/>
    <x v="3"/>
    <s v="Malhadas_250_1"/>
    <x v="16"/>
    <n v="250"/>
    <s v="COBRA"/>
    <n v="3"/>
    <n v="3"/>
    <n v="1"/>
    <n v="2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63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6"/>
    <n v="0"/>
    <m/>
    <m/>
    <n v="1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64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65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66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3"/>
    <n v="2"/>
    <m/>
    <n v="2"/>
    <n v="1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67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2"/>
    <n v="0"/>
    <m/>
    <m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68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4"/>
    <n v="0"/>
    <m/>
    <m/>
    <n v="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69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3"/>
    <n v="10"/>
    <n v="6"/>
    <n v="4"/>
    <n v="3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70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7"/>
    <n v="8"/>
    <m/>
    <n v="8"/>
    <n v="9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71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772"/>
    <s v="Azores"/>
    <s v="SMG"/>
    <s v="Pico da Vara"/>
    <s v="Malhadas"/>
    <s v="Forest"/>
    <n v="2017"/>
    <n v="8"/>
    <n v="7"/>
    <s v="Night"/>
    <x v="0"/>
    <x v="1"/>
    <s v="BEAT Night"/>
    <x v="4"/>
    <s v="Malhadas_250_2"/>
    <x v="16"/>
    <n v="250"/>
    <s v="COBRA"/>
    <n v="3"/>
    <n v="3"/>
    <m/>
    <n v="3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73"/>
    <s v="Azores"/>
    <s v="SMG"/>
    <s v="Pico da Vara"/>
    <s v="Malhadas"/>
    <s v="Forest"/>
    <n v="2017"/>
    <n v="8"/>
    <n v="15"/>
    <s v="Night"/>
    <x v="0"/>
    <x v="0"/>
    <s v="AAS Night"/>
    <x v="0"/>
    <s v="Malhadas_250_3"/>
    <x v="16"/>
    <n v="250"/>
    <s v="COBRA"/>
    <n v="1"/>
    <n v="1"/>
    <m/>
    <n v="1"/>
    <m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74"/>
    <s v="Azores"/>
    <s v="SMG"/>
    <s v="Pico da Vara"/>
    <s v="Malhadas"/>
    <s v="Forest"/>
    <n v="2017"/>
    <n v="8"/>
    <n v="15"/>
    <s v="Night"/>
    <x v="0"/>
    <x v="0"/>
    <s v="AAS Night"/>
    <x v="0"/>
    <s v="Malhadas_250_3"/>
    <x v="16"/>
    <n v="250"/>
    <s v="COBRA"/>
    <n v="6"/>
    <n v="3"/>
    <m/>
    <n v="3"/>
    <n v="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75"/>
    <s v="Azores"/>
    <s v="SMG"/>
    <s v="Pico da Vara"/>
    <s v="Malhadas"/>
    <s v="Forest"/>
    <n v="2017"/>
    <n v="8"/>
    <n v="15"/>
    <s v="Night"/>
    <x v="0"/>
    <x v="0"/>
    <s v="AAS Night"/>
    <x v="0"/>
    <s v="Malhadas_250_3"/>
    <x v="16"/>
    <n v="250"/>
    <s v="COBRA"/>
    <n v="14"/>
    <n v="0"/>
    <m/>
    <m/>
    <n v="14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76"/>
    <s v="Azores"/>
    <s v="SMG"/>
    <s v="Pico da Vara"/>
    <s v="Malhadas"/>
    <s v="Forest"/>
    <n v="2017"/>
    <n v="8"/>
    <n v="15"/>
    <s v="Night"/>
    <x v="0"/>
    <x v="0"/>
    <s v="AAS Night"/>
    <x v="0"/>
    <s v="Malhadas_250_3"/>
    <x v="16"/>
    <n v="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77"/>
    <s v="Azores"/>
    <s v="SMG"/>
    <s v="Pico da Vara"/>
    <s v="Malhadas"/>
    <s v="Forest"/>
    <n v="2017"/>
    <n v="8"/>
    <n v="15"/>
    <s v="Night"/>
    <x v="0"/>
    <x v="0"/>
    <s v="AAS Night"/>
    <x v="0"/>
    <s v="Malhadas_250_3"/>
    <x v="16"/>
    <n v="250"/>
    <s v="COBRA"/>
    <n v="21"/>
    <n v="4"/>
    <n v="1"/>
    <n v="3"/>
    <n v="17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78"/>
    <s v="Azores"/>
    <s v="SMG"/>
    <s v="Pico da Vara"/>
    <s v="Malhadas"/>
    <s v="Forest"/>
    <n v="2017"/>
    <n v="8"/>
    <n v="15"/>
    <s v="Night"/>
    <x v="0"/>
    <x v="0"/>
    <s v="AAS Night"/>
    <x v="0"/>
    <s v="Malhadas_250_3"/>
    <x v="16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79"/>
    <s v="Azores"/>
    <s v="SMG"/>
    <s v="Pico da Vara"/>
    <s v="Malhadas"/>
    <s v="Forest"/>
    <n v="2017"/>
    <n v="8"/>
    <n v="15"/>
    <s v="Night"/>
    <x v="0"/>
    <x v="0"/>
    <s v="AAS Night"/>
    <x v="1"/>
    <s v="Malhadas_250_4"/>
    <x v="16"/>
    <n v="250"/>
    <s v="COBRA"/>
    <n v="15"/>
    <n v="3"/>
    <m/>
    <n v="3"/>
    <n v="1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80"/>
    <s v="Azores"/>
    <s v="SMG"/>
    <s v="Pico da Vara"/>
    <s v="Malhadas"/>
    <s v="Forest"/>
    <n v="2017"/>
    <n v="8"/>
    <n v="15"/>
    <s v="Night"/>
    <x v="0"/>
    <x v="0"/>
    <s v="AAS Night"/>
    <x v="1"/>
    <s v="Malhadas_250_4"/>
    <x v="16"/>
    <n v="250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81"/>
    <s v="Azores"/>
    <s v="SMG"/>
    <s v="Pico da Vara"/>
    <s v="Malhadas"/>
    <s v="Forest"/>
    <n v="2017"/>
    <n v="8"/>
    <n v="15"/>
    <s v="Night"/>
    <x v="0"/>
    <x v="0"/>
    <s v="AAS Night"/>
    <x v="1"/>
    <s v="Malhadas_250_4"/>
    <x v="16"/>
    <n v="250"/>
    <s v="COBRA"/>
    <n v="8"/>
    <n v="5"/>
    <m/>
    <n v="5"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2"/>
    <s v="Azores"/>
    <s v="SMG"/>
    <s v="Pico da Vara"/>
    <s v="Malhadas"/>
    <s v="Forest"/>
    <n v="2017"/>
    <n v="8"/>
    <n v="15"/>
    <s v="Night"/>
    <x v="0"/>
    <x v="0"/>
    <s v="AAS Night"/>
    <x v="1"/>
    <s v="Malhadas_250_4"/>
    <x v="16"/>
    <n v="250"/>
    <s v="COBRA"/>
    <n v="2"/>
    <n v="2"/>
    <n v="1"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83"/>
    <s v="Azores"/>
    <s v="SMG"/>
    <s v="Pico da Vara"/>
    <s v="Malhadas"/>
    <s v="Forest"/>
    <n v="2017"/>
    <n v="8"/>
    <n v="15"/>
    <s v="Night"/>
    <x v="0"/>
    <x v="0"/>
    <s v="AAS Night"/>
    <x v="1"/>
    <s v="Malhadas_250_4"/>
    <x v="16"/>
    <n v="250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784"/>
    <s v="Azores"/>
    <s v="SMG"/>
    <s v="Pico da Vara"/>
    <s v="Malhadas"/>
    <s v="Forest"/>
    <n v="2017"/>
    <n v="8"/>
    <n v="15"/>
    <s v="Night"/>
    <x v="0"/>
    <x v="0"/>
    <s v="AAS Night"/>
    <x v="1"/>
    <s v="Malhadas_250_4"/>
    <x v="16"/>
    <n v="250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85"/>
    <s v="Azores"/>
    <s v="SMG"/>
    <s v="Pico da Vara"/>
    <s v="Malhadas"/>
    <s v="Forest"/>
    <n v="2017"/>
    <n v="8"/>
    <n v="15"/>
    <s v="Night"/>
    <x v="0"/>
    <x v="0"/>
    <s v="AAS Night"/>
    <x v="2"/>
    <s v="Malhadas_250_5"/>
    <x v="16"/>
    <n v="250"/>
    <s v="COBRA"/>
    <n v="25"/>
    <n v="2"/>
    <m/>
    <n v="2"/>
    <n v="2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86"/>
    <s v="Azores"/>
    <s v="SMG"/>
    <s v="Pico da Vara"/>
    <s v="Malhadas"/>
    <s v="Forest"/>
    <n v="2017"/>
    <n v="8"/>
    <n v="15"/>
    <s v="Night"/>
    <x v="0"/>
    <x v="0"/>
    <s v="AAS Night"/>
    <x v="2"/>
    <s v="Malhadas_250_5"/>
    <x v="16"/>
    <n v="250"/>
    <s v="COBRA"/>
    <n v="28"/>
    <n v="6"/>
    <n v="6"/>
    <m/>
    <n v="2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87"/>
    <s v="Azores"/>
    <s v="SMG"/>
    <s v="Pico da Vara"/>
    <s v="Malhadas"/>
    <s v="Forest"/>
    <n v="2017"/>
    <n v="8"/>
    <n v="15"/>
    <s v="Night"/>
    <x v="0"/>
    <x v="0"/>
    <s v="AAS Night"/>
    <x v="2"/>
    <s v="Malhadas_250_5"/>
    <x v="16"/>
    <n v="250"/>
    <s v="COBRA"/>
    <n v="2"/>
    <n v="2"/>
    <n v="1"/>
    <n v="1"/>
    <m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788"/>
    <s v="Azores"/>
    <s v="SMG"/>
    <s v="Pico da Vara"/>
    <s v="Malhadas"/>
    <s v="Forest"/>
    <n v="2017"/>
    <n v="8"/>
    <n v="15"/>
    <s v="Night"/>
    <x v="0"/>
    <x v="0"/>
    <s v="AAS Night"/>
    <x v="2"/>
    <s v="Malhadas_250_5"/>
    <x v="16"/>
    <n v="250"/>
    <s v="COBRA"/>
    <n v="1"/>
    <n v="1"/>
    <m/>
    <n v="1"/>
    <m/>
    <x v="34"/>
    <s v="Neriene_clathrata"/>
    <s v="(Sundevall)    "/>
    <s v="Linyphiidae"/>
    <s v="Araneae"/>
    <s v="Arachnida"/>
    <s v="I"/>
    <s v="NON-IND"/>
    <s v="P"/>
    <n v="4.3499999999999996"/>
    <n v="4.0999999999999996"/>
    <n v="4.2249999999999996"/>
    <s v="735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Neriene_clathrata"/>
    <s v="(Sundevall, 1830)"/>
    <s v="Linyphiidae"/>
    <s v="Sheet"/>
    <s v="Holarctic"/>
    <s v="Holarctic"/>
    <s v="I"/>
    <n v="3"/>
    <n v="5.5"/>
    <n v="3.6"/>
    <n v="4.8"/>
    <s v="F"/>
    <s v="Epigean"/>
    <n v="0.44"/>
    <n v="1"/>
    <n v="1"/>
    <n v="0"/>
    <n v="0"/>
    <n v="0"/>
    <n v="1"/>
    <n v="1"/>
    <n v="0"/>
    <n v="0"/>
    <n v="0"/>
    <n v="0"/>
    <n v="1"/>
  </r>
  <r>
    <n v="789"/>
    <s v="Azores"/>
    <s v="SMG"/>
    <s v="Pico da Vara"/>
    <s v="Malhadas"/>
    <s v="Forest"/>
    <n v="2017"/>
    <n v="8"/>
    <n v="15"/>
    <s v="Night"/>
    <x v="0"/>
    <x v="0"/>
    <s v="AAS Night"/>
    <x v="2"/>
    <s v="Malhadas_250_5"/>
    <x v="16"/>
    <n v="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0"/>
    <s v="Azores"/>
    <s v="SMG"/>
    <s v="Pico da Vara"/>
    <s v="Malhadas"/>
    <s v="Forest"/>
    <n v="2017"/>
    <n v="8"/>
    <n v="15"/>
    <s v="Night"/>
    <x v="0"/>
    <x v="0"/>
    <s v="AAS Night"/>
    <x v="2"/>
    <s v="Malhadas_250_5"/>
    <x v="16"/>
    <n v="250"/>
    <s v="COBRA"/>
    <n v="2"/>
    <n v="0"/>
    <m/>
    <m/>
    <n v="2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791"/>
    <s v="Azores"/>
    <s v="SMG"/>
    <s v="Pico da Vara"/>
    <s v="Malhadas"/>
    <s v="Forest"/>
    <n v="2017"/>
    <n v="8"/>
    <n v="15"/>
    <s v="Night"/>
    <x v="0"/>
    <x v="0"/>
    <s v="AAS Night"/>
    <x v="5"/>
    <s v="Malhadas_250_6"/>
    <x v="16"/>
    <n v="250"/>
    <s v="COBRA"/>
    <n v="5"/>
    <n v="3"/>
    <n v="1"/>
    <n v="2"/>
    <n v="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92"/>
    <s v="Azores"/>
    <s v="SMG"/>
    <s v="Pico da Vara"/>
    <s v="Malhadas"/>
    <s v="Forest"/>
    <n v="2017"/>
    <n v="8"/>
    <n v="15"/>
    <s v="Night"/>
    <x v="0"/>
    <x v="0"/>
    <s v="AAS Night"/>
    <x v="5"/>
    <s v="Malhadas_250_6"/>
    <x v="16"/>
    <n v="250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793"/>
    <s v="Azores"/>
    <s v="SMG"/>
    <s v="Pico da Vara"/>
    <s v="Malhadas"/>
    <s v="Forest"/>
    <n v="2017"/>
    <n v="8"/>
    <n v="15"/>
    <s v="Night"/>
    <x v="0"/>
    <x v="0"/>
    <s v="AAS Night"/>
    <x v="5"/>
    <s v="Malhadas_250_6"/>
    <x v="16"/>
    <n v="250"/>
    <s v="COBRA"/>
    <n v="4"/>
    <n v="4"/>
    <n v="2"/>
    <n v="2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4"/>
    <s v="Azores"/>
    <s v="SMG"/>
    <s v="Pico da Vara"/>
    <s v="Malhadas"/>
    <s v="Forest"/>
    <n v="2017"/>
    <n v="8"/>
    <n v="15"/>
    <s v="Night"/>
    <x v="0"/>
    <x v="0"/>
    <s v="AAS Night"/>
    <x v="5"/>
    <s v="Malhadas_250_6"/>
    <x v="16"/>
    <n v="250"/>
    <s v="COBRA"/>
    <n v="16"/>
    <n v="8"/>
    <n v="6"/>
    <n v="2"/>
    <n v="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95"/>
    <s v="Azores"/>
    <s v="SMG"/>
    <s v="Pico da Vara"/>
    <s v="Malhadas"/>
    <s v="Forest"/>
    <n v="2017"/>
    <n v="8"/>
    <n v="15"/>
    <s v="Night"/>
    <x v="0"/>
    <x v="0"/>
    <s v="AAS Night"/>
    <x v="5"/>
    <s v="Malhadas_250_6"/>
    <x v="16"/>
    <n v="250"/>
    <s v="COBRA"/>
    <n v="17"/>
    <n v="10"/>
    <n v="5"/>
    <n v="5"/>
    <n v="7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796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797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1"/>
    <n v="1"/>
    <m/>
    <n v="1"/>
    <m/>
    <x v="29"/>
    <s v="Minicia_floresensis"/>
    <s v="Wunderlich    "/>
    <s v="Linyphiidae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798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17"/>
    <n v="1"/>
    <m/>
    <n v="1"/>
    <n v="16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99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38"/>
    <n v="17"/>
    <n v="9"/>
    <n v="8"/>
    <n v="2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00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2"/>
    <n v="0"/>
    <m/>
    <m/>
    <n v="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01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42"/>
    <n v="3"/>
    <m/>
    <n v="3"/>
    <n v="39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02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03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04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05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11"/>
    <n v="0"/>
    <m/>
    <m/>
    <n v="1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06"/>
    <s v="Azores"/>
    <s v="SMG"/>
    <s v="Pico da Vara"/>
    <s v="Malhadas"/>
    <s v="Forest"/>
    <n v="2017"/>
    <n v="7"/>
    <n v="26"/>
    <s v="Night"/>
    <x v="0"/>
    <x v="1"/>
    <s v="BEAT Night"/>
    <x v="3"/>
    <s v="Malhadas_Max_1"/>
    <x v="17"/>
    <s v="Max"/>
    <s v="COBRA"/>
    <n v="5"/>
    <n v="2"/>
    <m/>
    <n v="2"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07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5"/>
    <n v="5"/>
    <m/>
    <n v="5"/>
    <m/>
    <x v="29"/>
    <s v="Minicia_floresensis"/>
    <s v="Wunderlich    "/>
    <s v="Linyphiidae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808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23"/>
    <n v="0"/>
    <m/>
    <m/>
    <n v="2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09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34"/>
    <n v="19"/>
    <n v="5"/>
    <n v="14"/>
    <n v="15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10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6"/>
    <n v="0"/>
    <m/>
    <m/>
    <n v="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11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18"/>
    <n v="4"/>
    <m/>
    <n v="4"/>
    <n v="1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12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8"/>
    <n v="1"/>
    <m/>
    <n v="1"/>
    <n v="7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13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4"/>
    <n v="0"/>
    <m/>
    <m/>
    <n v="4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14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2"/>
    <n v="1"/>
    <n v="1"/>
    <m/>
    <n v="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15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28"/>
    <n v="11"/>
    <n v="6"/>
    <n v="5"/>
    <n v="17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16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17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18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23"/>
    <n v="8"/>
    <n v="4"/>
    <n v="4"/>
    <n v="1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19"/>
    <s v="Azores"/>
    <s v="SMG"/>
    <s v="Pico da Vara"/>
    <s v="Malhadas"/>
    <s v="Forest"/>
    <n v="2017"/>
    <n v="7"/>
    <n v="26"/>
    <s v="Night"/>
    <x v="0"/>
    <x v="1"/>
    <s v="BEAT Night"/>
    <x v="4"/>
    <s v="Malhadas_Max_2"/>
    <x v="17"/>
    <s v="Max"/>
    <s v="COBRA"/>
    <n v="4"/>
    <n v="0"/>
    <m/>
    <m/>
    <n v="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20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3"/>
    <n v="2"/>
    <n v="1"/>
    <n v="1"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21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822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23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24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n v="0"/>
    <m/>
    <m/>
    <n v="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25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n v="1"/>
    <n v="1"/>
    <m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26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n v="1"/>
    <m/>
    <n v="1"/>
    <m/>
    <x v="36"/>
    <s v="Theridion_musivivum"/>
    <s v="Schmidt    "/>
    <s v="Theridiidae"/>
    <s v="Araneae"/>
    <s v="Arachnida"/>
    <s v="N"/>
    <s v="IND"/>
    <s v="P"/>
    <n v="4"/>
    <n v="3"/>
    <n v="3.5"/>
    <s v="241"/>
    <s v="Guild 14"/>
    <s v="An"/>
    <s v="PaTr"/>
    <s v="Ex"/>
    <s v="Ni"/>
    <s v="Sf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Theridion_musivivum"/>
    <s v="Schmidt, 1956"/>
    <s v="Theridiidae"/>
    <s v="Space"/>
    <s v="Canary Is., Madeira, Azores"/>
    <s v="Macaronesian"/>
    <s v="N"/>
    <n v="2.5"/>
    <n v="3"/>
    <n v="0"/>
    <n v="0"/>
    <s v="O"/>
    <s v="Epigean"/>
    <n v="0.67"/>
    <n v="1"/>
    <n v="1"/>
    <n v="0"/>
    <n v="0"/>
    <n v="0"/>
    <n v="0"/>
    <n v="1"/>
    <n v="0"/>
    <n v="0"/>
    <n v="0"/>
    <n v="0"/>
    <n v="1"/>
  </r>
  <r>
    <n v="827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28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829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2"/>
    <n v="1"/>
    <n v="1"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0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15"/>
    <n v="3"/>
    <n v="3"/>
    <m/>
    <n v="1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31"/>
    <s v="Azores"/>
    <s v="SMG"/>
    <s v="Pico da Vara"/>
    <s v="Malhadas"/>
    <s v="Forest"/>
    <n v="2017"/>
    <n v="7"/>
    <n v="26"/>
    <s v="Night"/>
    <x v="0"/>
    <x v="0"/>
    <s v="AAS Night"/>
    <x v="0"/>
    <s v="Malhadas_Max_3"/>
    <x v="17"/>
    <s v="Max"/>
    <s v="COBRA"/>
    <n v="6"/>
    <n v="3"/>
    <m/>
    <n v="3"/>
    <n v="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32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1"/>
    <n v="1"/>
    <n v="1"/>
    <m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33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34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2"/>
    <n v="2"/>
    <n v="1"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5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1"/>
    <n v="0"/>
    <m/>
    <m/>
    <n v="1"/>
    <x v="29"/>
    <s v="Minicia_floresensis"/>
    <s v="Wunderlich    "/>
    <s v="Linyphiidae"/>
    <s v="Araneae"/>
    <s v="Arachnida"/>
    <s v="E "/>
    <s v="IND"/>
    <s v="P"/>
    <n v="2.1"/>
    <n v="1.85"/>
    <n v="1.9750000000000001"/>
    <s v="44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inicia_floresensis"/>
    <s v="Wunderlich, 1992"/>
    <s v="Linyphiidae"/>
    <s v="Other"/>
    <s v="Azores "/>
    <s v="Macaronesian"/>
    <s v="E"/>
    <n v="1.5"/>
    <n v="2.2000000000000002"/>
    <n v="1.6"/>
    <n v="1.8"/>
    <s v="F"/>
    <s v="Epigean"/>
    <n v="0.38"/>
    <n v="0.59"/>
    <n v="0"/>
    <n v="0"/>
    <n v="1"/>
    <n v="0"/>
    <n v="0"/>
    <n v="0"/>
    <n v="0"/>
    <n v="0"/>
    <n v="1"/>
    <n v="0"/>
    <n v="1"/>
  </r>
  <r>
    <n v="836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19"/>
    <n v="3"/>
    <n v="3"/>
    <m/>
    <n v="16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37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1"/>
    <n v="1"/>
    <m/>
    <n v="1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838"/>
    <s v="Azores"/>
    <s v="SMG"/>
    <s v="Pico da Vara"/>
    <s v="Malhadas"/>
    <s v="Forest"/>
    <n v="2017"/>
    <n v="7"/>
    <n v="26"/>
    <s v="Night"/>
    <x v="0"/>
    <x v="0"/>
    <s v="AAS Night"/>
    <x v="1"/>
    <s v="Malhadas_Max_4"/>
    <x v="17"/>
    <s v="Max"/>
    <s v="COBRA"/>
    <n v="5"/>
    <n v="1"/>
    <m/>
    <n v="1"/>
    <n v="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39"/>
    <s v="Azores"/>
    <s v="SMG"/>
    <s v="Pico da Vara"/>
    <s v="Malhadas"/>
    <s v="Forest"/>
    <n v="2017"/>
    <n v="7"/>
    <n v="26"/>
    <s v="Night"/>
    <x v="0"/>
    <x v="0"/>
    <s v="AAS Night"/>
    <x v="2"/>
    <s v="Malhadas_Max_5"/>
    <x v="17"/>
    <s v="Max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840"/>
    <s v="Azores"/>
    <s v="SMG"/>
    <s v="Pico da Vara"/>
    <s v="Malhadas"/>
    <s v="Forest"/>
    <n v="2017"/>
    <n v="7"/>
    <n v="26"/>
    <s v="Night"/>
    <x v="0"/>
    <x v="0"/>
    <s v="AAS Night"/>
    <x v="2"/>
    <s v="Malhadas_Max_5"/>
    <x v="17"/>
    <s v="Max"/>
    <s v="COBRA"/>
    <n v="3"/>
    <n v="0"/>
    <m/>
    <m/>
    <n v="3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841"/>
    <s v="Azores"/>
    <s v="SMG"/>
    <s v="Pico da Vara"/>
    <s v="Malhadas"/>
    <s v="Forest"/>
    <n v="2017"/>
    <n v="7"/>
    <n v="26"/>
    <s v="Night"/>
    <x v="0"/>
    <x v="0"/>
    <s v="AAS Night"/>
    <x v="2"/>
    <s v="Malhadas_Max_5"/>
    <x v="17"/>
    <s v="Max"/>
    <s v="COBRA"/>
    <n v="4"/>
    <n v="0"/>
    <m/>
    <m/>
    <n v="4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42"/>
    <s v="Azores"/>
    <s v="SMG"/>
    <s v="Pico da Vara"/>
    <s v="Malhadas"/>
    <s v="Forest"/>
    <n v="2017"/>
    <n v="7"/>
    <n v="26"/>
    <s v="Night"/>
    <x v="0"/>
    <x v="0"/>
    <s v="AAS Night"/>
    <x v="2"/>
    <s v="Malhadas_Max_5"/>
    <x v="17"/>
    <s v="Max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43"/>
    <s v="Azores"/>
    <s v="SMG"/>
    <s v="Pico da Vara"/>
    <s v="Malhadas"/>
    <s v="Forest"/>
    <n v="2017"/>
    <n v="7"/>
    <n v="26"/>
    <s v="Night"/>
    <x v="0"/>
    <x v="0"/>
    <s v="AAS Night"/>
    <x v="2"/>
    <s v="Malhadas_Max_5"/>
    <x v="17"/>
    <s v="Max"/>
    <s v="COBRA"/>
    <n v="3"/>
    <n v="3"/>
    <n v="2"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44"/>
    <s v="Azores"/>
    <s v="SMG"/>
    <s v="Pico da Vara"/>
    <s v="Malhadas"/>
    <s v="Forest"/>
    <n v="2017"/>
    <n v="7"/>
    <n v="26"/>
    <s v="Night"/>
    <x v="0"/>
    <x v="0"/>
    <s v="AAS Night"/>
    <x v="5"/>
    <s v="Malhadas_Max_6"/>
    <x v="17"/>
    <s v="Max"/>
    <s v="COBRA"/>
    <n v="3"/>
    <n v="2"/>
    <m/>
    <n v="2"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45"/>
    <s v="Azores"/>
    <s v="SMG"/>
    <s v="Pico da Vara"/>
    <s v="Malhadas"/>
    <s v="Forest"/>
    <n v="2017"/>
    <n v="7"/>
    <n v="26"/>
    <s v="Night"/>
    <x v="0"/>
    <x v="0"/>
    <s v="AAS Night"/>
    <x v="5"/>
    <s v="Malhadas_Max_6"/>
    <x v="17"/>
    <s v="Max"/>
    <s v="COBRA"/>
    <n v="15"/>
    <n v="2"/>
    <n v="1"/>
    <n v="1"/>
    <n v="1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846"/>
    <s v="Azores"/>
    <s v="SMG"/>
    <s v="Pico da Vara"/>
    <s v="Malhadas"/>
    <s v="Forest"/>
    <n v="2017"/>
    <n v="7"/>
    <n v="26"/>
    <s v="Night"/>
    <x v="0"/>
    <x v="0"/>
    <s v="AAS Night"/>
    <x v="5"/>
    <s v="Malhadas_Max_6"/>
    <x v="17"/>
    <s v="Max"/>
    <s v="COBRA"/>
    <n v="2"/>
    <n v="1"/>
    <m/>
    <n v="1"/>
    <n v="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47"/>
    <s v="Azores"/>
    <s v="SMG"/>
    <s v="Pico da Vara"/>
    <s v="Malhadas"/>
    <s v="Forest"/>
    <n v="2017"/>
    <n v="7"/>
    <n v="26"/>
    <s v="Night"/>
    <x v="0"/>
    <x v="0"/>
    <s v="AAS Night"/>
    <x v="5"/>
    <s v="Malhadas_Max_6"/>
    <x v="17"/>
    <s v="Max"/>
    <s v="COBRA"/>
    <n v="4"/>
    <n v="2"/>
    <n v="1"/>
    <n v="1"/>
    <n v="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848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49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2"/>
    <n v="1"/>
    <m/>
    <n v="1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50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51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52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5"/>
    <n v="1"/>
    <m/>
    <n v="1"/>
    <n v="4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53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1"/>
    <n v="1"/>
    <m/>
    <n v="1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54"/>
    <s v="Azores"/>
    <s v="SMG"/>
    <s v="Pico da Vara"/>
    <s v="Malhadas"/>
    <s v="Forest"/>
    <n v="2017"/>
    <n v="7"/>
    <n v="26"/>
    <s v="Day/Night"/>
    <x v="6"/>
    <x v="2"/>
    <s v="Pitfall Day/Night"/>
    <x v="6"/>
    <s v="Malhadas_Max_1"/>
    <x v="17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55"/>
    <s v="Azores"/>
    <s v="SMG"/>
    <s v="Pico da Vara"/>
    <s v="Malhadas"/>
    <s v="Forest"/>
    <n v="2017"/>
    <n v="7"/>
    <n v="26"/>
    <s v="Day/Night"/>
    <x v="6"/>
    <x v="2"/>
    <s v="Pitfall Day/Night"/>
    <x v="7"/>
    <s v="Malhadas_Max_2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56"/>
    <s v="Azores"/>
    <s v="SMG"/>
    <s v="Pico da Vara"/>
    <s v="Malhadas"/>
    <s v="Forest"/>
    <n v="2017"/>
    <n v="7"/>
    <n v="26"/>
    <s v="Day/Night"/>
    <x v="6"/>
    <x v="2"/>
    <s v="Pitfall Day/Night"/>
    <x v="7"/>
    <s v="Malhadas_Max_2"/>
    <x v="17"/>
    <s v="Max"/>
    <s v="COBRA"/>
    <n v="2"/>
    <n v="1"/>
    <m/>
    <n v="1"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57"/>
    <s v="Azores"/>
    <s v="SMG"/>
    <s v="Pico da Vara"/>
    <s v="Malhadas"/>
    <s v="Forest"/>
    <n v="2017"/>
    <n v="7"/>
    <n v="26"/>
    <s v="Day/Night"/>
    <x v="6"/>
    <x v="2"/>
    <s v="Pitfall Day/Night"/>
    <x v="7"/>
    <s v="Malhadas_Max_2"/>
    <x v="17"/>
    <s v="Max"/>
    <s v="COBRA"/>
    <n v="3"/>
    <n v="1"/>
    <m/>
    <n v="1"/>
    <n v="2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58"/>
    <s v="Azores"/>
    <s v="SMG"/>
    <s v="Pico da Vara"/>
    <s v="Malhadas"/>
    <s v="Forest"/>
    <n v="2017"/>
    <n v="7"/>
    <n v="26"/>
    <s v="Day/Night"/>
    <x v="6"/>
    <x v="2"/>
    <s v="Pitfall Day/Night"/>
    <x v="7"/>
    <s v="Malhadas_Max_2"/>
    <x v="17"/>
    <s v="Max"/>
    <s v="COBRA"/>
    <n v="1"/>
    <n v="1"/>
    <n v="1"/>
    <m/>
    <m/>
    <x v="38"/>
    <s v="Agyneta_decora"/>
    <s v="(O.P.-Cambridge)    "/>
    <s v="Linyphiidae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859"/>
    <s v="Azores"/>
    <s v="SMG"/>
    <s v="Pico da Vara"/>
    <s v="Malhadas"/>
    <s v="Forest"/>
    <n v="2017"/>
    <n v="7"/>
    <n v="26"/>
    <s v="Day/Night"/>
    <x v="6"/>
    <x v="2"/>
    <s v="Pitfall Day/Night"/>
    <x v="7"/>
    <s v="Malhadas_Max_2"/>
    <x v="17"/>
    <s v="Max"/>
    <s v="COBRA"/>
    <n v="1"/>
    <n v="1"/>
    <n v="1"/>
    <m/>
    <m/>
    <x v="38"/>
    <s v="Agyneta_decora"/>
    <s v="(O.P.-Cambridge)    "/>
    <s v="Linyphiidae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860"/>
    <s v="Azores"/>
    <s v="SMG"/>
    <s v="Pico da Vara"/>
    <s v="Malhadas"/>
    <s v="Forest"/>
    <n v="2017"/>
    <n v="7"/>
    <n v="26"/>
    <s v="Day/Night"/>
    <x v="6"/>
    <x v="2"/>
    <s v="Pitfall Day/Night"/>
    <x v="8"/>
    <s v="Malhadas_Max_3"/>
    <x v="17"/>
    <s v="Max"/>
    <s v="COBRA"/>
    <n v="1"/>
    <n v="1"/>
    <n v="1"/>
    <m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1"/>
    <s v="Azores"/>
    <s v="SMG"/>
    <s v="Pico da Vara"/>
    <s v="Malhadas"/>
    <s v="Forest"/>
    <n v="2017"/>
    <n v="7"/>
    <n v="26"/>
    <s v="Day/Night"/>
    <x v="6"/>
    <x v="2"/>
    <s v="Pitfall Day/Night"/>
    <x v="8"/>
    <s v="Malhadas_Max_3"/>
    <x v="17"/>
    <s v="Max"/>
    <s v="COBRA"/>
    <n v="2"/>
    <n v="1"/>
    <n v="1"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2"/>
    <s v="Azores"/>
    <s v="SMG"/>
    <s v="Pico da Vara"/>
    <s v="Malhadas"/>
    <s v="Forest"/>
    <n v="2017"/>
    <n v="7"/>
    <n v="26"/>
    <s v="Day/Night"/>
    <x v="6"/>
    <x v="2"/>
    <s v="Pitfall Day/Night"/>
    <x v="8"/>
    <s v="Malhadas_Max_3"/>
    <x v="17"/>
    <s v="Max"/>
    <s v="COBRA"/>
    <n v="1"/>
    <n v="1"/>
    <m/>
    <n v="1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63"/>
    <s v="Azores"/>
    <s v="SMG"/>
    <s v="Pico da Vara"/>
    <s v="Malhadas"/>
    <s v="Forest"/>
    <n v="2017"/>
    <n v="7"/>
    <n v="26"/>
    <s v="Day/Night"/>
    <x v="6"/>
    <x v="2"/>
    <s v="Pitfall Day/Night"/>
    <x v="8"/>
    <s v="Malhadas_Max_3"/>
    <x v="17"/>
    <s v="Max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64"/>
    <s v="Azores"/>
    <s v="SMG"/>
    <s v="Pico da Vara"/>
    <s v="Malhadas"/>
    <s v="Forest"/>
    <n v="2017"/>
    <n v="7"/>
    <n v="26"/>
    <s v="Day/Night"/>
    <x v="6"/>
    <x v="2"/>
    <s v="Pitfall Day/Night"/>
    <x v="8"/>
    <s v="Malhadas_Max_3"/>
    <x v="17"/>
    <s v="Max"/>
    <s v="COBRA"/>
    <n v="1"/>
    <n v="0"/>
    <m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65"/>
    <s v="Azores"/>
    <s v="SMG"/>
    <s v="Pico da Vara"/>
    <s v="Malhadas"/>
    <s v="Forest"/>
    <n v="2017"/>
    <n v="7"/>
    <n v="26"/>
    <s v="Day/Night"/>
    <x v="6"/>
    <x v="2"/>
    <s v="Pitfall Day/Night"/>
    <x v="8"/>
    <s v="Malhadas_Max_3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6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3"/>
    <n v="0"/>
    <m/>
    <m/>
    <n v="3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7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1"/>
    <n v="1"/>
    <m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68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69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2"/>
    <n v="2"/>
    <m/>
    <n v="2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70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3"/>
    <n v="2"/>
    <m/>
    <n v="2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71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1"/>
    <n v="1"/>
    <m/>
    <n v="1"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872"/>
    <s v="Azores"/>
    <s v="SMG"/>
    <s v="Pico da Vara"/>
    <s v="Malhadas"/>
    <s v="Forest"/>
    <n v="2017"/>
    <n v="7"/>
    <n v="26"/>
    <s v="Day/Night"/>
    <x v="6"/>
    <x v="2"/>
    <s v="Pitfall Day/Night"/>
    <x v="9"/>
    <s v="Malhadas_Max_4"/>
    <x v="17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73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74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1"/>
    <n v="1"/>
    <n v="1"/>
    <m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75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876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1"/>
    <n v="1"/>
    <m/>
    <n v="1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77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1"/>
    <n v="0"/>
    <m/>
    <m/>
    <n v="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878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2"/>
    <n v="1"/>
    <m/>
    <n v="1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79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2"/>
    <n v="2"/>
    <n v="2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880"/>
    <s v="Azores"/>
    <s v="SMG"/>
    <s v="Pico da Vara"/>
    <s v="Malhadas"/>
    <s v="Forest"/>
    <n v="2017"/>
    <n v="7"/>
    <n v="26"/>
    <s v="Day/Night"/>
    <x v="6"/>
    <x v="2"/>
    <s v="Pitfall Day/Night"/>
    <x v="10"/>
    <s v="Malhadas_Max_5"/>
    <x v="17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81"/>
    <s v="Azores"/>
    <s v="SMG"/>
    <s v="Pico da Vara"/>
    <s v="Malhadas"/>
    <s v="Forest"/>
    <n v="2017"/>
    <n v="7"/>
    <n v="26"/>
    <s v="Day/Night"/>
    <x v="6"/>
    <x v="2"/>
    <s v="Pitfall Day/Night"/>
    <x v="11"/>
    <s v="Malhadas_Max_6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2"/>
    <s v="Azores"/>
    <s v="SMG"/>
    <s v="Pico da Vara"/>
    <s v="Malhadas"/>
    <s v="Forest"/>
    <n v="2017"/>
    <n v="7"/>
    <n v="26"/>
    <s v="Day/Night"/>
    <x v="6"/>
    <x v="2"/>
    <s v="Pitfall Day/Night"/>
    <x v="11"/>
    <s v="Malhadas_Max_6"/>
    <x v="17"/>
    <s v="Max"/>
    <s v="COBRA"/>
    <n v="3"/>
    <n v="3"/>
    <n v="1"/>
    <n v="2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83"/>
    <s v="Azores"/>
    <s v="SMG"/>
    <s v="Pico da Vara"/>
    <s v="Malhadas"/>
    <s v="Forest"/>
    <n v="2017"/>
    <n v="7"/>
    <n v="26"/>
    <s v="Day/Night"/>
    <x v="6"/>
    <x v="2"/>
    <s v="Pitfall Day/Night"/>
    <x v="11"/>
    <s v="Malhadas_Max_6"/>
    <x v="17"/>
    <s v="Max"/>
    <s v="COBRA"/>
    <n v="2"/>
    <n v="2"/>
    <n v="1"/>
    <n v="1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84"/>
    <s v="Azores"/>
    <s v="SMG"/>
    <s v="Pico da Vara"/>
    <s v="Malhadas"/>
    <s v="Forest"/>
    <n v="2017"/>
    <n v="7"/>
    <n v="26"/>
    <s v="Day/Night"/>
    <x v="6"/>
    <x v="2"/>
    <s v="Pitfall Day/Night"/>
    <x v="11"/>
    <s v="Malhadas_Max_6"/>
    <x v="17"/>
    <s v="Max"/>
    <s v="COBRA"/>
    <n v="1"/>
    <n v="1"/>
    <m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5"/>
    <s v="Azores"/>
    <s v="SMG"/>
    <s v="Pico da Vara"/>
    <s v="Malhadas"/>
    <s v="Forest"/>
    <n v="2017"/>
    <n v="7"/>
    <n v="26"/>
    <s v="Day/Night"/>
    <x v="6"/>
    <x v="2"/>
    <s v="Pitfall Day/Night"/>
    <x v="11"/>
    <s v="Malhadas_Max_6"/>
    <x v="17"/>
    <s v="Max"/>
    <s v="COBRA"/>
    <n v="2"/>
    <n v="1"/>
    <m/>
    <n v="1"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86"/>
    <s v="Azores"/>
    <s v="SMG"/>
    <s v="Pico da Vara"/>
    <s v="Malhadas"/>
    <s v="Forest"/>
    <n v="2017"/>
    <n v="7"/>
    <n v="26"/>
    <s v="Day/Night"/>
    <x v="6"/>
    <x v="2"/>
    <s v="Pitfall Day/Night"/>
    <x v="11"/>
    <s v="Malhadas_Max_6"/>
    <x v="17"/>
    <s v="Max"/>
    <s v="COBRA"/>
    <n v="2"/>
    <n v="2"/>
    <m/>
    <n v="2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7"/>
    <s v="Azores"/>
    <s v="SMG"/>
    <s v="Pico da Vara"/>
    <s v="Malhadas"/>
    <s v="Forest"/>
    <n v="2017"/>
    <n v="7"/>
    <n v="26"/>
    <s v="Day/Night"/>
    <x v="6"/>
    <x v="2"/>
    <s v="Pitfall Day/Night"/>
    <x v="12"/>
    <s v="Malhadas_Max_7"/>
    <x v="17"/>
    <s v="Max"/>
    <s v="COBRA"/>
    <n v="2"/>
    <n v="2"/>
    <n v="2"/>
    <m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8"/>
    <s v="Azores"/>
    <s v="SMG"/>
    <s v="Pico da Vara"/>
    <s v="Malhadas"/>
    <s v="Forest"/>
    <n v="2017"/>
    <n v="7"/>
    <n v="26"/>
    <s v="Day/Night"/>
    <x v="6"/>
    <x v="2"/>
    <s v="Pitfall Day/Night"/>
    <x v="12"/>
    <s v="Malhadas_Max_7"/>
    <x v="17"/>
    <s v="Max"/>
    <s v="COBRA"/>
    <n v="2"/>
    <n v="2"/>
    <m/>
    <n v="2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889"/>
    <s v="Azores"/>
    <s v="SMG"/>
    <s v="Pico da Vara"/>
    <s v="Malhadas"/>
    <s v="Forest"/>
    <n v="2017"/>
    <n v="7"/>
    <n v="26"/>
    <s v="Day/Night"/>
    <x v="6"/>
    <x v="2"/>
    <s v="Pitfall Day/Night"/>
    <x v="12"/>
    <s v="Malhadas_Max_7"/>
    <x v="17"/>
    <s v="Max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90"/>
    <s v="Azores"/>
    <s v="SMG"/>
    <s v="Pico da Vara"/>
    <s v="Malhadas"/>
    <s v="Forest"/>
    <n v="2017"/>
    <n v="7"/>
    <n v="26"/>
    <s v="Day/Night"/>
    <x v="6"/>
    <x v="2"/>
    <s v="Pitfall Day/Night"/>
    <x v="12"/>
    <s v="Malhadas_Max_7"/>
    <x v="17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91"/>
    <s v="Azores"/>
    <s v="SMG"/>
    <s v="Pico da Vara"/>
    <s v="Malhadas"/>
    <s v="Forest"/>
    <n v="2017"/>
    <n v="7"/>
    <n v="26"/>
    <s v="Day/Night"/>
    <x v="6"/>
    <x v="2"/>
    <s v="Pitfall Day/Night"/>
    <x v="12"/>
    <s v="Malhadas_Max_7"/>
    <x v="17"/>
    <s v="Max"/>
    <s v="COBRA"/>
    <n v="3"/>
    <n v="2"/>
    <m/>
    <n v="2"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92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3"/>
    <n v="2"/>
    <m/>
    <n v="2"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93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94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3"/>
    <n v="2"/>
    <m/>
    <n v="2"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95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896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897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2"/>
    <n v="2"/>
    <n v="1"/>
    <n v="1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898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1"/>
    <n v="1"/>
    <m/>
    <n v="1"/>
    <m/>
    <x v="39"/>
    <s v="Erigone_atra"/>
    <s v="Blackwall    "/>
    <s v="Linyphiidae"/>
    <s v="Araneae"/>
    <s v="Arachnida"/>
    <s v="I"/>
    <s v="NON-IND"/>
    <s v="P"/>
    <n v="2.4"/>
    <n v="2.25"/>
    <n v="2.3250000000000002"/>
    <s v="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tra"/>
    <s v="Blackwall, 1833"/>
    <s v="Linyphiidae"/>
    <s v="Ground"/>
    <s v="Holarctic"/>
    <s v="Holarctic"/>
    <s v="I"/>
    <n v="1.8"/>
    <n v="2.8"/>
    <n v="1.6"/>
    <n v="2.5"/>
    <s v="F"/>
    <s v="Epigean"/>
    <n v="0.33"/>
    <n v="0"/>
    <n v="0"/>
    <n v="0"/>
    <n v="1"/>
    <n v="0"/>
    <n v="0"/>
    <n v="0"/>
    <n v="0"/>
    <n v="0"/>
    <n v="1"/>
    <n v="0"/>
    <n v="1"/>
  </r>
  <r>
    <n v="899"/>
    <s v="Azores"/>
    <s v="SMG"/>
    <s v="Pico da Vara"/>
    <s v="Malhadas"/>
    <s v="Forest"/>
    <n v="2017"/>
    <n v="7"/>
    <n v="26"/>
    <s v="Day/Night"/>
    <x v="6"/>
    <x v="2"/>
    <s v="Pitfall Day/Night"/>
    <x v="13"/>
    <s v="Malhadas_Max_8"/>
    <x v="17"/>
    <s v="Max"/>
    <s v="COBRA"/>
    <n v="4"/>
    <n v="1"/>
    <m/>
    <n v="1"/>
    <n v="3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00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1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n v="0"/>
    <m/>
    <m/>
    <n v="1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902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3"/>
    <n v="1"/>
    <m/>
    <n v="1"/>
    <n v="2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03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2"/>
    <n v="0"/>
    <m/>
    <m/>
    <n v="2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904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9"/>
    <n v="8"/>
    <n v="3"/>
    <n v="5"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05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906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n v="1"/>
    <n v="1"/>
    <m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07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8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n v="1"/>
    <m/>
    <n v="1"/>
    <m/>
    <x v="40"/>
    <s v="Erigone_dentipalpis"/>
    <s v="(Wider)    "/>
    <s v="Linyphiidae"/>
    <s v="Araneae"/>
    <s v="Arachnida"/>
    <s v="I"/>
    <s v="NON-IND"/>
    <s v="P"/>
    <n v="2.2999999999999998"/>
    <n v="2.2999999999999998"/>
    <n v="2.2999999999999998"/>
    <s v="246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</r>
  <r>
    <n v="909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6"/>
    <n v="6"/>
    <m/>
    <n v="6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10"/>
    <s v="Azores"/>
    <s v="SMG"/>
    <s v="Pico da Vara"/>
    <s v="Malhadas"/>
    <s v="Forest"/>
    <n v="2017"/>
    <n v="7"/>
    <n v="26"/>
    <s v="Day/Night"/>
    <x v="6"/>
    <x v="2"/>
    <s v="Pitfall Day/Night"/>
    <x v="14"/>
    <s v="Malhadas_Max_9"/>
    <x v="17"/>
    <s v="Max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911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9"/>
    <n v="6"/>
    <n v="3"/>
    <n v="3"/>
    <n v="3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12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1"/>
    <n v="1"/>
    <m/>
    <n v="1"/>
    <m/>
    <x v="41"/>
    <s v="Oedothorax_fuscus"/>
    <s v="(Blackwall)    "/>
    <s v="Linyphiidae"/>
    <s v="Araneae"/>
    <s v="Arachnida"/>
    <s v="I"/>
    <s v="NON-IND"/>
    <s v="P"/>
    <n v="2.75"/>
    <n v="2"/>
    <n v="2.375"/>
    <s v="2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Oedothorax_fuscus"/>
    <s v="(Blackwall, 1834)"/>
    <s v="Linyphiidae"/>
    <s v="Other"/>
    <s v="Azores, Europe, North Africa "/>
    <s v="Euromediterranean"/>
    <s v="I"/>
    <n v="2.1"/>
    <n v="3"/>
    <n v="1.5"/>
    <n v="2.2999999999999998"/>
    <s v="F"/>
    <s v="Epigean"/>
    <n v="0.33"/>
    <n v="0.6"/>
    <n v="0"/>
    <n v="0"/>
    <n v="1"/>
    <n v="0"/>
    <n v="0"/>
    <n v="0"/>
    <n v="0"/>
    <n v="0"/>
    <n v="1"/>
    <n v="0"/>
    <n v="1"/>
  </r>
  <r>
    <n v="913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4"/>
    <n v="1"/>
    <m/>
    <n v="1"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14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2"/>
    <n v="0"/>
    <m/>
    <m/>
    <n v="2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15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1"/>
    <n v="0"/>
    <m/>
    <m/>
    <n v="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16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1"/>
    <n v="0"/>
    <m/>
    <m/>
    <n v="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17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1"/>
    <n v="0"/>
    <m/>
    <m/>
    <n v="1"/>
    <x v="42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18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19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0"/>
    <s v="Azores"/>
    <s v="SMG"/>
    <s v="Pico da Vara"/>
    <s v="Malhadas"/>
    <s v="Forest"/>
    <n v="2017"/>
    <n v="7"/>
    <n v="26"/>
    <s v="Day"/>
    <x v="4"/>
    <x v="1"/>
    <s v="Beat Day"/>
    <x v="15"/>
    <s v="Malhadas_Max_7"/>
    <x v="17"/>
    <s v="Max"/>
    <s v="COBRA"/>
    <n v="7"/>
    <n v="4"/>
    <n v="1"/>
    <n v="3"/>
    <n v="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21"/>
    <s v="Azores"/>
    <s v="SMG"/>
    <s v="Pico da Vara"/>
    <s v="Malhadas"/>
    <s v="Forest"/>
    <n v="2017"/>
    <n v="7"/>
    <n v="26"/>
    <s v="Day"/>
    <x v="4"/>
    <x v="1"/>
    <s v="Beat Day"/>
    <x v="16"/>
    <s v="Malhadas_Max_8"/>
    <x v="17"/>
    <s v="Max"/>
    <s v="COBRA"/>
    <n v="5"/>
    <n v="0"/>
    <m/>
    <m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22"/>
    <s v="Azores"/>
    <s v="SMG"/>
    <s v="Pico da Vara"/>
    <s v="Malhadas"/>
    <s v="Forest"/>
    <n v="2017"/>
    <n v="7"/>
    <n v="26"/>
    <s v="Day"/>
    <x v="4"/>
    <x v="1"/>
    <s v="Beat Day"/>
    <x v="16"/>
    <s v="Malhadas_Max_8"/>
    <x v="17"/>
    <s v="Max"/>
    <s v="COBRA"/>
    <n v="1"/>
    <n v="0"/>
    <m/>
    <m/>
    <n v="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23"/>
    <s v="Azores"/>
    <s v="SMG"/>
    <s v="Pico da Vara"/>
    <s v="Malhadas"/>
    <s v="Forest"/>
    <n v="2017"/>
    <n v="7"/>
    <n v="26"/>
    <s v="Day"/>
    <x v="4"/>
    <x v="1"/>
    <s v="Beat Day"/>
    <x v="16"/>
    <s v="Malhadas_Max_8"/>
    <x v="17"/>
    <s v="Max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24"/>
    <s v="Azores"/>
    <s v="SMG"/>
    <s v="Pico da Vara"/>
    <s v="Malhadas"/>
    <s v="Forest"/>
    <n v="2017"/>
    <n v="7"/>
    <n v="26"/>
    <s v="Day"/>
    <x v="4"/>
    <x v="1"/>
    <s v="Beat Day"/>
    <x v="16"/>
    <s v="Malhadas_Max_8"/>
    <x v="17"/>
    <s v="Max"/>
    <s v="COBRA"/>
    <n v="2"/>
    <n v="1"/>
    <n v="1"/>
    <m/>
    <n v="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25"/>
    <s v="Azores"/>
    <s v="SMG"/>
    <s v="Pico da Vara"/>
    <s v="Malhadas"/>
    <s v="Forest"/>
    <n v="2017"/>
    <n v="7"/>
    <n v="26"/>
    <s v="Day"/>
    <x v="4"/>
    <x v="1"/>
    <s v="Beat Day"/>
    <x v="16"/>
    <s v="Malhadas_Max_8"/>
    <x v="17"/>
    <s v="Max"/>
    <s v="COBRA"/>
    <n v="1"/>
    <n v="1"/>
    <m/>
    <n v="1"/>
    <m/>
    <x v="25"/>
    <s v="Erigone_autumnalis"/>
    <s v="Emerton    "/>
    <s v="Linyphiidae"/>
    <s v="Araneae"/>
    <s v="Arachnida"/>
    <s v="I"/>
    <s v="NON-IND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926"/>
    <s v="Azores"/>
    <s v="SMG"/>
    <s v="Pico da Vara"/>
    <s v="Malhadas"/>
    <s v="Forest"/>
    <n v="2017"/>
    <n v="7"/>
    <n v="26"/>
    <s v="Day"/>
    <x v="4"/>
    <x v="1"/>
    <s v="Beat Day"/>
    <x v="16"/>
    <s v="Malhadas_Max_8"/>
    <x v="17"/>
    <s v="Max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927"/>
    <s v="Azores"/>
    <s v="SMG"/>
    <s v="Pico da Vara"/>
    <s v="Malhadas"/>
    <s v="Forest"/>
    <n v="2017"/>
    <n v="7"/>
    <n v="26"/>
    <s v="Night"/>
    <x v="4"/>
    <x v="3"/>
    <s v="Sweep Night"/>
    <x v="17"/>
    <s v="Malhadas_Max_9"/>
    <x v="17"/>
    <s v="Max"/>
    <s v="COBRA"/>
    <n v="2"/>
    <n v="1"/>
    <n v="1"/>
    <s v=" "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28"/>
    <s v="Azores"/>
    <s v="SMG"/>
    <s v="Pico da Vara"/>
    <s v="Malhadas"/>
    <s v="Forest"/>
    <n v="2017"/>
    <n v="7"/>
    <m/>
    <s v="Night"/>
    <x v="4"/>
    <x v="3"/>
    <s v="Sweep Night"/>
    <x v="17"/>
    <s v="Malhadas_Max_9"/>
    <x v="17"/>
    <s v="Max"/>
    <s v="COBRA"/>
    <n v="1"/>
    <n v="1"/>
    <m/>
    <n v="1"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29"/>
    <s v="Azores"/>
    <s v="SMG"/>
    <s v="Pico da Vara"/>
    <s v="Malhadas"/>
    <s v="Forest"/>
    <n v="2017"/>
    <n v="7"/>
    <m/>
    <s v="Night"/>
    <x v="4"/>
    <x v="3"/>
    <s v="Sweep Night"/>
    <x v="17"/>
    <s v="Malhadas_Max_9"/>
    <x v="17"/>
    <s v="Max"/>
    <s v="COBRA"/>
    <n v="4"/>
    <n v="2"/>
    <n v="1"/>
    <n v="1"/>
    <n v="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30"/>
    <s v="Azores"/>
    <s v="SMG"/>
    <s v="Pico da Vara"/>
    <s v="Malhadas"/>
    <s v="Forest"/>
    <n v="2017"/>
    <n v="7"/>
    <m/>
    <s v="Night"/>
    <x v="4"/>
    <x v="3"/>
    <s v="Sweep Night"/>
    <x v="17"/>
    <s v="Malhadas_Max_9"/>
    <x v="17"/>
    <s v="Max"/>
    <s v="COBRA"/>
    <n v="1"/>
    <n v="0"/>
    <m/>
    <m/>
    <n v="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31"/>
    <s v="Azores"/>
    <s v="SMG"/>
    <s v="Pico da Vara"/>
    <s v="Malhadas"/>
    <s v="Forest"/>
    <n v="2017"/>
    <n v="7"/>
    <m/>
    <s v="Night"/>
    <x v="4"/>
    <x v="3"/>
    <s v="Sweep Night"/>
    <x v="17"/>
    <s v="Malhadas_Max_9"/>
    <x v="17"/>
    <s v="Max"/>
    <s v="COBRA"/>
    <n v="2"/>
    <n v="0"/>
    <m/>
    <m/>
    <n v="2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32"/>
    <s v="Azores"/>
    <s v="SMG"/>
    <s v="Pico da Vara"/>
    <s v="Malhadas"/>
    <s v="Forest"/>
    <n v="2017"/>
    <n v="7"/>
    <m/>
    <s v="Night"/>
    <x v="4"/>
    <x v="3"/>
    <s v="Sweep Night"/>
    <x v="17"/>
    <s v="Malhadas_Max_9"/>
    <x v="17"/>
    <s v="Max"/>
    <s v="COBRA"/>
    <n v="2"/>
    <n v="0"/>
    <m/>
    <m/>
    <n v="2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33"/>
    <s v="Azores"/>
    <s v="SMG"/>
    <s v="Pico da Vara"/>
    <s v="Malhadas"/>
    <s v="Forest"/>
    <n v="2017"/>
    <n v="7"/>
    <m/>
    <s v="Night"/>
    <x v="4"/>
    <x v="3"/>
    <s v="Sweep Night"/>
    <x v="17"/>
    <s v="Malhadas_Max_9"/>
    <x v="17"/>
    <s v="Max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34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2"/>
    <n v="1"/>
    <n v="1"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35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3"/>
    <n v="1"/>
    <m/>
    <n v="1"/>
    <n v="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36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1"/>
    <n v="1"/>
    <m/>
    <n v="1"/>
    <m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37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38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2"/>
    <n v="0"/>
    <m/>
    <m/>
    <n v="2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39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3"/>
    <n v="0"/>
    <m/>
    <m/>
    <n v="3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40"/>
    <s v="Azores"/>
    <s v="SMG"/>
    <s v="Pico da Vara"/>
    <s v="Malhadas"/>
    <s v="Forest"/>
    <n v="2017"/>
    <n v="7"/>
    <m/>
    <s v="Night"/>
    <x v="0"/>
    <x v="3"/>
    <s v="Sweep Night"/>
    <x v="18"/>
    <s v="Malhadas_Max_10"/>
    <x v="17"/>
    <s v="Max"/>
    <s v="COBRA"/>
    <n v="3"/>
    <n v="0"/>
    <m/>
    <m/>
    <n v="3"/>
    <x v="43"/>
    <s v="Prinerigone_vagans"/>
    <s v="(Audouin)    "/>
    <s v="Linyphiidae"/>
    <s v="Araneae"/>
    <s v="Arachnida"/>
    <s v="I"/>
    <s v="NON-IND"/>
    <s v="P"/>
    <n v="2.1"/>
    <n v="2.1"/>
    <n v="2.1"/>
    <s v="260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Prinerigone_vagans"/>
    <s v="(Audouin, 1826)"/>
    <s v="Linyphiidae"/>
    <s v="Ground"/>
    <s v="Old World"/>
    <s v="Old World"/>
    <s v="I"/>
    <n v="1.8"/>
    <n v="3"/>
    <n v="1.2"/>
    <n v="2.8"/>
    <s v="F"/>
    <s v="Epigean"/>
    <n v="0.28999999999999998"/>
    <n v="0"/>
    <n v="0"/>
    <n v="0"/>
    <n v="1"/>
    <n v="0"/>
    <n v="0"/>
    <n v="0"/>
    <n v="0"/>
    <n v="0"/>
    <n v="1"/>
    <n v="0"/>
    <n v="1"/>
  </r>
  <r>
    <n v="941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18"/>
    <n v="7"/>
    <n v="5"/>
    <n v="2"/>
    <n v="1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42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4"/>
    <n v="3"/>
    <n v="2"/>
    <n v="1"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43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8"/>
    <n v="0"/>
    <m/>
    <m/>
    <n v="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44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3"/>
    <n v="0"/>
    <m/>
    <m/>
    <n v="3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945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15"/>
    <n v="2"/>
    <m/>
    <n v="2"/>
    <n v="1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46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5"/>
    <n v="0"/>
    <m/>
    <m/>
    <n v="5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47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1"/>
    <n v="0"/>
    <m/>
    <m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48"/>
    <s v="Azores"/>
    <s v="SMG"/>
    <s v="Pico da Vara"/>
    <s v="Malhadas"/>
    <s v="Forest"/>
    <n v="2017"/>
    <n v="7"/>
    <m/>
    <s v="Day"/>
    <x v="0"/>
    <x v="3"/>
    <s v="Sweep Night"/>
    <x v="19"/>
    <s v="Malhadas_Max_11"/>
    <x v="17"/>
    <s v="Max"/>
    <s v="COBRA"/>
    <n v="1"/>
    <n v="1"/>
    <m/>
    <n v="1"/>
    <m/>
    <x v="43"/>
    <s v="Prinerigone_vagans"/>
    <s v="(Audouin)    "/>
    <s v="Linyphiidae"/>
    <s v="Araneae"/>
    <s v="Arachnida"/>
    <s v="I"/>
    <s v="NON-IND"/>
    <s v="P"/>
    <n v="2.1"/>
    <n v="2.1"/>
    <n v="2.1"/>
    <s v="260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Prinerigone_vagans"/>
    <s v="(Audouin, 1826)"/>
    <s v="Linyphiidae"/>
    <s v="Ground"/>
    <s v="Old World"/>
    <s v="Old World"/>
    <s v="I"/>
    <n v="1.8"/>
    <n v="3"/>
    <n v="1.2"/>
    <n v="2.8"/>
    <s v="F"/>
    <s v="Epigean"/>
    <n v="0.28999999999999998"/>
    <n v="0"/>
    <n v="0"/>
    <n v="0"/>
    <n v="1"/>
    <n v="0"/>
    <n v="0"/>
    <n v="0"/>
    <n v="0"/>
    <n v="0"/>
    <n v="1"/>
    <n v="0"/>
    <n v="1"/>
  </r>
  <r>
    <n v="949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2"/>
    <n v="1"/>
    <n v="1"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50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3"/>
    <n v="1"/>
    <m/>
    <n v="1"/>
    <n v="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51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1"/>
    <n v="1"/>
    <m/>
    <n v="1"/>
    <m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52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1"/>
    <n v="0"/>
    <m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53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2"/>
    <n v="0"/>
    <m/>
    <m/>
    <n v="2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54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3"/>
    <n v="0"/>
    <m/>
    <m/>
    <n v="3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955"/>
    <s v="Azores"/>
    <s v="SMG"/>
    <s v="Pico da Vara"/>
    <s v="Malhadas"/>
    <s v="Forest"/>
    <n v="2017"/>
    <n v="7"/>
    <m/>
    <s v="Day"/>
    <x v="0"/>
    <x v="3"/>
    <s v="Sweep Night"/>
    <x v="20"/>
    <s v="Malhadas_Max_12"/>
    <x v="17"/>
    <s v="Max"/>
    <s v="COBRA"/>
    <n v="3"/>
    <n v="0"/>
    <m/>
    <m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56"/>
    <s v="Azores"/>
    <s v="Terceira"/>
    <s v="Guil_Moniz"/>
    <s v="Guil_Moniz"/>
    <s v="Forest"/>
    <n v="2017"/>
    <n v="10"/>
    <n v="10"/>
    <s v="Day"/>
    <x v="0"/>
    <x v="1"/>
    <s v="Beat Day"/>
    <x v="3"/>
    <s v="Guil_Moniz_0_1"/>
    <x v="18"/>
    <n v="0"/>
    <s v="COBRA"/>
    <n v="4"/>
    <n v="0"/>
    <m/>
    <m/>
    <n v="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57"/>
    <s v="Azores"/>
    <s v="Terceira"/>
    <s v="Guil_Moniz"/>
    <s v="Guil_Moniz"/>
    <s v="Forest"/>
    <n v="2017"/>
    <n v="10"/>
    <n v="10"/>
    <s v="Day"/>
    <x v="0"/>
    <x v="1"/>
    <s v="Beat Day"/>
    <x v="3"/>
    <s v="Guil_Moniz_0_1"/>
    <x v="18"/>
    <n v="0"/>
    <s v="COBRA"/>
    <n v="2"/>
    <n v="0"/>
    <m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58"/>
    <s v="Azores"/>
    <s v="Terceira"/>
    <s v="Guil_Moniz"/>
    <s v="Guil_Moniz"/>
    <s v="Forest"/>
    <n v="2017"/>
    <n v="10"/>
    <n v="10"/>
    <s v="Day"/>
    <x v="0"/>
    <x v="1"/>
    <s v="Beat Day"/>
    <x v="3"/>
    <s v="Guil_Moniz_0_1"/>
    <x v="18"/>
    <n v="0"/>
    <s v="COBRA"/>
    <n v="26"/>
    <n v="0"/>
    <m/>
    <m/>
    <n v="2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59"/>
    <s v="Azores"/>
    <s v="Terceira"/>
    <s v="Guil_Moniz"/>
    <s v="Guil_Moniz"/>
    <s v="Forest"/>
    <n v="2017"/>
    <n v="10"/>
    <n v="10"/>
    <s v="Day"/>
    <x v="0"/>
    <x v="1"/>
    <s v="Beat Day"/>
    <x v="3"/>
    <s v="Guil_Moniz_0_1"/>
    <x v="18"/>
    <n v="0"/>
    <s v="COBRA"/>
    <n v="20"/>
    <n v="15"/>
    <n v="5"/>
    <n v="10"/>
    <n v="5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60"/>
    <s v="Azores"/>
    <s v="Terceira"/>
    <s v="Guil_Moniz"/>
    <s v="Guil_Moniz"/>
    <s v="Forest"/>
    <n v="2017"/>
    <n v="10"/>
    <n v="10"/>
    <s v="Day"/>
    <x v="0"/>
    <x v="1"/>
    <s v="Beat Day"/>
    <x v="3"/>
    <s v="Guil_Moniz_0_1"/>
    <x v="18"/>
    <n v="0"/>
    <s v="COBRA"/>
    <n v="1"/>
    <n v="1"/>
    <m/>
    <n v="1"/>
    <m/>
    <x v="44"/>
    <s v="Mermessus_fradeorum"/>
    <s v="(Berland)    "/>
    <s v="Linyphiidae"/>
    <s v="Araneae"/>
    <s v="Arachnida"/>
    <s v="I"/>
    <s v="NON-IND"/>
    <s v="P"/>
    <n v="2.2000000000000002"/>
    <n v="2"/>
    <n v="2.1"/>
    <s v="2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fradeorum"/>
    <s v="(Berland, 1932)"/>
    <s v="Linyphiidae"/>
    <s v="Other"/>
    <s v="North America. Introduced to Azores, Canary Is., South Africa, Saudi Arabia, China, New Zealand"/>
    <s v="Nearctic"/>
    <s v="I"/>
    <n v="2.9"/>
    <n v="3"/>
    <n v="2.6"/>
    <n v="3.1"/>
    <s v="F"/>
    <s v="Epigean"/>
    <s v="-"/>
    <s v="-"/>
    <n v="0"/>
    <n v="0"/>
    <n v="1"/>
    <n v="0"/>
    <n v="0"/>
    <n v="0"/>
    <n v="0"/>
    <n v="0"/>
    <n v="1"/>
    <n v="0"/>
    <n v="1"/>
  </r>
  <r>
    <n v="961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62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41"/>
    <n v="10"/>
    <n v="4"/>
    <n v="6"/>
    <n v="3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63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8"/>
    <n v="4"/>
    <n v="4"/>
    <m/>
    <n v="1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64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0"/>
    <n v="0"/>
    <m/>
    <m/>
    <n v="10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65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"/>
    <n v="0"/>
    <m/>
    <m/>
    <n v="1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966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3"/>
    <n v="0"/>
    <m/>
    <m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67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7"/>
    <n v="0"/>
    <m/>
    <m/>
    <n v="1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68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7"/>
    <n v="16"/>
    <n v="6"/>
    <n v="10"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69"/>
    <s v="Azores"/>
    <s v="Terceira"/>
    <s v="Guil_Moniz"/>
    <s v="Guil_Moniz"/>
    <s v="Forest"/>
    <n v="2017"/>
    <n v="10"/>
    <n v="10"/>
    <s v="Day"/>
    <x v="0"/>
    <x v="1"/>
    <s v="Beat Day"/>
    <x v="4"/>
    <s v="Guil_Moniz_0_2"/>
    <x v="18"/>
    <n v="0"/>
    <s v="COBRA"/>
    <n v="1"/>
    <n v="0"/>
    <m/>
    <m/>
    <n v="1"/>
    <x v="44"/>
    <s v="Mermessus_fradeorum"/>
    <s v="(Berland)    "/>
    <s v="Linyphiidae"/>
    <s v="Araneae"/>
    <s v="Arachnida"/>
    <s v="I"/>
    <s v="NON-IND"/>
    <s v="P"/>
    <n v="2.2000000000000002"/>
    <n v="2"/>
    <n v="2.1"/>
    <s v="2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Mermessus_fradeorum"/>
    <s v="(Berland, 1932)"/>
    <s v="Linyphiidae"/>
    <s v="Other"/>
    <s v="North America. Introduced to Azores, Canary Is., South Africa, Saudi Arabia, China, New Zealand"/>
    <s v="Nearctic"/>
    <s v="I"/>
    <n v="2.9"/>
    <n v="3"/>
    <n v="2.6"/>
    <n v="3.1"/>
    <s v="F"/>
    <s v="Epigean"/>
    <s v="-"/>
    <s v="-"/>
    <n v="0"/>
    <n v="0"/>
    <n v="1"/>
    <n v="0"/>
    <n v="0"/>
    <n v="0"/>
    <n v="0"/>
    <n v="0"/>
    <n v="1"/>
    <n v="0"/>
    <n v="1"/>
  </r>
  <r>
    <n v="970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3"/>
    <n v="0"/>
    <m/>
    <m/>
    <n v="3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71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22"/>
    <n v="9"/>
    <m/>
    <n v="9"/>
    <n v="1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72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17"/>
    <n v="7"/>
    <n v="7"/>
    <m/>
    <n v="1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73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13"/>
    <n v="2"/>
    <m/>
    <n v="2"/>
    <n v="1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74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4"/>
    <n v="0"/>
    <m/>
    <m/>
    <n v="4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75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2"/>
    <n v="0"/>
    <m/>
    <m/>
    <n v="2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76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59"/>
    <n v="0"/>
    <m/>
    <m/>
    <n v="5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77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10"/>
    <n v="9"/>
    <n v="3"/>
    <n v="6"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78"/>
    <s v="Azores"/>
    <s v="Terceira"/>
    <s v="Guil_Moniz"/>
    <s v="Guil_Moniz"/>
    <s v="Forest"/>
    <n v="2017"/>
    <n v="10"/>
    <n v="5"/>
    <s v="Night"/>
    <x v="1"/>
    <x v="1"/>
    <s v="BEAT Night"/>
    <x v="0"/>
    <s v="Guil_Moniz_0_3"/>
    <x v="18"/>
    <n v="0"/>
    <s v="COBRA"/>
    <n v="1"/>
    <n v="1"/>
    <n v="1"/>
    <m/>
    <m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979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2"/>
    <n v="1"/>
    <m/>
    <n v="1"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980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8"/>
    <n v="1"/>
    <n v="1"/>
    <m/>
    <n v="7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81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22"/>
    <n v="8"/>
    <n v="7"/>
    <n v="1"/>
    <n v="1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82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27"/>
    <n v="7"/>
    <m/>
    <n v="7"/>
    <n v="20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83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2"/>
    <n v="0"/>
    <m/>
    <m/>
    <n v="2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984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4"/>
    <n v="0"/>
    <m/>
    <m/>
    <n v="4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985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2"/>
    <n v="0"/>
    <m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86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1"/>
    <n v="1"/>
    <n v="1"/>
    <m/>
    <m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987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26"/>
    <n v="0"/>
    <m/>
    <m/>
    <n v="2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88"/>
    <s v="Azores"/>
    <s v="Terceira"/>
    <s v="Guil_Moniz"/>
    <s v="Guil_Moniz"/>
    <s v="Forest"/>
    <n v="2017"/>
    <n v="10"/>
    <n v="5"/>
    <s v="Night"/>
    <x v="0"/>
    <x v="1"/>
    <s v="BEAT Night"/>
    <x v="1"/>
    <s v="Guil_Moniz_0_4"/>
    <x v="18"/>
    <n v="0"/>
    <s v="COBRA"/>
    <n v="1"/>
    <n v="1"/>
    <m/>
    <n v="1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89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1"/>
    <n v="1"/>
    <n v="1"/>
    <m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90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9"/>
    <n v="4"/>
    <n v="3"/>
    <n v="1"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91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4"/>
    <n v="0"/>
    <m/>
    <m/>
    <n v="4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992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2"/>
    <n v="1"/>
    <n v="1"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93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2"/>
    <n v="1"/>
    <m/>
    <n v="1"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94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995"/>
    <s v="Azores"/>
    <s v="Terceira"/>
    <s v="Guil_Moniz"/>
    <s v="Guil_Moniz"/>
    <s v="Forest"/>
    <n v="2017"/>
    <n v="10"/>
    <n v="5"/>
    <s v="Night"/>
    <x v="2"/>
    <x v="0"/>
    <s v="AAS Night"/>
    <x v="2"/>
    <s v="Guil_Moniz_0_5"/>
    <x v="18"/>
    <n v="0"/>
    <s v="COBRA"/>
    <n v="92"/>
    <n v="5"/>
    <n v="3"/>
    <n v="2"/>
    <n v="8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996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10"/>
    <n v="6"/>
    <n v="2"/>
    <n v="4"/>
    <n v="4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997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8"/>
    <n v="3"/>
    <n v="2"/>
    <n v="1"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98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1"/>
    <n v="0"/>
    <m/>
    <m/>
    <n v="1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999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55"/>
    <n v="3"/>
    <m/>
    <n v="3"/>
    <n v="5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0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1"/>
    <n v="1"/>
    <m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01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1"/>
    <n v="1"/>
    <m/>
    <n v="1"/>
    <m/>
    <x v="45"/>
    <s v="Rhomphaea_nasica"/>
    <s v="(Simon)    "/>
    <s v="Theridiidae"/>
    <s v="Araneae"/>
    <s v="Arachnida"/>
    <s v="I"/>
    <s v="NON-IND"/>
    <s v="P"/>
    <n v="4"/>
    <n v="4"/>
    <n v="4"/>
    <s v="55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02"/>
    <s v="Azores"/>
    <s v="Terceira"/>
    <s v="Guil_Moniz"/>
    <s v="Guil_Moniz"/>
    <s v="Forest"/>
    <n v="2017"/>
    <n v="10"/>
    <n v="5"/>
    <s v="Night"/>
    <x v="1"/>
    <x v="0"/>
    <s v="AAS Night"/>
    <x v="5"/>
    <s v="Guil_Moniz_0_6"/>
    <x v="18"/>
    <n v="0"/>
    <s v="COBRA"/>
    <n v="1"/>
    <n v="0"/>
    <m/>
    <m/>
    <n v="1"/>
    <x v="11"/>
    <s v="Mangora_acalypha"/>
    <s v="(Walckenaer)    "/>
    <s v="Araneidae"/>
    <s v="Araneae"/>
    <s v="Arachnida"/>
    <s v="I"/>
    <s v="NON-IND"/>
    <s v="P"/>
    <n v="3.75"/>
    <n v="2.75"/>
    <n v="3.25"/>
    <s v="228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angora_acalypha"/>
    <s v="(Walckenaer, 1802)"/>
    <s v="Araneidae"/>
    <s v="Orb"/>
    <s v="Palearctic"/>
    <s v="Palearctic"/>
    <s v="I"/>
    <n v="2.4"/>
    <n v="6"/>
    <n v="2"/>
    <n v="3.5"/>
    <s v="F"/>
    <s v="Epigean"/>
    <n v="0.48"/>
    <n v="0.61"/>
    <n v="1"/>
    <n v="0"/>
    <n v="0"/>
    <n v="0"/>
    <n v="0"/>
    <n v="0"/>
    <n v="1"/>
    <n v="0"/>
    <n v="0"/>
    <n v="0"/>
    <n v="1"/>
  </r>
  <r>
    <n v="1003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20"/>
    <n v="14"/>
    <n v="5"/>
    <n v="9"/>
    <n v="6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04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2"/>
    <n v="7"/>
    <n v="6"/>
    <n v="1"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05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"/>
    <n v="0"/>
    <m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06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"/>
    <n v="0"/>
    <m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007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00"/>
    <n v="6"/>
    <n v="4"/>
    <n v="2"/>
    <n v="9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08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"/>
    <n v="1"/>
    <n v="1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09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"/>
    <n v="1"/>
    <n v="1"/>
    <m/>
    <m/>
    <x v="31"/>
    <s v="Cryptachaea_blattea"/>
    <s v="(Urquhart)    "/>
    <s v="Theridiidae"/>
    <s v="Araneae"/>
    <s v="Arachnida"/>
    <s v="I"/>
    <s v="NON-IND"/>
    <s v="P"/>
    <n v="3"/>
    <n v="3"/>
    <n v="3"/>
    <s v="48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ryptachaea_blattea"/>
    <s v="(Urquhart, 1886)"/>
    <s v="Theridiidae"/>
    <s v="Space"/>
    <s v="Cosmopolitan"/>
    <s v="Cosmopolitan"/>
    <s v="I"/>
    <n v="2.2000000000000002"/>
    <n v="3.6"/>
    <n v="1.7"/>
    <n v="2.4"/>
    <s v="O"/>
    <s v="Epigean"/>
    <n v="0.11"/>
    <n v="0.69"/>
    <n v="1"/>
    <n v="0"/>
    <n v="0"/>
    <n v="0"/>
    <n v="0"/>
    <n v="1"/>
    <n v="0"/>
    <n v="0"/>
    <n v="0"/>
    <n v="0"/>
    <n v="1"/>
  </r>
  <r>
    <n v="1010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11"/>
    <s v="Azores"/>
    <s v="Terceira"/>
    <s v="Guil_Moniz"/>
    <s v="Guil_Moniz"/>
    <s v="Forest"/>
    <n v="2017"/>
    <n v="10"/>
    <n v="5"/>
    <s v="Night"/>
    <x v="1"/>
    <x v="0"/>
    <s v="AAS Night"/>
    <x v="15"/>
    <s v="Guil_Moniz_0_7"/>
    <x v="18"/>
    <n v="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012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"/>
    <n v="1"/>
    <m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13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3"/>
    <n v="10"/>
    <n v="9"/>
    <n v="1"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14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4"/>
    <n v="1"/>
    <n v="1"/>
    <m/>
    <n v="3"/>
    <x v="14"/>
    <s v="Steatoda_nobilis"/>
    <s v="(Thorell)    "/>
    <s v="Theridiidae"/>
    <s v="Araneae"/>
    <s v="Arachnida"/>
    <s v="I"/>
    <s v="NON-IND"/>
    <s v="P"/>
    <n v="11.25"/>
    <n v="8.5"/>
    <n v="9.875"/>
    <s v="869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Steatoda_nobilis"/>
    <s v="(Thorell, 1875)"/>
    <s v="Theridiidae"/>
    <s v="Space"/>
    <s v="Macaronesia. Introduced to USA, Chile, SW Europe, Turkey, Iran"/>
    <s v="Mediterranean"/>
    <s v="N"/>
    <n v="7.6"/>
    <n v="14"/>
    <n v="5.6"/>
    <n v="11.4"/>
    <s v="O"/>
    <s v="Epigean"/>
    <n v="0.67"/>
    <n v="0.98"/>
    <n v="1"/>
    <n v="0"/>
    <n v="0"/>
    <n v="0"/>
    <n v="0"/>
    <n v="1"/>
    <n v="0"/>
    <n v="0"/>
    <n v="0"/>
    <n v="0"/>
    <n v="1"/>
  </r>
  <r>
    <n v="1015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2"/>
    <n v="1"/>
    <n v="1"/>
    <m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16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"/>
    <n v="0"/>
    <m/>
    <m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17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85"/>
    <n v="5"/>
    <n v="3"/>
    <n v="2"/>
    <n v="80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18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"/>
    <n v="1"/>
    <m/>
    <n v="1"/>
    <m/>
    <x v="7"/>
    <s v="Dysdera_crocata"/>
    <s v="C. L. Koch  "/>
    <s v="Dysderidae"/>
    <s v="Araneae"/>
    <s v="Arachnida"/>
    <s v="I"/>
    <s v="NON-IND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1019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20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"/>
    <n v="0"/>
    <m/>
    <m/>
    <n v="1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21"/>
    <s v="Azores"/>
    <s v="Terceira"/>
    <s v="Guil_Moniz"/>
    <s v="Guil_Moniz"/>
    <s v="Forest"/>
    <n v="2017"/>
    <n v="10"/>
    <n v="5"/>
    <s v="Night"/>
    <x v="0"/>
    <x v="0"/>
    <s v="AAS Night"/>
    <x v="16"/>
    <s v="Guil_Moniz_0_8"/>
    <x v="18"/>
    <n v="0"/>
    <s v="COBRA"/>
    <n v="1"/>
    <n v="0"/>
    <m/>
    <m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2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1"/>
    <n v="1"/>
    <m/>
    <n v="1"/>
    <m/>
    <x v="19"/>
    <s v="Neon_acoreensis"/>
    <s v="Wunderlich    "/>
    <s v="Salticidae"/>
    <s v="Araneae"/>
    <s v="Arachnida"/>
    <s v="E "/>
    <s v="IND"/>
    <s v="P"/>
    <n v="2"/>
    <n v="1.5"/>
    <n v="1.75"/>
    <s v="526"/>
    <s v="Guild 13"/>
    <s v="An"/>
    <s v="Ac"/>
    <s v="Ex"/>
    <s v="Da"/>
    <s v="Sf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s v="Neon_acoreensis"/>
    <s v="Wunderlich, 2008"/>
    <s v="Salticidae"/>
    <s v="Other"/>
    <s v="Azores "/>
    <s v="Macaronesian"/>
    <s v="E"/>
    <n v="1.8"/>
    <n v="2.2000000000000002"/>
    <n v="1.5"/>
    <n v="1.5"/>
    <s v="O"/>
    <s v="Epigean"/>
    <n v="1"/>
    <n v="0"/>
    <n v="0"/>
    <n v="0"/>
    <n v="1"/>
    <n v="0"/>
    <n v="0"/>
    <n v="0"/>
    <n v="0"/>
    <n v="0"/>
    <n v="1"/>
    <n v="0"/>
    <n v="1"/>
  </r>
  <r>
    <n v="1023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5"/>
    <n v="0"/>
    <m/>
    <m/>
    <n v="5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24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25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8"/>
    <n v="1"/>
    <m/>
    <n v="1"/>
    <n v="7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26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1"/>
    <n v="1"/>
    <m/>
    <n v="1"/>
    <m/>
    <x v="46"/>
    <s v="Meioneta_fuscipalpa"/>
    <s v="(C.L. Koch)   "/>
    <s v="Linyphiidae"/>
    <s v="Araneae"/>
    <s v="Arachnida"/>
    <s v="I"/>
    <s v="NON-IND"/>
    <s v="P"/>
    <n v="1.9"/>
    <n v="1.9"/>
    <n v="1.9"/>
    <s v="33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m/>
    <m/>
    <m/>
    <m/>
    <m/>
    <m/>
    <m/>
    <m/>
    <m/>
    <m/>
    <m/>
    <m/>
    <m/>
    <m/>
    <m/>
    <m/>
    <m/>
    <m/>
    <m/>
    <m/>
    <m/>
    <m/>
    <m/>
    <m/>
    <m/>
    <m/>
  </r>
  <r>
    <n v="1027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20"/>
    <n v="7"/>
    <n v="7"/>
    <m/>
    <n v="1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28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27"/>
    <n v="0"/>
    <m/>
    <m/>
    <n v="27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29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7"/>
    <n v="2"/>
    <n v="2"/>
    <m/>
    <n v="5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30"/>
    <s v="Azores"/>
    <s v="Terceira"/>
    <s v="Guil_Moniz"/>
    <s v="Guil_Moniz"/>
    <s v="Forest"/>
    <n v="2017"/>
    <n v="10"/>
    <n v="10"/>
    <s v="Day"/>
    <x v="0"/>
    <x v="4"/>
    <s v="Sweep Day"/>
    <x v="17"/>
    <s v="Guil_Moniz_0_9"/>
    <x v="18"/>
    <n v="0"/>
    <s v="COBRA"/>
    <n v="4"/>
    <n v="0"/>
    <m/>
    <m/>
    <n v="4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31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5"/>
    <n v="1"/>
    <m/>
    <n v="1"/>
    <n v="4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32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33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2"/>
    <n v="3"/>
    <m/>
    <n v="3"/>
    <n v="9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34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28"/>
    <n v="5"/>
    <n v="4"/>
    <n v="1"/>
    <n v="2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35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35"/>
    <n v="0"/>
    <m/>
    <m/>
    <n v="35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36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3"/>
    <n v="1"/>
    <m/>
    <n v="1"/>
    <n v="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37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3"/>
    <n v="0"/>
    <m/>
    <m/>
    <n v="3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38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n v="0"/>
    <m/>
    <m/>
    <n v="1"/>
    <x v="18"/>
    <s v="Xysticus_cor"/>
    <s v="Canestrini    "/>
    <s v="Thomisidae"/>
    <s v="Araneae"/>
    <s v="Arachnida"/>
    <s v="N"/>
    <s v="IND"/>
    <s v="P"/>
    <n v="7"/>
    <n v="5"/>
    <n v="6"/>
    <s v="3"/>
    <s v="Guild 13"/>
    <s v="An"/>
    <s v="Pa"/>
    <s v="Ex"/>
    <s v="Da"/>
    <s v="Sf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0"/>
    <s v="Xysticus_cor"/>
    <s v="Canestrini, 1873"/>
    <s v="Thomisidae"/>
    <s v="Ambush"/>
    <s v="Southern Europe, Azores"/>
    <s v="Mediterranean"/>
    <s v="N"/>
    <n v="4.2"/>
    <n v="5.9"/>
    <n v="2.4"/>
    <n v="4.0999999999999996"/>
    <s v="O"/>
    <s v="Epigean"/>
    <n v="0.62"/>
    <n v="0.57999999999999996"/>
    <n v="0"/>
    <n v="0"/>
    <n v="1"/>
    <n v="0"/>
    <n v="0"/>
    <n v="0"/>
    <n v="0"/>
    <n v="1"/>
    <n v="0"/>
    <n v="0"/>
    <n v="1"/>
  </r>
  <r>
    <n v="1039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n v="1"/>
    <m/>
    <n v="1"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40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n v="1"/>
    <n v="1"/>
    <m/>
    <m/>
    <x v="43"/>
    <s v="Prinerigone_vagans"/>
    <s v="(Audouin)    "/>
    <s v="Linyphiidae"/>
    <s v="Araneae"/>
    <s v="Arachnida"/>
    <s v="I"/>
    <s v="NON-IND"/>
    <s v="P"/>
    <n v="2.1"/>
    <n v="2.1"/>
    <n v="2.1"/>
    <s v="260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Prinerigone_vagans"/>
    <s v="(Audouin, 1826)"/>
    <s v="Linyphiidae"/>
    <s v="Ground"/>
    <s v="Old World"/>
    <s v="Old World"/>
    <s v="I"/>
    <n v="1.8"/>
    <n v="3"/>
    <n v="1.2"/>
    <n v="2.8"/>
    <s v="F"/>
    <s v="Epigean"/>
    <n v="0.28999999999999998"/>
    <n v="0"/>
    <n v="0"/>
    <n v="0"/>
    <n v="1"/>
    <n v="0"/>
    <n v="0"/>
    <n v="0"/>
    <n v="0"/>
    <n v="0"/>
    <n v="1"/>
    <n v="0"/>
    <n v="1"/>
  </r>
  <r>
    <n v="1041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n v="1"/>
    <m/>
    <n v="1"/>
    <m/>
    <x v="41"/>
    <s v="Oedothorax_fuscus"/>
    <s v="(Blackwall)    "/>
    <s v="Linyphiidae"/>
    <s v="Araneae"/>
    <s v="Arachnida"/>
    <s v="I"/>
    <s v="NON-IND"/>
    <s v="P"/>
    <n v="2.75"/>
    <n v="2"/>
    <n v="2.375"/>
    <s v="2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Oedothorax_fuscus"/>
    <s v="(Blackwall, 1834)"/>
    <s v="Linyphiidae"/>
    <s v="Other"/>
    <s v="Azores, Europe, North Africa "/>
    <s v="Euromediterranean"/>
    <s v="I"/>
    <n v="2.1"/>
    <n v="3"/>
    <n v="1.5"/>
    <n v="2.2999999999999998"/>
    <s v="F"/>
    <s v="Epigean"/>
    <n v="0.33"/>
    <n v="0.6"/>
    <n v="0"/>
    <n v="0"/>
    <n v="1"/>
    <n v="0"/>
    <n v="0"/>
    <n v="0"/>
    <n v="0"/>
    <n v="0"/>
    <n v="1"/>
    <n v="0"/>
    <n v="1"/>
  </r>
  <r>
    <n v="1042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n v="1"/>
    <m/>
    <n v="1"/>
    <m/>
    <x v="25"/>
    <s v="Erigone_autumnalis"/>
    <s v="Emerton    "/>
    <s v="Linyphiidae"/>
    <s v="Araneae"/>
    <s v="Arachnida"/>
    <s v="I"/>
    <s v="NON-IND"/>
    <s v="P"/>
    <n v="2.2000000000000002"/>
    <n v="2"/>
    <n v="2.1"/>
    <s v="2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utumnalis"/>
    <s v="Emerton, 1882 "/>
    <s v="Linyphiidae"/>
    <s v="Ground"/>
    <s v="North and Central America. Introduced to Azores, Europe, United Arab Emirates, New Caledonia "/>
    <s v="Nearctic"/>
    <s v="I"/>
    <n v="1.3"/>
    <n v="1.7"/>
    <n v="1.1000000000000001"/>
    <n v="1.5"/>
    <s v="F"/>
    <s v="Epigean"/>
    <n v="0.5"/>
    <n v="1"/>
    <n v="0"/>
    <n v="0"/>
    <n v="1"/>
    <n v="0"/>
    <n v="0"/>
    <n v="0"/>
    <n v="0"/>
    <n v="0"/>
    <n v="1"/>
    <n v="0"/>
    <n v="1"/>
  </r>
  <r>
    <n v="1043"/>
    <s v="Azores"/>
    <s v="Terceira"/>
    <s v="Guil_Moniz"/>
    <s v="Guil_Moniz"/>
    <s v="Forest"/>
    <n v="2017"/>
    <n v="10"/>
    <n v="10"/>
    <s v="Day"/>
    <x v="0"/>
    <x v="4"/>
    <s v="Sweep Day"/>
    <x v="18"/>
    <s v="Guil_Moniz_0_10"/>
    <x v="18"/>
    <n v="0"/>
    <s v="COBRA"/>
    <n v="1"/>
    <n v="0"/>
    <m/>
    <m/>
    <n v="1"/>
    <x v="23"/>
    <m/>
    <m/>
    <m/>
    <s v="Araneae"/>
    <s v="Arachnida"/>
    <m/>
    <m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044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1"/>
    <n v="1"/>
    <m/>
    <n v="1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45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24"/>
    <n v="3"/>
    <m/>
    <n v="3"/>
    <n v="2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46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5"/>
    <n v="1"/>
    <n v="1"/>
    <m/>
    <n v="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47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16"/>
    <n v="2"/>
    <m/>
    <n v="2"/>
    <n v="1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48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3"/>
    <n v="0"/>
    <m/>
    <m/>
    <n v="3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49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3"/>
    <n v="0"/>
    <m/>
    <m/>
    <n v="3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50"/>
    <s v="Azores"/>
    <s v="Terceira"/>
    <s v="Guil_Moniz"/>
    <s v="Guil_Moniz"/>
    <s v="Forest"/>
    <n v="2017"/>
    <n v="10"/>
    <n v="5"/>
    <s v="Day"/>
    <x v="0"/>
    <x v="4"/>
    <s v="Sweep Day"/>
    <x v="19"/>
    <s v="Guil_Moniz_0_11"/>
    <x v="18"/>
    <n v="0"/>
    <s v="COBRA"/>
    <n v="3"/>
    <n v="0"/>
    <m/>
    <m/>
    <n v="3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051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4"/>
    <n v="0"/>
    <m/>
    <m/>
    <n v="4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052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8"/>
    <n v="6"/>
    <m/>
    <n v="6"/>
    <n v="2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53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4"/>
    <n v="0"/>
    <m/>
    <m/>
    <n v="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54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13"/>
    <n v="3"/>
    <n v="1"/>
    <n v="2"/>
    <n v="1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55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25"/>
    <n v="1"/>
    <n v="1"/>
    <m/>
    <n v="2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056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79"/>
    <n v="7"/>
    <n v="4"/>
    <n v="3"/>
    <n v="7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057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2"/>
    <n v="1"/>
    <n v="1"/>
    <m/>
    <n v="1"/>
    <x v="22"/>
    <s v="Clubiona_decora"/>
    <s v="Blackwall    "/>
    <s v="Clubionidae"/>
    <s v="Araneae"/>
    <s v="Arachnida"/>
    <s v="N"/>
    <s v="IND"/>
    <s v="P"/>
    <n v="6"/>
    <n v="6"/>
    <n v="6"/>
    <s v="516"/>
    <s v="Guild 7"/>
    <s v="An"/>
    <s v="Ac"/>
    <s v="Ex"/>
    <s v="Ni"/>
    <s v="Sf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1"/>
    <n v="0"/>
    <s v="Clubiona_decora"/>
    <s v="Blackwall, 1859"/>
    <s v="Clubionidae"/>
    <s v="Other"/>
    <s v="Madeira, Azores"/>
    <s v="Mediterranean"/>
    <s v="N"/>
    <n v="3.8"/>
    <n v="5.5"/>
    <n v="3.5"/>
    <n v="3.5"/>
    <s v="R"/>
    <s v="Epigean"/>
    <n v="0.86"/>
    <n v="0.85"/>
    <n v="0"/>
    <n v="0"/>
    <n v="1"/>
    <n v="0"/>
    <n v="0"/>
    <n v="0"/>
    <n v="0"/>
    <n v="0"/>
    <n v="1"/>
    <n v="0"/>
    <n v="1"/>
  </r>
  <r>
    <n v="1058"/>
    <s v="Azores"/>
    <s v="Terceira"/>
    <s v="Guil_Moniz"/>
    <s v="Guil_Moniz"/>
    <s v="Forest"/>
    <n v="2017"/>
    <n v="10"/>
    <n v="5"/>
    <s v="Day"/>
    <x v="0"/>
    <x v="4"/>
    <s v="Sweep Day"/>
    <x v="20"/>
    <s v="Guil_Moniz_0_12"/>
    <x v="18"/>
    <n v="0"/>
    <s v="COBRA"/>
    <n v="1"/>
    <n v="0"/>
    <m/>
    <m/>
    <n v="1"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059"/>
    <s v="Azores"/>
    <s v="SMG"/>
    <s v="Pico da Vara"/>
    <s v="Malhadas"/>
    <s v="Forest"/>
    <n v="2017"/>
    <n v="7"/>
    <n v="26"/>
    <s v="Day/Night"/>
    <x v="6"/>
    <x v="2"/>
    <s v="Pitfall Day/Night"/>
    <x v="21"/>
    <s v="Malhadas_Max_10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0"/>
    <s v="Azores"/>
    <s v="SMG"/>
    <s v="Pico da Vara"/>
    <s v="Malhadas"/>
    <s v="Forest"/>
    <n v="2017"/>
    <n v="7"/>
    <n v="26"/>
    <s v="Day/Night"/>
    <x v="6"/>
    <x v="2"/>
    <s v="Pitfall Day/Night"/>
    <x v="21"/>
    <s v="Malhadas_Max_10"/>
    <x v="17"/>
    <s v="Max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61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2"/>
    <n v="2"/>
    <m/>
    <n v="2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062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3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2"/>
    <n v="0"/>
    <m/>
    <m/>
    <n v="2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064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65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1"/>
    <n v="0"/>
    <m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6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2"/>
    <n v="0"/>
    <m/>
    <m/>
    <n v="2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7"/>
    <s v="Azores"/>
    <s v="SMG"/>
    <s v="Pico da Vara"/>
    <s v="Malhadas"/>
    <s v="Forest"/>
    <n v="2017"/>
    <n v="7"/>
    <n v="26"/>
    <s v="Day/Night"/>
    <x v="6"/>
    <x v="2"/>
    <s v="Pitfall Day/Night"/>
    <x v="22"/>
    <s v="Malhadas_Max_11"/>
    <x v="17"/>
    <s v="Max"/>
    <s v="COBRA"/>
    <n v="1"/>
    <n v="1"/>
    <m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068"/>
    <s v="Azores"/>
    <s v="SMG"/>
    <s v="Pico da Vara"/>
    <s v="Malhadas"/>
    <s v="Forest"/>
    <n v="2017"/>
    <n v="7"/>
    <n v="26"/>
    <s v="Day/Night"/>
    <x v="6"/>
    <x v="2"/>
    <s v="Pitfall Day/Night"/>
    <x v="23"/>
    <s v="Malhadas_Max_12"/>
    <x v="17"/>
    <s v="Max"/>
    <s v="COBRA"/>
    <n v="2"/>
    <n v="2"/>
    <m/>
    <n v="2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069"/>
    <s v="Azores"/>
    <s v="SMG"/>
    <s v="Pico da Vara"/>
    <s v="Malhadas"/>
    <s v="Forest"/>
    <n v="2017"/>
    <n v="7"/>
    <n v="26"/>
    <s v="Day/Night"/>
    <x v="6"/>
    <x v="2"/>
    <s v="Pitfall Day/Night"/>
    <x v="23"/>
    <s v="Malhadas_Max_12"/>
    <x v="17"/>
    <s v="Max"/>
    <s v="COBRA"/>
    <n v="2"/>
    <n v="2"/>
    <n v="2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70"/>
    <s v="Azores"/>
    <s v="SMG"/>
    <s v="Pico da Vara"/>
    <s v="Malhadas"/>
    <s v="Forest"/>
    <n v="2017"/>
    <n v="7"/>
    <n v="26"/>
    <s v="Day/Night"/>
    <x v="6"/>
    <x v="2"/>
    <s v="Pitfall Day/Night"/>
    <x v="23"/>
    <s v="Malhadas_Max_12"/>
    <x v="17"/>
    <s v="Max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071"/>
    <s v="Azores"/>
    <s v="SMG"/>
    <s v="Pico da Vara"/>
    <s v="Malhadas"/>
    <s v="Forest"/>
    <n v="2017"/>
    <n v="7"/>
    <n v="26"/>
    <s v="Day/Night"/>
    <x v="6"/>
    <x v="2"/>
    <s v="Pitfall Day/Night"/>
    <x v="23"/>
    <s v="Malhadas_Max_12"/>
    <x v="17"/>
    <s v="Max"/>
    <s v="COBRA"/>
    <n v="2"/>
    <n v="1"/>
    <m/>
    <n v="1"/>
    <n v="1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072"/>
    <s v="Azores"/>
    <s v="SMG"/>
    <s v="Pico da Vara"/>
    <s v="Malhadas"/>
    <s v="Forest"/>
    <n v="2017"/>
    <n v="7"/>
    <n v="26"/>
    <s v="Day/Night"/>
    <x v="6"/>
    <x v="2"/>
    <s v="Pitfall Day/Night"/>
    <x v="23"/>
    <s v="Malhadas_Max_12"/>
    <x v="17"/>
    <s v="Max"/>
    <s v="COBRA"/>
    <n v="2"/>
    <n v="0"/>
    <m/>
    <m/>
    <n v="2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"/>
    <s v="Azores"/>
    <s v="Terceira"/>
    <s v="Serra de Santa Barbara"/>
    <s v="Mist_Negros"/>
    <s v="Forest"/>
    <n v="2012"/>
    <n v="9"/>
    <m/>
    <s v="Night"/>
    <x v="1"/>
    <x v="0"/>
    <s v="AAS Night"/>
    <x v="3"/>
    <s v="Mist Negros_Control_250_1"/>
    <x v="19"/>
    <s v="Control_250"/>
    <s v="COBRA"/>
    <n v="3"/>
    <n v="1"/>
    <n v="1"/>
    <m/>
    <n v="2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21"/>
    <s v="Azores"/>
    <s v="Terceira"/>
    <s v="Serra de Santa Barbara"/>
    <s v="Mist_Negros"/>
    <s v="Forest"/>
    <n v="2012"/>
    <n v="9"/>
    <m/>
    <s v="Night"/>
    <x v="1"/>
    <x v="0"/>
    <s v="AAS Night"/>
    <x v="3"/>
    <s v="Mist Negros_Control_250_1"/>
    <x v="19"/>
    <s v="Control_250"/>
    <s v="COBRA"/>
    <n v="39"/>
    <n v="11"/>
    <n v="5"/>
    <n v="6"/>
    <n v="28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"/>
    <s v="Azores"/>
    <s v="Terceira"/>
    <s v="Serra de Santa Barbara"/>
    <s v="Sta_Barbara"/>
    <s v="Forest"/>
    <n v="2012"/>
    <n v="7"/>
    <m/>
    <s v="Night"/>
    <x v="7"/>
    <x v="0"/>
    <s v="AAS Night"/>
    <x v="3"/>
    <s v="Sta Barbara_Control_250_1"/>
    <x v="20"/>
    <s v="Control_250"/>
    <s v="COBRA"/>
    <n v="1"/>
    <n v="1"/>
    <m/>
    <n v="1"/>
    <m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9"/>
    <s v="Azores"/>
    <s v="Terceira"/>
    <s v="Serra de Santa Barbara"/>
    <s v="Sta_Barbara"/>
    <s v="Forest"/>
    <n v="2012"/>
    <n v="7"/>
    <m/>
    <s v="Night"/>
    <x v="7"/>
    <x v="0"/>
    <s v="AAS Night"/>
    <x v="3"/>
    <s v="Sta Barbara_Control_250_1"/>
    <x v="20"/>
    <s v="Control_2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1"/>
    <s v="Azores"/>
    <s v="Terceira"/>
    <s v="Serra de Santa Barbara"/>
    <s v="Sta_Barbara"/>
    <s v="Forest"/>
    <n v="2012"/>
    <n v="7"/>
    <m/>
    <s v="Night"/>
    <x v="8"/>
    <x v="0"/>
    <s v="AAS Night"/>
    <x v="4"/>
    <s v="Sta Barbara_Control_250_2"/>
    <x v="20"/>
    <s v="Control_250"/>
    <s v="COBRA"/>
    <n v="3"/>
    <n v="1"/>
    <n v="1"/>
    <m/>
    <n v="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76"/>
    <s v="Azores"/>
    <s v="Terceira"/>
    <s v="Serra de Santa Barbara"/>
    <s v="Sta_Barbara"/>
    <s v="Forest"/>
    <n v="2012"/>
    <n v="7"/>
    <m/>
    <s v="Night"/>
    <x v="8"/>
    <x v="0"/>
    <s v="AAS Night"/>
    <x v="4"/>
    <s v="Sta Barbara_Control_250_2"/>
    <x v="20"/>
    <s v="Control_250"/>
    <s v="COBRA"/>
    <n v="6"/>
    <n v="3"/>
    <m/>
    <n v="3"/>
    <n v="3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8"/>
    <s v="Azores"/>
    <s v="Terceira"/>
    <s v="Serra de Santa Barbara"/>
    <s v="Sta_Barbara"/>
    <s v="Forest"/>
    <n v="2012"/>
    <n v="7"/>
    <m/>
    <s v="Night"/>
    <x v="8"/>
    <x v="0"/>
    <s v="AAS Night"/>
    <x v="4"/>
    <s v="Sta Barbara_Control_250_2"/>
    <x v="20"/>
    <s v="Control_250"/>
    <s v="COBRA"/>
    <n v="6"/>
    <n v="2"/>
    <n v="1"/>
    <n v="1"/>
    <n v="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3"/>
    <s v="Azores"/>
    <s v="Terceira"/>
    <s v="Serra de Santa Barbara"/>
    <s v="Sta_Barbara"/>
    <s v="Forest"/>
    <n v="2012"/>
    <n v="7"/>
    <m/>
    <s v="Night"/>
    <x v="1"/>
    <x v="0"/>
    <s v="AAS Night"/>
    <x v="0"/>
    <s v="Sta Barbara_Control_250_3"/>
    <x v="20"/>
    <s v="Control_250"/>
    <s v="COBRA"/>
    <n v="1"/>
    <n v="1"/>
    <m/>
    <n v="1"/>
    <m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7"/>
    <s v="Azores"/>
    <s v="Terceira"/>
    <s v="Serra de Santa Barbara"/>
    <s v="Sta_Barbara"/>
    <s v="Forest"/>
    <n v="2012"/>
    <n v="7"/>
    <m/>
    <s v="Night"/>
    <x v="1"/>
    <x v="0"/>
    <s v="AAS Night"/>
    <x v="0"/>
    <s v="Sta Barbara_Control_250_3"/>
    <x v="20"/>
    <s v="Control_250"/>
    <s v="COBRA"/>
    <n v="5"/>
    <n v="2"/>
    <m/>
    <n v="2"/>
    <n v="3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43"/>
    <s v="Azores"/>
    <s v="Terceira"/>
    <s v="Serra de Santa Barbara"/>
    <s v="Lagoinha "/>
    <s v="Forest"/>
    <n v="2012"/>
    <n v="8"/>
    <m/>
    <s v="Night"/>
    <x v="8"/>
    <x v="0"/>
    <s v="AAS Night"/>
    <x v="3"/>
    <s v="Lagoinha _Control_250_1"/>
    <x v="21"/>
    <s v="Control_250"/>
    <s v="COBRA"/>
    <n v="11"/>
    <n v="2"/>
    <n v="1"/>
    <n v="1"/>
    <n v="9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3"/>
    <s v="Azores"/>
    <s v="Terceira"/>
    <s v="Serra de Santa Barbara"/>
    <s v="Lagoinha "/>
    <s v="Forest"/>
    <n v="2012"/>
    <n v="8"/>
    <m/>
    <s v="Night"/>
    <x v="8"/>
    <x v="0"/>
    <s v="AAS Night"/>
    <x v="3"/>
    <s v="Lagoinha _Control_250_1"/>
    <x v="21"/>
    <s v="Control_250"/>
    <s v="COBRA"/>
    <n v="2"/>
    <n v="2"/>
    <n v="1"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4"/>
    <s v="Azores"/>
    <s v="Terceira"/>
    <s v="Serra de Santa Barbara"/>
    <s v="Lagoinha "/>
    <s v="Forest"/>
    <n v="2012"/>
    <n v="8"/>
    <m/>
    <s v="Night"/>
    <x v="9"/>
    <x v="0"/>
    <s v="AAS Night"/>
    <x v="0"/>
    <s v="Lagoinha _Control_250_3"/>
    <x v="21"/>
    <s v="Control_250"/>
    <s v="COBRA"/>
    <n v="16"/>
    <n v="3"/>
    <n v="1"/>
    <n v="2"/>
    <n v="1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09"/>
    <s v="Azores"/>
    <s v="Terceira"/>
    <s v="Serra de Santa Barbara"/>
    <s v="Lagoinha "/>
    <s v="Forest"/>
    <n v="2012"/>
    <n v="8"/>
    <m/>
    <s v="Night"/>
    <x v="9"/>
    <x v="0"/>
    <s v="AAS Night"/>
    <x v="0"/>
    <s v="Lagoinha _Control_250_3"/>
    <x v="21"/>
    <s v="Control_250"/>
    <s v="COBRA"/>
    <n v="9"/>
    <n v="8"/>
    <n v="3"/>
    <n v="5"/>
    <n v="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2"/>
    <s v="Azores"/>
    <s v="Terceira"/>
    <s v="Serra de Santa Barbara"/>
    <s v="Lagoinha "/>
    <s v="Forest"/>
    <n v="2012"/>
    <n v="8"/>
    <m/>
    <s v="Night"/>
    <x v="1"/>
    <x v="0"/>
    <s v="AAS Night"/>
    <x v="2"/>
    <s v="Lagoinha _Control_250_5"/>
    <x v="21"/>
    <s v="Control_250"/>
    <s v="COBRA"/>
    <n v="2"/>
    <n v="2"/>
    <m/>
    <n v="2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08"/>
    <s v="Azores"/>
    <s v="Terceira"/>
    <s v="Serra de Santa Barbara"/>
    <s v="Lagoinha "/>
    <s v="Forest"/>
    <n v="2012"/>
    <n v="8"/>
    <m/>
    <s v="Night"/>
    <x v="1"/>
    <x v="0"/>
    <s v="AAS Night"/>
    <x v="2"/>
    <s v="Lagoinha _Control_250_5"/>
    <x v="21"/>
    <s v="Control_250"/>
    <s v="COBRA"/>
    <n v="6"/>
    <n v="2"/>
    <n v="1"/>
    <n v="1"/>
    <n v="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36"/>
    <s v="Azores"/>
    <s v="Terceira"/>
    <s v="Serra de Santa Barbara"/>
    <s v="Mist_Negros"/>
    <s v="Forest"/>
    <n v="2012"/>
    <n v="9"/>
    <m/>
    <s v="Night"/>
    <x v="1"/>
    <x v="0"/>
    <s v="AAS Night"/>
    <x v="3"/>
    <s v="Mist Negros_Control_250_1"/>
    <x v="19"/>
    <s v="Control_250"/>
    <s v="COBRA"/>
    <n v="13"/>
    <n v="1"/>
    <n v="1"/>
    <m/>
    <n v="1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"/>
    <s v="Azores"/>
    <s v="Terceira"/>
    <s v="Serra de Santa Barbara"/>
    <s v="Lagoinha "/>
    <s v="Forest"/>
    <n v="2012"/>
    <m/>
    <m/>
    <s v="Day/Night"/>
    <x v="1"/>
    <x v="2"/>
    <s v="Pitfall Day/Night"/>
    <x v="8"/>
    <s v="Lagoinha _Control_250_P03"/>
    <x v="21"/>
    <s v="Control_250"/>
    <s v="COBRA"/>
    <n v="1"/>
    <n v="1"/>
    <n v="1"/>
    <m/>
    <m/>
    <x v="39"/>
    <s v="Erigone_atra"/>
    <s v="Blackwall    "/>
    <s v="Linyphiidae"/>
    <s v="Araneae"/>
    <s v="Arachnida"/>
    <s v="I"/>
    <s v="NON-IND"/>
    <s v="P"/>
    <n v="2.4"/>
    <n v="2.25"/>
    <n v="2.3250000000000002"/>
    <s v="34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Erigone_atra"/>
    <s v="Blackwall, 1833"/>
    <s v="Linyphiidae"/>
    <s v="Ground"/>
    <s v="Holarctic"/>
    <s v="Holarctic"/>
    <s v="I"/>
    <n v="1.8"/>
    <n v="2.8"/>
    <n v="1.6"/>
    <n v="2.5"/>
    <s v="F"/>
    <s v="Epigean"/>
    <n v="0.33"/>
    <n v="0"/>
    <n v="0"/>
    <n v="0"/>
    <n v="1"/>
    <n v="0"/>
    <n v="0"/>
    <n v="0"/>
    <n v="0"/>
    <n v="0"/>
    <n v="1"/>
    <n v="0"/>
    <n v="1"/>
  </r>
  <r>
    <n v="53"/>
    <s v="Azores"/>
    <s v="Terceira"/>
    <s v="Serra de Santa Barbara"/>
    <s v="Mist_Negros"/>
    <s v="Forest"/>
    <n v="2012"/>
    <n v="9"/>
    <m/>
    <s v="Night"/>
    <x v="10"/>
    <x v="0"/>
    <s v="AAS Night"/>
    <x v="4"/>
    <s v="Mist Negros_Control_250_2"/>
    <x v="19"/>
    <s v="Control_250"/>
    <s v="COBRA"/>
    <n v="16"/>
    <n v="3"/>
    <n v="2"/>
    <n v="1"/>
    <n v="1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4"/>
    <s v="Azores"/>
    <s v="Terceira"/>
    <s v="Serra de Santa Barbara"/>
    <s v="Mist_Negros"/>
    <s v="Forest"/>
    <n v="2012"/>
    <n v="9"/>
    <m/>
    <s v="Night"/>
    <x v="10"/>
    <x v="0"/>
    <s v="AAS Night"/>
    <x v="4"/>
    <s v="Mist Negros_Control_250_2"/>
    <x v="19"/>
    <s v="Control_250"/>
    <s v="COBRA"/>
    <n v="1"/>
    <n v="1"/>
    <m/>
    <n v="1"/>
    <m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69"/>
    <s v="Azores"/>
    <s v="Terceira"/>
    <s v="Serra de Santa Barbara"/>
    <s v="Mist_Negros"/>
    <s v="Forest"/>
    <n v="2012"/>
    <n v="9"/>
    <m/>
    <s v="Night"/>
    <x v="10"/>
    <x v="0"/>
    <s v="AAS Night"/>
    <x v="4"/>
    <s v="Mist Negros_Control_250_2"/>
    <x v="19"/>
    <s v="Control_250"/>
    <s v="COBRA"/>
    <n v="8"/>
    <n v="2"/>
    <m/>
    <n v="2"/>
    <n v="6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06"/>
    <s v="Azores"/>
    <s v="Terceira"/>
    <s v="Serra de Santa Barbara"/>
    <s v="Sta_Barbara"/>
    <s v="Forest"/>
    <n v="2012"/>
    <n v="7"/>
    <m/>
    <s v="Night"/>
    <x v="1"/>
    <x v="0"/>
    <s v="AAS Night"/>
    <x v="0"/>
    <s v="Sta Barbara_Control_250_3"/>
    <x v="20"/>
    <s v="Control_250"/>
    <s v="COBRA"/>
    <n v="2"/>
    <n v="2"/>
    <n v="2"/>
    <m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02"/>
    <s v="Azores"/>
    <s v="Terceira"/>
    <s v="Serra de Santa Barbara"/>
    <s v="Mist_Negros"/>
    <s v="Forest"/>
    <n v="2012"/>
    <n v="9"/>
    <m/>
    <s v="Night"/>
    <x v="10"/>
    <x v="0"/>
    <s v="AAS Night"/>
    <x v="4"/>
    <s v="Mist Negros_Control_250_2"/>
    <x v="19"/>
    <s v="Control_25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4"/>
    <s v="Azores"/>
    <s v="Terceira"/>
    <s v="Serra de Santa Barbara"/>
    <s v="Mist_Negros"/>
    <s v="Forest"/>
    <n v="2012"/>
    <n v="9"/>
    <m/>
    <s v="Night"/>
    <x v="2"/>
    <x v="0"/>
    <s v="AAS Night"/>
    <x v="0"/>
    <s v="Mist Negros_Control_250_3"/>
    <x v="19"/>
    <s v="Control_250"/>
    <s v="COBRA"/>
    <n v="16"/>
    <n v="4"/>
    <n v="3"/>
    <n v="1"/>
    <n v="1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1"/>
    <s v="Azores"/>
    <s v="Terceira"/>
    <s v="Serra de Santa Barbara"/>
    <s v="Mist_Negros"/>
    <s v="Forest"/>
    <n v="2012"/>
    <n v="9"/>
    <m/>
    <s v="Night"/>
    <x v="9"/>
    <x v="0"/>
    <s v="AAS Night"/>
    <x v="1"/>
    <s v="Mist Negros_Control_250_4"/>
    <x v="19"/>
    <s v="Control_250"/>
    <s v="COBRA"/>
    <n v="4"/>
    <n v="2"/>
    <n v="1"/>
    <n v="1"/>
    <n v="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33"/>
    <s v="Azores"/>
    <s v="Terceira"/>
    <s v="Serra de Santa Barbara"/>
    <s v="Mist_Negros"/>
    <s v="Forest"/>
    <n v="2012"/>
    <m/>
    <m/>
    <s v="Day/Night"/>
    <x v="1"/>
    <x v="2"/>
    <s v="Pitfall Day/Night"/>
    <x v="6"/>
    <s v="Mist Negros_Control_250_P01"/>
    <x v="19"/>
    <s v="Control_250"/>
    <s v="COBRA"/>
    <n v="1"/>
    <n v="1"/>
    <n v="1"/>
    <m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54"/>
    <s v="Azores"/>
    <s v="Terceira"/>
    <s v="Serra de Santa Barbara"/>
    <s v="Mist_Negros"/>
    <s v="Forest"/>
    <n v="2012"/>
    <n v="9"/>
    <m/>
    <s v="Night"/>
    <x v="9"/>
    <x v="0"/>
    <s v="AAS Night"/>
    <x v="1"/>
    <s v="Mist Negros_Control_250_4"/>
    <x v="19"/>
    <s v="Control_250"/>
    <s v="COBRA"/>
    <n v="3"/>
    <n v="1"/>
    <m/>
    <n v="1"/>
    <n v="2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9"/>
    <s v="Azores"/>
    <s v="Terceira"/>
    <s v="Serra de Santa Barbara"/>
    <s v="Mist_Negros"/>
    <s v="Forest"/>
    <n v="2012"/>
    <n v="9"/>
    <m/>
    <s v="Night"/>
    <x v="9"/>
    <x v="0"/>
    <s v="AAS Night"/>
    <x v="1"/>
    <s v="Mist Negros_Control_250_4"/>
    <x v="19"/>
    <s v="Control_250"/>
    <s v="COBRA"/>
    <n v="2"/>
    <n v="2"/>
    <n v="1"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60"/>
    <s v="Azores"/>
    <s v="Terceira"/>
    <s v="Serra de Santa Barbara"/>
    <s v="Mist_Negros"/>
    <s v="Forest"/>
    <n v="2012"/>
    <n v="9"/>
    <m/>
    <s v="Night"/>
    <x v="9"/>
    <x v="0"/>
    <s v="AAS Night"/>
    <x v="1"/>
    <s v="Mist Negros_Control_250_4"/>
    <x v="19"/>
    <s v="Control_250"/>
    <s v="COBRA"/>
    <n v="3"/>
    <n v="3"/>
    <m/>
    <n v="3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64"/>
    <s v="Azores"/>
    <s v="Terceira"/>
    <s v="Serra de Santa Barbara"/>
    <s v="Mist_Negros"/>
    <s v="Forest"/>
    <n v="2012"/>
    <n v="9"/>
    <m/>
    <s v="Night"/>
    <x v="9"/>
    <x v="0"/>
    <s v="AAS Night"/>
    <x v="1"/>
    <s v="Mist Negros_Control_250_4"/>
    <x v="19"/>
    <s v="Control_250"/>
    <s v="COBRA"/>
    <n v="1"/>
    <n v="1"/>
    <n v="1"/>
    <m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"/>
    <s v="Azores"/>
    <s v="Terceira"/>
    <s v="Serra de Santa Barbara"/>
    <s v="Mist_Negros"/>
    <s v="Forest"/>
    <n v="2012"/>
    <n v="7"/>
    <m/>
    <s v="Day"/>
    <x v="1"/>
    <x v="1"/>
    <s v="Beat Day"/>
    <x v="18"/>
    <s v="Mist Negros_Control_250_10"/>
    <x v="19"/>
    <s v="Control_250"/>
    <s v="COBRA"/>
    <n v="2"/>
    <n v="2"/>
    <n v="1"/>
    <n v="1"/>
    <m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124"/>
    <s v="Azores"/>
    <s v="Terceira"/>
    <s v="Serra de Santa Barbara"/>
    <s v="Sta_Barbara"/>
    <s v="Forest"/>
    <n v="2012"/>
    <n v="7"/>
    <m/>
    <s v="Night"/>
    <x v="1"/>
    <x v="0"/>
    <s v="AAS Night"/>
    <x v="0"/>
    <s v="Sta Barbara_Control_250_3"/>
    <x v="20"/>
    <s v="Control_250"/>
    <s v="COBRA"/>
    <n v="4"/>
    <n v="1"/>
    <n v="1"/>
    <m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8"/>
    <s v="Azores"/>
    <s v="Terceira"/>
    <s v="Serra de Santa Barbara"/>
    <s v="Sta_Barbara"/>
    <s v="Forest"/>
    <n v="2012"/>
    <n v="7"/>
    <m/>
    <s v="Night"/>
    <x v="11"/>
    <x v="0"/>
    <s v="AAS Night"/>
    <x v="1"/>
    <s v="Sta Barbara_Control_250_4"/>
    <x v="20"/>
    <s v="Control_250"/>
    <s v="COBRA"/>
    <n v="1"/>
    <n v="1"/>
    <n v="1"/>
    <m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1"/>
    <s v="Azores"/>
    <s v="Terceira"/>
    <s v="Serra de Santa Barbara"/>
    <s v="Sta_Barbara"/>
    <s v="Forest"/>
    <n v="2012"/>
    <n v="7"/>
    <m/>
    <s v="Night"/>
    <x v="11"/>
    <x v="0"/>
    <s v="AAS Night"/>
    <x v="1"/>
    <s v="Sta Barbara_Control_250_4"/>
    <x v="20"/>
    <s v="Control_250"/>
    <s v="COBRA"/>
    <n v="8"/>
    <n v="5"/>
    <m/>
    <n v="5"/>
    <n v="3"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241"/>
    <s v="Azores"/>
    <s v="Terceira"/>
    <s v="Serra de Santa Barbara"/>
    <s v="Lagoinha "/>
    <s v="Forest"/>
    <n v="2012"/>
    <n v="8"/>
    <m/>
    <s v="Night"/>
    <x v="1"/>
    <x v="0"/>
    <s v="AAS Night"/>
    <x v="2"/>
    <s v="Lagoinha _Control_250_5"/>
    <x v="21"/>
    <s v="Control_250"/>
    <s v="COBRA"/>
    <n v="4"/>
    <n v="3"/>
    <n v="1"/>
    <n v="2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45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37"/>
    <n v="5"/>
    <n v="2"/>
    <n v="3"/>
    <n v="3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1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1"/>
    <n v="1"/>
    <m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08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2"/>
    <n v="2"/>
    <n v="1"/>
    <n v="1"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19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3"/>
    <n v="3"/>
    <m/>
    <n v="3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4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3"/>
    <n v="3"/>
    <n v="1"/>
    <n v="2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10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7"/>
    <n v="5"/>
    <n v="4"/>
    <n v="1"/>
    <n v="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7"/>
    <s v="Azores"/>
    <s v="Terceira"/>
    <s v="Serra de Santa Barbara"/>
    <s v="Lagoinha "/>
    <s v="Forest"/>
    <n v="2012"/>
    <n v="8"/>
    <m/>
    <s v="Night"/>
    <x v="11"/>
    <x v="0"/>
    <s v="AAS Night"/>
    <x v="16"/>
    <s v="Lagoinha _Control_250_8"/>
    <x v="21"/>
    <s v="Control_250"/>
    <s v="COBRA"/>
    <n v="1"/>
    <n v="1"/>
    <m/>
    <n v="1"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17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6"/>
    <n v="3"/>
    <n v="1"/>
    <n v="2"/>
    <n v="3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24"/>
    <s v="Azores"/>
    <s v="Terceira"/>
    <s v="Serra de Santa Barbara"/>
    <s v="Mist_Negros"/>
    <s v="Forest"/>
    <n v="2012"/>
    <n v="7"/>
    <m/>
    <s v="Day"/>
    <x v="1"/>
    <x v="1"/>
    <s v="Beat Day"/>
    <x v="18"/>
    <s v="Mist Negros_Control_250_10"/>
    <x v="19"/>
    <s v="Control_250"/>
    <s v="COBRA"/>
    <n v="16"/>
    <n v="3"/>
    <n v="1"/>
    <n v="2"/>
    <n v="1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6"/>
    <s v="Azores"/>
    <s v="Terceira"/>
    <s v="Serra de Santa Barbara"/>
    <s v="Mist_Negros"/>
    <s v="Forest"/>
    <n v="2012"/>
    <n v="7"/>
    <m/>
    <s v="Day"/>
    <x v="1"/>
    <x v="1"/>
    <s v="Beat Day"/>
    <x v="18"/>
    <s v="Mist Negros_Control_250_10"/>
    <x v="19"/>
    <s v="Control_250"/>
    <s v="COBRA"/>
    <n v="33"/>
    <n v="4"/>
    <m/>
    <n v="4"/>
    <n v="29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1"/>
    <s v="Azores"/>
    <s v="Terceira"/>
    <s v="Serra de Santa Barbara"/>
    <s v="Mist_Negros"/>
    <s v="Forest"/>
    <n v="2012"/>
    <n v="7"/>
    <m/>
    <s v="Day"/>
    <x v="1"/>
    <x v="1"/>
    <s v="Beat Day"/>
    <x v="18"/>
    <s v="Mist Negros_Control_250_10"/>
    <x v="19"/>
    <s v="Control_250"/>
    <s v="COBRA"/>
    <n v="10"/>
    <n v="3"/>
    <n v="2"/>
    <n v="1"/>
    <n v="7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34"/>
    <s v="Azores"/>
    <s v="Terceira"/>
    <s v="Serra de Santa Barbara"/>
    <s v="Mist_Negros"/>
    <s v="Forest"/>
    <n v="2012"/>
    <n v="7"/>
    <m/>
    <s v="Day"/>
    <x v="1"/>
    <x v="1"/>
    <s v="Beat Day"/>
    <x v="18"/>
    <s v="Mist Negros_Control_250_10"/>
    <x v="19"/>
    <s v="Control_250"/>
    <s v="COBRA"/>
    <n v="13"/>
    <n v="5"/>
    <m/>
    <n v="5"/>
    <n v="8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9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1"/>
    <n v="1"/>
    <m/>
    <n v="1"/>
    <m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54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14"/>
    <n v="3"/>
    <n v="2"/>
    <n v="1"/>
    <n v="1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2"/>
    <s v="Azores"/>
    <s v="Terceira"/>
    <s v="Serra de Santa Barbara"/>
    <s v="Sta_Barbara"/>
    <s v="Forest"/>
    <n v="2012"/>
    <n v="7"/>
    <m/>
    <s v="Night"/>
    <x v="11"/>
    <x v="0"/>
    <s v="AAS Night"/>
    <x v="1"/>
    <s v="Sta Barbara_Control_250_4"/>
    <x v="20"/>
    <s v="Control_2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9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25"/>
    <n v="4"/>
    <n v="2"/>
    <n v="2"/>
    <n v="2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3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1"/>
    <n v="1"/>
    <m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79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20"/>
    <n v="3"/>
    <m/>
    <n v="3"/>
    <n v="17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55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3"/>
    <n v="2"/>
    <m/>
    <n v="2"/>
    <n v="1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5"/>
    <s v="Azores"/>
    <s v="Terceira"/>
    <s v="Serra de Santa Barbara"/>
    <s v="Mist_Negros"/>
    <s v="Forest"/>
    <n v="2012"/>
    <m/>
    <m/>
    <s v="Day/Night"/>
    <x v="1"/>
    <x v="2"/>
    <s v="Pitfall Day/Night"/>
    <x v="7"/>
    <s v="Mist Negros_Control_250_P02"/>
    <x v="19"/>
    <s v="Control_250"/>
    <s v="COBRA"/>
    <n v="2"/>
    <n v="1"/>
    <n v="1"/>
    <m/>
    <n v="1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57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13"/>
    <n v="4"/>
    <m/>
    <n v="4"/>
    <n v="9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6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8"/>
    <n v="4"/>
    <n v="2"/>
    <n v="2"/>
    <n v="4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1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7"/>
    <n v="3"/>
    <m/>
    <n v="3"/>
    <n v="4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3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8"/>
    <n v="5"/>
    <n v="3"/>
    <n v="2"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71"/>
    <s v="Azores"/>
    <s v="Terceira"/>
    <s v="Serra de Santa Barbara"/>
    <s v="Sta_Barbara"/>
    <s v="Forest"/>
    <n v="2012"/>
    <m/>
    <m/>
    <s v="Day/Night"/>
    <x v="1"/>
    <x v="2"/>
    <s v="Pitfall Day/Night"/>
    <x v="6"/>
    <s v="Sta Barbara_Control_250_P01"/>
    <x v="20"/>
    <s v="Control_250"/>
    <s v="COBRA"/>
    <n v="3"/>
    <n v="1"/>
    <m/>
    <n v="1"/>
    <n v="2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48"/>
    <s v="Azores"/>
    <s v="Terceira"/>
    <s v="Serra de Santa Barbara"/>
    <s v="Sta_Barbara"/>
    <s v="Forest"/>
    <n v="2012"/>
    <n v="7"/>
    <m/>
    <s v="Night"/>
    <x v="11"/>
    <x v="0"/>
    <s v="AAS Night"/>
    <x v="1"/>
    <s v="Sta Barbara_Control_250_4"/>
    <x v="20"/>
    <s v="Control_250"/>
    <s v="COBRA"/>
    <n v="6"/>
    <n v="5"/>
    <m/>
    <n v="5"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7"/>
    <s v="Azores"/>
    <s v="Terceira"/>
    <s v="Serra de Santa Barbara"/>
    <s v="Sta_Barbara"/>
    <s v="Forest"/>
    <n v="2012"/>
    <n v="7"/>
    <m/>
    <s v="Night"/>
    <x v="11"/>
    <x v="0"/>
    <s v="AAS Night"/>
    <x v="1"/>
    <s v="Sta Barbara_Control_250_4"/>
    <x v="20"/>
    <s v="Control_250"/>
    <s v="COBRA"/>
    <n v="16"/>
    <n v="8"/>
    <n v="3"/>
    <n v="5"/>
    <n v="8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8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6"/>
    <n v="5"/>
    <n v="1"/>
    <n v="4"/>
    <n v="1"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112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7"/>
    <n v="4"/>
    <n v="1"/>
    <n v="3"/>
    <n v="3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13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11"/>
    <n v="5"/>
    <n v="2"/>
    <n v="3"/>
    <n v="6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1"/>
    <s v="Azores"/>
    <s v="Terceira"/>
    <s v="Serra de Santa Barbara"/>
    <s v="Lagoinha "/>
    <s v="Forest"/>
    <n v="2012"/>
    <n v="7"/>
    <m/>
    <s v="Day"/>
    <x v="1"/>
    <x v="1"/>
    <s v="Beat Day"/>
    <x v="5"/>
    <s v="Lagoinha _Control_250_6"/>
    <x v="21"/>
    <s v="Control_250"/>
    <s v="COBRA"/>
    <n v="81"/>
    <n v="17"/>
    <n v="13"/>
    <n v="4"/>
    <n v="64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8"/>
    <s v="Azores"/>
    <s v="Terceira"/>
    <s v="Serra de Santa Barbara"/>
    <s v="Lagoinha "/>
    <s v="Forest"/>
    <n v="2012"/>
    <n v="7"/>
    <m/>
    <s v="Day"/>
    <x v="10"/>
    <x v="1"/>
    <s v="Beat Day"/>
    <x v="18"/>
    <s v="Lagoinha _Control_250_10"/>
    <x v="21"/>
    <s v="Control_250"/>
    <s v="COBRA"/>
    <n v="3"/>
    <n v="1"/>
    <m/>
    <n v="1"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03"/>
    <s v="Azores"/>
    <s v="Terceira"/>
    <s v="Serra de Santa Barbara"/>
    <s v="Mist_Negros"/>
    <s v="Forest"/>
    <n v="2012"/>
    <n v="7"/>
    <m/>
    <s v="Day"/>
    <x v="11"/>
    <x v="1"/>
    <s v="Beat Day"/>
    <x v="19"/>
    <s v="Mist Negros_Control_250_11"/>
    <x v="19"/>
    <s v="Control_250"/>
    <s v="COBRA"/>
    <n v="22"/>
    <n v="3"/>
    <n v="1"/>
    <n v="2"/>
    <n v="19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05"/>
    <s v="Azores"/>
    <s v="Terceira"/>
    <s v="Serra de Santa Barbara"/>
    <s v="Mist_Negros"/>
    <s v="Forest"/>
    <n v="2012"/>
    <n v="9"/>
    <m/>
    <s v="Night"/>
    <x v="10"/>
    <x v="1"/>
    <s v="BEAT Night"/>
    <x v="20"/>
    <s v="Mist Negros_Control_250_12"/>
    <x v="19"/>
    <s v="Control_250"/>
    <s v="COBRA"/>
    <n v="12"/>
    <n v="1"/>
    <n v="1"/>
    <m/>
    <n v="1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1"/>
    <s v="Azores"/>
    <s v="Terceira"/>
    <s v="Serra de Santa Barbara"/>
    <s v="Mist_Negros"/>
    <s v="Forest"/>
    <n v="2012"/>
    <n v="9"/>
    <m/>
    <s v="Night"/>
    <x v="10"/>
    <x v="1"/>
    <s v="BEAT Night"/>
    <x v="20"/>
    <s v="Mist Negros_Control_250_12"/>
    <x v="19"/>
    <s v="Control_250"/>
    <s v="COBRA"/>
    <n v="5"/>
    <n v="4"/>
    <n v="1"/>
    <n v="3"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5"/>
    <s v="Azores"/>
    <s v="Terceira"/>
    <s v="Serra de Santa Barbara"/>
    <s v="Mist_Negros"/>
    <s v="Forest"/>
    <n v="2012"/>
    <n v="9"/>
    <m/>
    <s v="Night"/>
    <x v="10"/>
    <x v="1"/>
    <s v="BEAT Night"/>
    <x v="20"/>
    <s v="Mist Negros_Control_250_12"/>
    <x v="19"/>
    <s v="Control_250"/>
    <s v="COBRA"/>
    <n v="5"/>
    <n v="2"/>
    <n v="2"/>
    <m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40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3"/>
    <n v="1"/>
    <m/>
    <n v="1"/>
    <n v="2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2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2"/>
    <n v="2"/>
    <m/>
    <n v="2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60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23"/>
    <n v="5"/>
    <m/>
    <n v="5"/>
    <n v="18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72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1"/>
    <n v="1"/>
    <n v="1"/>
    <m/>
    <m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86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10"/>
    <n v="10"/>
    <m/>
    <n v="10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9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7"/>
    <n v="2"/>
    <n v="2"/>
    <m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92"/>
    <s v="Azores"/>
    <s v="Terceira"/>
    <s v="Serra de Santa Barbara"/>
    <s v="Sta_Barbara"/>
    <s v="Forest"/>
    <n v="2012"/>
    <n v="7"/>
    <m/>
    <s v="Day"/>
    <x v="1"/>
    <x v="1"/>
    <s v="Beat Day"/>
    <x v="2"/>
    <s v="Sta Barbara_Control_250_5"/>
    <x v="20"/>
    <s v="Control_250"/>
    <s v="COBRA"/>
    <n v="24"/>
    <n v="2"/>
    <m/>
    <n v="2"/>
    <n v="22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4"/>
    <s v="Azores"/>
    <s v="Terceira"/>
    <s v="Serra de Santa Barbara"/>
    <s v="Sta_Barbara"/>
    <s v="Forest"/>
    <n v="2012"/>
    <n v="7"/>
    <m/>
    <s v="Day"/>
    <x v="11"/>
    <x v="1"/>
    <s v="Beat Day"/>
    <x v="5"/>
    <s v="Sta Barbara_Control_250_6"/>
    <x v="20"/>
    <s v="Control_250"/>
    <s v="COBRA"/>
    <n v="2"/>
    <n v="2"/>
    <n v="2"/>
    <m/>
    <m/>
    <x v="24"/>
    <s v="Acorigone_acoreensis"/>
    <s v="(Wunderlich)    "/>
    <s v="Linyphiidae"/>
    <s v="Araneae"/>
    <s v="Arachnida"/>
    <s v="E "/>
    <s v="IND"/>
    <s v="P"/>
    <n v="1.4"/>
    <n v="1.2"/>
    <n v="1.3"/>
    <s v="312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Acorigone_acoreensis"/>
    <s v="(Wunderlich, 1992)"/>
    <s v="Linyphiidae"/>
    <s v="Other"/>
    <s v="Azores"/>
    <s v="Macaronesian"/>
    <s v="E"/>
    <n v="1.2"/>
    <n v="1.3"/>
    <n v="1.2"/>
    <n v="1.3"/>
    <s v="F"/>
    <s v="Epigean"/>
    <n v="0.9"/>
    <n v="0.36"/>
    <n v="0"/>
    <n v="0"/>
    <n v="1"/>
    <n v="0"/>
    <n v="0"/>
    <n v="0"/>
    <n v="0"/>
    <n v="0"/>
    <n v="1"/>
    <n v="0"/>
    <n v="1"/>
  </r>
  <r>
    <n v="5"/>
    <s v="Azores"/>
    <s v="Terceira"/>
    <s v="Serra de Santa Barbara"/>
    <s v="Sta_Barbara"/>
    <s v="Forest"/>
    <n v="2012"/>
    <n v="7"/>
    <m/>
    <s v="Day"/>
    <x v="11"/>
    <x v="1"/>
    <s v="Beat Day"/>
    <x v="5"/>
    <s v="Sta Barbara_Control_250_6"/>
    <x v="20"/>
    <s v="Control_250"/>
    <s v="COBRA"/>
    <n v="6"/>
    <n v="2"/>
    <m/>
    <n v="2"/>
    <n v="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"/>
    <s v="Azores"/>
    <s v="Terceira"/>
    <s v="Serra de Santa Barbara"/>
    <s v="Sta_Barbara"/>
    <s v="Forest"/>
    <n v="2012"/>
    <n v="7"/>
    <m/>
    <s v="Day"/>
    <x v="11"/>
    <x v="1"/>
    <s v="Beat Day"/>
    <x v="5"/>
    <s v="Sta Barbara_Control_250_6"/>
    <x v="20"/>
    <s v="Control_250"/>
    <s v="COBRA"/>
    <n v="16"/>
    <n v="16"/>
    <n v="1"/>
    <n v="15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3"/>
    <s v="Azores"/>
    <s v="Terceira"/>
    <s v="Serra de Santa Barbara"/>
    <s v="Sta_Barbara"/>
    <s v="Forest"/>
    <n v="2012"/>
    <n v="7"/>
    <m/>
    <s v="Day"/>
    <x v="11"/>
    <x v="1"/>
    <s v="Beat Day"/>
    <x v="5"/>
    <s v="Sta Barbara_Control_250_6"/>
    <x v="20"/>
    <s v="Control_250"/>
    <s v="COBRA"/>
    <n v="6"/>
    <n v="4"/>
    <n v="2"/>
    <n v="2"/>
    <n v="2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4"/>
    <s v="Azores"/>
    <s v="Terceira"/>
    <s v="Serra de Santa Barbara"/>
    <s v="Sta_Barbara"/>
    <s v="Forest"/>
    <n v="2012"/>
    <n v="7"/>
    <m/>
    <s v="Day"/>
    <x v="11"/>
    <x v="1"/>
    <s v="Beat Day"/>
    <x v="5"/>
    <s v="Sta Barbara_Control_250_6"/>
    <x v="20"/>
    <s v="Control_250"/>
    <s v="COBRA"/>
    <n v="16"/>
    <n v="5"/>
    <n v="2"/>
    <n v="3"/>
    <n v="1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99"/>
    <s v="Azores"/>
    <s v="Terceira"/>
    <s v="Serra de Santa Barbara"/>
    <s v="Lagoinha "/>
    <s v="Forest"/>
    <n v="2012"/>
    <m/>
    <m/>
    <s v="Day/Night"/>
    <x v="1"/>
    <x v="2"/>
    <s v="Pitfall Day/Night"/>
    <x v="23"/>
    <s v="Lagoinha _Control_250_P12"/>
    <x v="21"/>
    <s v="Control_250"/>
    <s v="COBRA"/>
    <n v="1"/>
    <n v="1"/>
    <n v="1"/>
    <m/>
    <m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00"/>
    <s v="Azores"/>
    <s v="Terceira"/>
    <s v="Serra de Santa Barbara"/>
    <s v="Lagoinha "/>
    <s v="Forest"/>
    <n v="2012"/>
    <m/>
    <m/>
    <s v="Day/Night"/>
    <x v="1"/>
    <x v="2"/>
    <s v="Pitfall Day/Night"/>
    <x v="6"/>
    <s v="Lagoinha _Control_250_P01"/>
    <x v="21"/>
    <s v="Control_250"/>
    <s v="COBRA"/>
    <n v="4"/>
    <n v="1"/>
    <n v="1"/>
    <m/>
    <n v="3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01"/>
    <s v="Azores"/>
    <s v="Terceira"/>
    <s v="Serra de Santa Barbara"/>
    <s v="Lagoinha "/>
    <s v="Forest"/>
    <n v="2012"/>
    <m/>
    <m/>
    <s v="Day/Night"/>
    <x v="1"/>
    <x v="2"/>
    <s v="Pitfall Day/Night"/>
    <x v="23"/>
    <s v="Lagoinha _Control_250_P12"/>
    <x v="21"/>
    <s v="Control_250"/>
    <s v="COBRA"/>
    <n v="6"/>
    <n v="1"/>
    <n v="1"/>
    <m/>
    <n v="5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46"/>
    <s v="Azores"/>
    <s v="Terceira"/>
    <s v="Serra de Santa Barbara"/>
    <s v="Mist_Negros"/>
    <s v="Forest"/>
    <n v="2012"/>
    <n v="9"/>
    <m/>
    <s v="Night"/>
    <x v="10"/>
    <x v="1"/>
    <s v="BEAT Night"/>
    <x v="20"/>
    <s v="Mist Negros_Control_250_12"/>
    <x v="19"/>
    <s v="Control_250"/>
    <s v="COBRA"/>
    <n v="3"/>
    <n v="3"/>
    <n v="2"/>
    <n v="1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52"/>
    <s v="Azores"/>
    <s v="Terceira"/>
    <s v="Serra de Santa Barbara"/>
    <s v="Mist_Negros"/>
    <s v="Forest"/>
    <n v="2012"/>
    <n v="9"/>
    <m/>
    <s v="Night"/>
    <x v="1"/>
    <x v="1"/>
    <s v="BEAT Night"/>
    <x v="2"/>
    <s v="Mist Negros_Control_250_5"/>
    <x v="19"/>
    <s v="Control_250"/>
    <s v="COBRA"/>
    <n v="49"/>
    <n v="1"/>
    <m/>
    <n v="1"/>
    <n v="48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5"/>
    <s v="Azores"/>
    <s v="Terceira"/>
    <s v="Serra de Santa Barbara"/>
    <s v="Mist_Negros"/>
    <s v="Forest"/>
    <n v="2012"/>
    <n v="9"/>
    <m/>
    <s v="Night"/>
    <x v="1"/>
    <x v="1"/>
    <s v="BEAT Night"/>
    <x v="2"/>
    <s v="Mist Negros_Control_250_5"/>
    <x v="19"/>
    <s v="Control_250"/>
    <s v="COBRA"/>
    <n v="3"/>
    <n v="3"/>
    <m/>
    <n v="3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57"/>
    <s v="Azores"/>
    <s v="Terceira"/>
    <s v="Serra de Santa Barbara"/>
    <s v="Mist_Negros"/>
    <s v="Forest"/>
    <n v="2012"/>
    <n v="9"/>
    <m/>
    <s v="Night"/>
    <x v="1"/>
    <x v="1"/>
    <s v="BEAT Night"/>
    <x v="2"/>
    <s v="Mist Negros_Control_250_5"/>
    <x v="19"/>
    <s v="Control_250"/>
    <s v="COBRA"/>
    <n v="18"/>
    <n v="9"/>
    <n v="6"/>
    <n v="3"/>
    <n v="9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94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1"/>
    <n v="1"/>
    <m/>
    <n v="1"/>
    <m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95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7"/>
    <n v="1"/>
    <m/>
    <n v="1"/>
    <n v="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50"/>
    <s v="Azores"/>
    <s v="Terceira"/>
    <s v="Serra de Santa Barbara"/>
    <s v="Lagoinha "/>
    <s v="Forest"/>
    <n v="2012"/>
    <n v="7"/>
    <m/>
    <s v="Day"/>
    <x v="10"/>
    <x v="1"/>
    <s v="Beat Day"/>
    <x v="18"/>
    <s v="Lagoinha _Control_250_10"/>
    <x v="21"/>
    <s v="Control_250"/>
    <s v="COBRA"/>
    <n v="15"/>
    <n v="2"/>
    <m/>
    <n v="2"/>
    <n v="13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80"/>
    <s v="Azores"/>
    <s v="Terceira"/>
    <s v="Serra de Santa Barbara"/>
    <s v="Lagoinha "/>
    <s v="Forest"/>
    <n v="2012"/>
    <n v="7"/>
    <m/>
    <s v="Day"/>
    <x v="10"/>
    <x v="1"/>
    <s v="Beat Day"/>
    <x v="18"/>
    <s v="Lagoinha _Control_250_10"/>
    <x v="21"/>
    <s v="Control_250"/>
    <s v="COBRA"/>
    <n v="6"/>
    <n v="1"/>
    <m/>
    <n v="1"/>
    <n v="5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3"/>
    <s v="Azores"/>
    <s v="Terceira"/>
    <s v="Serra de Santa Barbara"/>
    <s v="Lagoinha "/>
    <s v="Forest"/>
    <n v="2012"/>
    <n v="7"/>
    <m/>
    <s v="Day"/>
    <x v="10"/>
    <x v="1"/>
    <s v="Beat Day"/>
    <x v="18"/>
    <s v="Lagoinha _Control_250_10"/>
    <x v="21"/>
    <s v="Control_250"/>
    <s v="COBRA"/>
    <n v="3"/>
    <n v="2"/>
    <n v="1"/>
    <n v="1"/>
    <n v="1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232"/>
    <s v="Azores"/>
    <s v="Terceira"/>
    <s v="Serra de Santa Barbara"/>
    <s v="Lagoinha "/>
    <s v="Forest"/>
    <n v="2012"/>
    <n v="7"/>
    <m/>
    <s v="Day"/>
    <x v="10"/>
    <x v="1"/>
    <s v="Beat Day"/>
    <x v="18"/>
    <s v="Lagoinha _Control_250_10"/>
    <x v="21"/>
    <s v="Control_250"/>
    <s v="COBRA"/>
    <n v="35"/>
    <n v="7"/>
    <n v="6"/>
    <n v="1"/>
    <n v="28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6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2"/>
    <n v="1"/>
    <n v="1"/>
    <m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48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25"/>
    <n v="3"/>
    <n v="2"/>
    <n v="1"/>
    <n v="2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8"/>
    <s v="Azores"/>
    <s v="Terceira"/>
    <s v="Serra de Santa Barbara"/>
    <s v="Mist_Negros"/>
    <s v="Forest"/>
    <n v="2012"/>
    <n v="9"/>
    <m/>
    <s v="Night"/>
    <x v="1"/>
    <x v="1"/>
    <s v="BEAT Night"/>
    <x v="2"/>
    <s v="Mist Negros_Control_250_5"/>
    <x v="19"/>
    <s v="Control_250"/>
    <s v="COBRA"/>
    <n v="6"/>
    <n v="4"/>
    <n v="2"/>
    <n v="2"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96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21"/>
    <n v="3"/>
    <m/>
    <n v="3"/>
    <n v="18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7"/>
    <s v="Azores"/>
    <s v="Terceira"/>
    <s v="Serra de Santa Barbara"/>
    <s v="Sta_Barbara"/>
    <s v="Forest"/>
    <n v="2012"/>
    <m/>
    <m/>
    <s v="Day/Night"/>
    <x v="1"/>
    <x v="2"/>
    <s v="Pitfall Day/Night"/>
    <x v="6"/>
    <s v="Sta Barbara_Control_250_P01"/>
    <x v="20"/>
    <s v="Control_250"/>
    <s v="COBRA"/>
    <n v="2"/>
    <n v="2"/>
    <m/>
    <n v="2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8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3"/>
    <n v="1"/>
    <n v="1"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78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8"/>
    <n v="2"/>
    <m/>
    <n v="2"/>
    <n v="6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1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9"/>
    <n v="2"/>
    <n v="1"/>
    <n v="1"/>
    <n v="7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62"/>
    <s v="Azores"/>
    <s v="Terceira"/>
    <s v="Serra de Santa Barbara"/>
    <s v="Mist_Negros"/>
    <s v="Forest"/>
    <n v="2012"/>
    <n v="9"/>
    <m/>
    <s v="Night"/>
    <x v="1"/>
    <x v="1"/>
    <s v="BEAT Night"/>
    <x v="2"/>
    <s v="Mist Negros_Control_250_5"/>
    <x v="19"/>
    <s v="Control_250"/>
    <s v="COBRA"/>
    <n v="7"/>
    <n v="2"/>
    <n v="1"/>
    <n v="1"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2"/>
    <s v="Azores"/>
    <s v="Terceira"/>
    <s v="Serra de Santa Barbara"/>
    <s v="Mist_Negros"/>
    <s v="Forest"/>
    <n v="2012"/>
    <m/>
    <m/>
    <s v="Day/Night"/>
    <x v="1"/>
    <x v="2"/>
    <s v="Pitfall Day/Night"/>
    <x v="8"/>
    <s v="Mist Negros_Control_250_P03"/>
    <x v="19"/>
    <s v="Control_250"/>
    <s v="COBRA"/>
    <n v="1"/>
    <n v="1"/>
    <n v="1"/>
    <m/>
    <m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23"/>
    <s v="Azores"/>
    <s v="Terceira"/>
    <s v="Serra de Santa Barbara"/>
    <s v="Mist_Negros"/>
    <s v="Forest"/>
    <n v="2012"/>
    <m/>
    <m/>
    <s v="Day/Night"/>
    <x v="1"/>
    <x v="2"/>
    <s v="Pitfall Day/Night"/>
    <x v="8"/>
    <s v="Mist Negros_Control_250_P03"/>
    <x v="19"/>
    <s v="Control_250"/>
    <s v="COBRA"/>
    <n v="2"/>
    <n v="2"/>
    <m/>
    <n v="2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16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11"/>
    <n v="10"/>
    <m/>
    <n v="10"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25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6"/>
    <n v="1"/>
    <n v="1"/>
    <m/>
    <n v="5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26"/>
    <s v="Azores"/>
    <s v="Terceira"/>
    <s v="Serra de Santa Barbara"/>
    <s v="Sta_Barbara"/>
    <s v="Forest"/>
    <n v="2012"/>
    <n v="7"/>
    <m/>
    <s v="Night"/>
    <x v="1"/>
    <x v="1"/>
    <s v="BEAT Night"/>
    <x v="15"/>
    <s v="Sta Barbara_Control_250_7"/>
    <x v="20"/>
    <s v="Control_250"/>
    <s v="COBRA"/>
    <n v="18"/>
    <n v="2"/>
    <n v="1"/>
    <n v="1"/>
    <n v="16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27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6"/>
    <n v="2"/>
    <n v="2"/>
    <m/>
    <n v="4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29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5"/>
    <n v="3"/>
    <m/>
    <n v="3"/>
    <n v="2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41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1"/>
    <n v="1"/>
    <m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43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65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26"/>
    <n v="24"/>
    <n v="1"/>
    <n v="23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2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6"/>
    <n v="2"/>
    <n v="1"/>
    <n v="1"/>
    <n v="4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0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24"/>
    <n v="15"/>
    <n v="11"/>
    <n v="4"/>
    <n v="9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3"/>
    <s v="Azores"/>
    <s v="Terceira"/>
    <s v="Serra de Santa Barbara"/>
    <s v="Lagoinha "/>
    <s v="Forest"/>
    <n v="2012"/>
    <n v="8"/>
    <m/>
    <s v="Night"/>
    <x v="1"/>
    <x v="1"/>
    <s v="BEAT Night"/>
    <x v="15"/>
    <s v="Lagoinha _Control_250_7"/>
    <x v="21"/>
    <s v="Control_250"/>
    <s v="COBRA"/>
    <n v="1"/>
    <n v="1"/>
    <m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5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5"/>
    <n v="2"/>
    <m/>
    <n v="2"/>
    <n v="3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36"/>
    <s v="Azores"/>
    <s v="Terceira"/>
    <s v="Serra de Santa Barbara"/>
    <s v="Lagoinha "/>
    <s v="Forest"/>
    <n v="2012"/>
    <m/>
    <m/>
    <s v="Day/Night"/>
    <x v="1"/>
    <x v="2"/>
    <s v="Pitfall Day/Night"/>
    <x v="22"/>
    <s v="Lagoinha _Control_250_P11"/>
    <x v="21"/>
    <s v="Control_250"/>
    <s v="COBRA"/>
    <n v="1"/>
    <n v="1"/>
    <n v="1"/>
    <m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47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36"/>
    <n v="5"/>
    <n v="4"/>
    <n v="1"/>
    <n v="31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62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1"/>
    <n v="1"/>
    <m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39"/>
    <s v="Azores"/>
    <s v="Terceira"/>
    <s v="Serra de Santa Barbara"/>
    <s v="Lagoinha "/>
    <s v="Forest"/>
    <n v="2012"/>
    <m/>
    <m/>
    <s v="Day/Night"/>
    <x v="1"/>
    <x v="2"/>
    <s v="Pitfall Day/Night"/>
    <x v="21"/>
    <s v="Lagoinha _Control_250_P10"/>
    <x v="21"/>
    <s v="Control_250"/>
    <s v="COBRA"/>
    <n v="1"/>
    <n v="1"/>
    <n v="1"/>
    <m/>
    <m/>
    <x v="28"/>
    <s v="Palliduphantes_schmitzi"/>
    <s v="(Kulczynski)    "/>
    <s v="Linyphiidae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140"/>
    <s v="Azores"/>
    <s v="Terceira"/>
    <s v="Serra de Santa Barbara"/>
    <s v="Lagoinha "/>
    <s v="Forest"/>
    <n v="2012"/>
    <m/>
    <m/>
    <s v="Day/Night"/>
    <x v="1"/>
    <x v="2"/>
    <s v="Pitfall Day/Night"/>
    <x v="13"/>
    <s v="Lagoinha _Control_250_P08"/>
    <x v="21"/>
    <s v="Control_250"/>
    <s v="COBRA"/>
    <n v="1"/>
    <n v="1"/>
    <n v="1"/>
    <m/>
    <m/>
    <x v="28"/>
    <s v="Palliduphantes_schmitzi"/>
    <s v="(Kulczynski)    "/>
    <s v="Linyphiidae"/>
    <s v="Araneae"/>
    <s v="Arachnida"/>
    <s v="N"/>
    <s v="IND"/>
    <s v="P"/>
    <n v="1.95"/>
    <n v="1.95"/>
    <n v="1.95"/>
    <s v="2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Palliduphantes_schmitzi"/>
    <s v="(Kulczynski, 1899)"/>
    <s v="Linyphiidae"/>
    <s v="Sheet"/>
    <s v="Madeira, Azores "/>
    <s v="Macaronesian"/>
    <s v="N"/>
    <n v="1.5"/>
    <n v="1.9"/>
    <n v="1.2"/>
    <n v="1.8"/>
    <s v="F"/>
    <s v="Epigean"/>
    <n v="0.02"/>
    <n v="0.5"/>
    <n v="1"/>
    <n v="0"/>
    <n v="0"/>
    <n v="0"/>
    <n v="1"/>
    <n v="1"/>
    <n v="0"/>
    <n v="0"/>
    <n v="0"/>
    <n v="0"/>
    <n v="1"/>
  </r>
  <r>
    <n v="168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8"/>
    <n v="5"/>
    <n v="1"/>
    <n v="4"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70"/>
    <s v="Azores"/>
    <s v="Terceira"/>
    <s v="Serra de Santa Barbara"/>
    <s v="Sta_Barbara"/>
    <s v="Forest"/>
    <n v="2012"/>
    <n v="7"/>
    <m/>
    <s v="Night"/>
    <x v="11"/>
    <x v="1"/>
    <s v="BEAT Night"/>
    <x v="16"/>
    <s v="Sta Barbara_Control_250_8"/>
    <x v="20"/>
    <s v="Control_250"/>
    <s v="COBRA"/>
    <n v="6"/>
    <n v="1"/>
    <n v="1"/>
    <m/>
    <n v="5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75"/>
    <s v="Azores"/>
    <s v="Terceira"/>
    <s v="Serra de Santa Barbara"/>
    <s v="Sta_Barbara"/>
    <s v="Forest"/>
    <n v="2012"/>
    <n v="7"/>
    <m/>
    <s v="Day"/>
    <x v="2"/>
    <x v="4"/>
    <s v="Sweep Day"/>
    <x v="17"/>
    <s v="Sta Barbara_Control_250_9"/>
    <x v="20"/>
    <s v="Control_250"/>
    <s v="COBRA"/>
    <n v="4"/>
    <n v="2"/>
    <n v="2"/>
    <m/>
    <n v="2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90"/>
    <s v="Azores"/>
    <s v="Terceira"/>
    <s v="Serra de Santa Barbara"/>
    <s v="Mist_Negros"/>
    <s v="Forest"/>
    <n v="2012"/>
    <n v="9"/>
    <m/>
    <s v="Night"/>
    <x v="1"/>
    <x v="1"/>
    <s v="BEAT Night"/>
    <x v="2"/>
    <s v="Mist Negros_Control_250_5"/>
    <x v="19"/>
    <s v="Control_250"/>
    <s v="COBRA"/>
    <n v="4"/>
    <n v="4"/>
    <n v="1"/>
    <n v="3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5"/>
    <s v="Azores"/>
    <s v="Terceira"/>
    <s v="Serra de Santa Barbara"/>
    <s v="Mist_Negros"/>
    <s v="Forest"/>
    <n v="2012"/>
    <n v="7"/>
    <m/>
    <s v="Day"/>
    <x v="12"/>
    <x v="4"/>
    <s v="Sweep Day"/>
    <x v="5"/>
    <s v="Mist Negros_Control_250_6"/>
    <x v="19"/>
    <s v="Control_250"/>
    <s v="COBRA"/>
    <n v="1"/>
    <n v="1"/>
    <m/>
    <n v="1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30"/>
    <s v="Azores"/>
    <s v="Terceira"/>
    <s v="Serra de Santa Barbara"/>
    <s v="Mist_Negros"/>
    <s v="Forest"/>
    <n v="2012"/>
    <n v="7"/>
    <m/>
    <s v="Day"/>
    <x v="12"/>
    <x v="4"/>
    <s v="Sweep Day"/>
    <x v="5"/>
    <s v="Mist Negros_Control_250_6"/>
    <x v="19"/>
    <s v="Control_250"/>
    <s v="COBRA"/>
    <n v="1"/>
    <n v="1"/>
    <m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32"/>
    <s v="Azores"/>
    <s v="Terceira"/>
    <s v="Serra de Santa Barbara"/>
    <s v="Mist_Negros"/>
    <s v="Forest"/>
    <n v="2012"/>
    <n v="7"/>
    <m/>
    <s v="Day"/>
    <x v="12"/>
    <x v="4"/>
    <s v="Sweep Day"/>
    <x v="5"/>
    <s v="Mist Negros_Control_250_6"/>
    <x v="19"/>
    <s v="Control_250"/>
    <s v="COBRA"/>
    <n v="3"/>
    <n v="2"/>
    <n v="2"/>
    <m/>
    <n v="1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87"/>
    <s v="Azores"/>
    <s v="Terceira"/>
    <s v="Serra de Santa Barbara"/>
    <s v="Sta_Barbara"/>
    <s v="Forest"/>
    <n v="2012"/>
    <n v="7"/>
    <m/>
    <s v="Day"/>
    <x v="2"/>
    <x v="4"/>
    <s v="Sweep Day"/>
    <x v="17"/>
    <s v="Sta Barbara_Control_250_9"/>
    <x v="20"/>
    <s v="Control_250"/>
    <s v="COBRA"/>
    <n v="10"/>
    <n v="10"/>
    <n v="1"/>
    <n v="9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49"/>
    <s v="Azores"/>
    <s v="Terceira"/>
    <s v="Serra de Santa Barbara"/>
    <s v="Mist_Negros"/>
    <s v="Forest"/>
    <n v="2012"/>
    <m/>
    <m/>
    <s v="Day/Night"/>
    <x v="1"/>
    <x v="2"/>
    <s v="Pitfall Day/Night"/>
    <x v="8"/>
    <s v="Mist Negros_Control_250_P03"/>
    <x v="19"/>
    <s v="Control_250"/>
    <s v="COBRA"/>
    <n v="3"/>
    <n v="1"/>
    <m/>
    <n v="1"/>
    <n v="2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35"/>
    <s v="Azores"/>
    <s v="Terceira"/>
    <s v="Serra de Santa Barbara"/>
    <s v="Mist_Negros"/>
    <s v="Forest"/>
    <n v="2012"/>
    <n v="7"/>
    <m/>
    <s v="Day"/>
    <x v="12"/>
    <x v="4"/>
    <s v="Sweep Day"/>
    <x v="5"/>
    <s v="Mist Negros_Control_250_6"/>
    <x v="19"/>
    <s v="Control_250"/>
    <s v="COBRA"/>
    <n v="7"/>
    <n v="7"/>
    <m/>
    <n v="7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37"/>
    <s v="Azores"/>
    <s v="Terceira"/>
    <s v="Serra de Santa Barbara"/>
    <s v="Mist_Negros"/>
    <s v="Forest"/>
    <n v="2012"/>
    <n v="7"/>
    <m/>
    <s v="Day"/>
    <x v="12"/>
    <x v="4"/>
    <s v="Sweep Day"/>
    <x v="5"/>
    <s v="Mist Negros_Control_250_6"/>
    <x v="19"/>
    <s v="Control_250"/>
    <s v="COBRA"/>
    <n v="5"/>
    <n v="4"/>
    <n v="4"/>
    <m/>
    <n v="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56"/>
    <s v="Azores"/>
    <s v="Terceira"/>
    <s v="Serra de Santa Barbara"/>
    <s v="Mist_Negros"/>
    <s v="Forest"/>
    <n v="2012"/>
    <n v="7"/>
    <m/>
    <s v="Day"/>
    <x v="2"/>
    <x v="4"/>
    <s v="Sweep Day"/>
    <x v="15"/>
    <s v="Mist Negros_Control_250_7"/>
    <x v="19"/>
    <s v="Control_250"/>
    <s v="COBRA"/>
    <n v="4"/>
    <n v="4"/>
    <m/>
    <n v="4"/>
    <m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58"/>
    <s v="Azores"/>
    <s v="Terceira"/>
    <s v="Serra de Santa Barbara"/>
    <s v="Mist_Negros"/>
    <s v="Forest"/>
    <n v="2012"/>
    <n v="7"/>
    <m/>
    <s v="Day"/>
    <x v="2"/>
    <x v="4"/>
    <s v="Sweep Day"/>
    <x v="15"/>
    <s v="Mist Negros_Control_250_7"/>
    <x v="19"/>
    <s v="Control_250"/>
    <s v="COBRA"/>
    <n v="2"/>
    <n v="1"/>
    <m/>
    <n v="1"/>
    <n v="1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67"/>
    <s v="Azores"/>
    <s v="Terceira"/>
    <s v="Serra de Santa Barbara"/>
    <s v="Mist_Negros"/>
    <s v="Forest"/>
    <n v="2012"/>
    <n v="7"/>
    <m/>
    <s v="Day"/>
    <x v="2"/>
    <x v="4"/>
    <s v="Sweep Day"/>
    <x v="15"/>
    <s v="Mist Negros_Control_250_7"/>
    <x v="19"/>
    <s v="Control_250"/>
    <s v="COBRA"/>
    <n v="5"/>
    <n v="3"/>
    <n v="2"/>
    <n v="1"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68"/>
    <s v="Azores"/>
    <s v="Terceira"/>
    <s v="Serra de Santa Barbara"/>
    <s v="Mist_Negros"/>
    <s v="Forest"/>
    <n v="2012"/>
    <n v="7"/>
    <m/>
    <s v="Day"/>
    <x v="2"/>
    <x v="4"/>
    <s v="Sweep Day"/>
    <x v="15"/>
    <s v="Mist Negros_Control_250_7"/>
    <x v="19"/>
    <s v="Control_250"/>
    <s v="COBRA"/>
    <n v="2"/>
    <n v="1"/>
    <n v="1"/>
    <m/>
    <n v="1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82"/>
    <s v="Azores"/>
    <s v="Terceira"/>
    <s v="Serra de Santa Barbara"/>
    <s v="Mist_Negros"/>
    <s v="Forest"/>
    <n v="2012"/>
    <n v="7"/>
    <m/>
    <s v="Day"/>
    <x v="2"/>
    <x v="4"/>
    <s v="Sweep Day"/>
    <x v="15"/>
    <s v="Mist Negros_Control_250_7"/>
    <x v="19"/>
    <s v="Control_250"/>
    <s v="COBRA"/>
    <n v="7"/>
    <n v="5"/>
    <m/>
    <n v="5"/>
    <n v="2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84"/>
    <s v="Azores"/>
    <s v="Terceira"/>
    <s v="Serra de Santa Barbara"/>
    <s v="Mist_Negros"/>
    <s v="Forest"/>
    <n v="2012"/>
    <n v="7"/>
    <m/>
    <s v="Day"/>
    <x v="2"/>
    <x v="4"/>
    <s v="Sweep Day"/>
    <x v="15"/>
    <s v="Mist Negros_Control_250_7"/>
    <x v="19"/>
    <s v="Control_250"/>
    <s v="COBRA"/>
    <n v="4"/>
    <n v="1"/>
    <m/>
    <n v="1"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15"/>
    <s v="Azores"/>
    <s v="Terceira"/>
    <s v="Serra de Santa Barbara"/>
    <s v="Mist_Negros"/>
    <s v="Forest"/>
    <n v="2012"/>
    <n v="9"/>
    <m/>
    <s v="Night"/>
    <x v="2"/>
    <x v="4"/>
    <s v="Sweep Night"/>
    <x v="16"/>
    <s v="Mist Negros_Control_250_8"/>
    <x v="19"/>
    <s v="Control_250"/>
    <s v="COBRA"/>
    <n v="6"/>
    <n v="4"/>
    <n v="3"/>
    <n v="1"/>
    <n v="2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44"/>
    <s v="Azores"/>
    <s v="Terceira"/>
    <s v="Serra de Santa Barbara"/>
    <s v="Mist_Negros"/>
    <s v="Forest"/>
    <n v="2012"/>
    <n v="9"/>
    <m/>
    <s v="Night"/>
    <x v="2"/>
    <x v="4"/>
    <s v="Sweep Night"/>
    <x v="16"/>
    <s v="Mist Negros_Control_250_8"/>
    <x v="19"/>
    <s v="Control_250"/>
    <s v="COBRA"/>
    <n v="7"/>
    <n v="2"/>
    <n v="1"/>
    <n v="1"/>
    <n v="5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47"/>
    <s v="Azores"/>
    <s v="Terceira"/>
    <s v="Serra de Santa Barbara"/>
    <s v="Mist_Negros"/>
    <s v="Forest"/>
    <n v="2012"/>
    <n v="9"/>
    <m/>
    <s v="Night"/>
    <x v="2"/>
    <x v="4"/>
    <s v="Sweep Night"/>
    <x v="16"/>
    <s v="Mist Negros_Control_250_8"/>
    <x v="19"/>
    <s v="Control_250"/>
    <s v="COBRA"/>
    <n v="1"/>
    <n v="1"/>
    <m/>
    <n v="1"/>
    <m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50"/>
    <s v="Azores"/>
    <s v="Terceira"/>
    <s v="Serra de Santa Barbara"/>
    <s v="Mist_Negros"/>
    <s v="Forest"/>
    <n v="2012"/>
    <n v="9"/>
    <m/>
    <s v="Night"/>
    <x v="9"/>
    <x v="4"/>
    <s v="Sweep Night"/>
    <x v="17"/>
    <s v="Mist Negros_Control_250_9"/>
    <x v="19"/>
    <s v="Control_250"/>
    <s v="COBRA"/>
    <n v="3"/>
    <n v="1"/>
    <n v="1"/>
    <m/>
    <n v="2"/>
    <x v="10"/>
    <s v="Ero_furcata"/>
    <s v="(Villers)    "/>
    <s v="Mimetidae"/>
    <s v="Araneae"/>
    <s v="Arachnida"/>
    <s v="I"/>
    <s v="NON-IND"/>
    <s v="P"/>
    <n v="2.875"/>
    <n v="2.625"/>
    <n v="2.75"/>
    <s v="140"/>
    <s v="Guild 14"/>
    <s v="An"/>
    <s v="Am"/>
    <s v="Ex"/>
    <s v="Ni"/>
    <s v="Sf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Ero_furcata"/>
    <s v="(Villers, 1789)"/>
    <s v="Mimetidae"/>
    <s v="Specialist"/>
    <s v="Palearctic"/>
    <s v="Palearctic"/>
    <s v="I"/>
    <n v="2"/>
    <n v="4.8"/>
    <n v="2.5"/>
    <n v="3.2"/>
    <s v="R"/>
    <s v="Epigean"/>
    <n v="0.32"/>
    <n v="0.8"/>
    <n v="0"/>
    <n v="0"/>
    <n v="1"/>
    <n v="0"/>
    <n v="0"/>
    <n v="0"/>
    <n v="0"/>
    <n v="0"/>
    <n v="1"/>
    <n v="1"/>
    <n v="0"/>
  </r>
  <r>
    <n v="153"/>
    <s v="Azores"/>
    <s v="Terceira"/>
    <s v="Serra de Santa Barbara"/>
    <s v="Mist_Negros"/>
    <s v="Forest"/>
    <n v="2012"/>
    <n v="9"/>
    <m/>
    <s v="Night"/>
    <x v="9"/>
    <x v="4"/>
    <s v="Sweep Night"/>
    <x v="17"/>
    <s v="Mist Negros_Control_250_9"/>
    <x v="19"/>
    <s v="Control_250"/>
    <s v="COBRA"/>
    <n v="25"/>
    <n v="9"/>
    <n v="5"/>
    <n v="4"/>
    <n v="1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56"/>
    <s v="Azores"/>
    <s v="Terceira"/>
    <s v="Serra de Santa Barbara"/>
    <s v="Mist_Negros"/>
    <s v="Forest"/>
    <n v="2012"/>
    <n v="9"/>
    <m/>
    <s v="Night"/>
    <x v="9"/>
    <x v="4"/>
    <s v="Sweep Night"/>
    <x v="17"/>
    <s v="Mist Negros_Control_250_9"/>
    <x v="19"/>
    <s v="Control_250"/>
    <s v="COBRA"/>
    <n v="6"/>
    <n v="3"/>
    <n v="2"/>
    <n v="1"/>
    <n v="3"/>
    <x v="6"/>
    <s v="Lasaeola_oceanica"/>
    <s v="Simon    "/>
    <s v="Theridiidae"/>
    <s v="Araneae"/>
    <s v="Arachnida"/>
    <s v="E "/>
    <s v="IND"/>
    <s v="P"/>
    <n v="3"/>
    <n v="2.5"/>
    <n v="2.75"/>
    <s v="208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Lasaeola_oceanica"/>
    <s v="Simon, 1883"/>
    <s v="Theridiidae"/>
    <s v="Space"/>
    <s v="Azores "/>
    <s v="Macaronesian"/>
    <s v="E"/>
    <n v="1.6"/>
    <n v="1.9"/>
    <n v="1.1000000000000001"/>
    <n v="1.7"/>
    <s v="O"/>
    <s v="Epigean"/>
    <n v="0.67"/>
    <n v="0.67"/>
    <n v="0"/>
    <n v="0"/>
    <n v="1"/>
    <n v="0"/>
    <n v="0"/>
    <n v="0"/>
    <n v="0"/>
    <n v="0"/>
    <n v="1"/>
    <n v="1"/>
    <n v="0"/>
  </r>
  <r>
    <n v="161"/>
    <s v="Azores"/>
    <s v="Terceira"/>
    <s v="Serra de Santa Barbara"/>
    <s v="Mist_Negros"/>
    <s v="Forest"/>
    <n v="2012"/>
    <n v="9"/>
    <m/>
    <s v="Night"/>
    <x v="9"/>
    <x v="4"/>
    <s v="Sweep Night"/>
    <x v="17"/>
    <s v="Mist Negros_Control_250_9"/>
    <x v="19"/>
    <s v="Control_250"/>
    <s v="COBRA"/>
    <n v="19"/>
    <n v="1"/>
    <m/>
    <n v="1"/>
    <n v="18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90"/>
    <s v="Azores"/>
    <s v="Terceira"/>
    <s v="Serra de Santa Barbara"/>
    <s v="Sta_Barbara"/>
    <s v="Forest"/>
    <n v="2012"/>
    <n v="7"/>
    <m/>
    <s v="Day"/>
    <x v="2"/>
    <x v="4"/>
    <s v="Sweep Day"/>
    <x v="17"/>
    <s v="Sta Barbara_Control_250_9"/>
    <x v="20"/>
    <s v="Control_250"/>
    <s v="COBRA"/>
    <n v="11"/>
    <n v="8"/>
    <n v="4"/>
    <n v="4"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30"/>
    <s v="Azores"/>
    <s v="Terceira"/>
    <s v="Serra de Santa Barbara"/>
    <s v="Sta_Barbara"/>
    <s v="Forest"/>
    <n v="2012"/>
    <n v="7"/>
    <m/>
    <s v="Night"/>
    <x v="7"/>
    <x v="4"/>
    <s v="Sweep Night"/>
    <x v="18"/>
    <s v="Sta Barbara_Control_250_10"/>
    <x v="20"/>
    <s v="Control_250"/>
    <s v="COBRA"/>
    <n v="1"/>
    <n v="1"/>
    <m/>
    <n v="1"/>
    <m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66"/>
    <s v="Azores"/>
    <s v="Terceira"/>
    <s v="Serra de Santa Barbara"/>
    <s v="Sta_Barbara"/>
    <s v="Forest"/>
    <n v="2012"/>
    <n v="7"/>
    <m/>
    <s v="Night"/>
    <x v="7"/>
    <x v="4"/>
    <s v="Sweep Night"/>
    <x v="18"/>
    <s v="Sta Barbara_Control_250_10"/>
    <x v="20"/>
    <s v="Control_250"/>
    <s v="COBRA"/>
    <n v="4"/>
    <n v="4"/>
    <m/>
    <n v="4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69"/>
    <s v="Azores"/>
    <s v="Terceira"/>
    <s v="Serra de Santa Barbara"/>
    <s v="Sta_Barbara"/>
    <s v="Forest"/>
    <n v="2012"/>
    <n v="7"/>
    <m/>
    <s v="Night"/>
    <x v="7"/>
    <x v="4"/>
    <s v="Sweep Night"/>
    <x v="18"/>
    <s v="Sta Barbara_Control_250_10"/>
    <x v="20"/>
    <s v="Control_250"/>
    <s v="COBRA"/>
    <n v="1"/>
    <n v="1"/>
    <m/>
    <n v="1"/>
    <m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07"/>
    <s v="Azores"/>
    <s v="Terceira"/>
    <s v="Serra de Santa Barbara"/>
    <s v="Sta_Barbara"/>
    <s v="Forest"/>
    <n v="2012"/>
    <n v="7"/>
    <m/>
    <s v="Night"/>
    <x v="8"/>
    <x v="4"/>
    <s v="Sweep Night"/>
    <x v="19"/>
    <s v="Sta Barbara_Control_250_11"/>
    <x v="20"/>
    <s v="Control_2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18"/>
    <s v="Azores"/>
    <s v="Terceira"/>
    <s v="Serra de Santa Barbara"/>
    <s v="Sta_Barbara"/>
    <s v="Forest"/>
    <n v="2012"/>
    <n v="7"/>
    <m/>
    <s v="Night"/>
    <x v="8"/>
    <x v="4"/>
    <s v="Sweep Night"/>
    <x v="19"/>
    <s v="Sta Barbara_Control_250_11"/>
    <x v="20"/>
    <s v="Control_250"/>
    <s v="COBRA"/>
    <n v="19"/>
    <n v="18"/>
    <m/>
    <n v="18"/>
    <n v="1"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71"/>
    <s v="Azores"/>
    <s v="Terceira"/>
    <s v="Serra de Santa Barbara"/>
    <s v="Sta_Barbara"/>
    <s v="Forest"/>
    <n v="2012"/>
    <m/>
    <m/>
    <s v="Day/Night"/>
    <x v="1"/>
    <x v="2"/>
    <s v="Pitfall Day/Night"/>
    <x v="6"/>
    <s v="Sta Barbara_Control_250_P01"/>
    <x v="20"/>
    <s v="Control_250"/>
    <s v="COBRA"/>
    <n v="1"/>
    <n v="1"/>
    <m/>
    <n v="1"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72"/>
    <s v="Azores"/>
    <s v="Terceira"/>
    <s v="Serra de Santa Barbara"/>
    <s v="Sta_Barbara"/>
    <s v="Forest"/>
    <n v="2012"/>
    <m/>
    <m/>
    <s v="Day/Night"/>
    <x v="1"/>
    <x v="2"/>
    <s v="Pitfall Day/Night"/>
    <x v="7"/>
    <s v="Sta Barbara_Control_250_P02"/>
    <x v="20"/>
    <s v="Control_250"/>
    <s v="COBRA"/>
    <n v="1"/>
    <n v="1"/>
    <n v="1"/>
    <m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73"/>
    <s v="Azores"/>
    <s v="Terceira"/>
    <s v="Serra de Santa Barbara"/>
    <s v="Sta_Barbara"/>
    <s v="Forest"/>
    <n v="2012"/>
    <m/>
    <m/>
    <s v="Day/Night"/>
    <x v="1"/>
    <x v="2"/>
    <s v="Pitfall Day/Night"/>
    <x v="7"/>
    <s v="Sta Barbara_Control_250_P02"/>
    <x v="20"/>
    <s v="Control_250"/>
    <s v="COBRA"/>
    <n v="2"/>
    <n v="2"/>
    <n v="2"/>
    <m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74"/>
    <s v="Azores"/>
    <s v="Terceira"/>
    <s v="Serra de Santa Barbara"/>
    <s v="Sta_Barbara"/>
    <s v="Forest"/>
    <n v="2012"/>
    <m/>
    <m/>
    <s v="Day/Night"/>
    <x v="1"/>
    <x v="2"/>
    <s v="Pitfall Day/Night"/>
    <x v="7"/>
    <s v="Sta Barbara_Control_250_P02"/>
    <x v="20"/>
    <s v="Control_250"/>
    <s v="COBRA"/>
    <n v="5"/>
    <n v="2"/>
    <m/>
    <n v="2"/>
    <n v="3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75"/>
    <s v="Azores"/>
    <s v="Terceira"/>
    <s v="Serra de Santa Barbara"/>
    <s v="Sta_Barbara"/>
    <s v="Forest"/>
    <n v="2012"/>
    <m/>
    <m/>
    <s v="Day/Night"/>
    <x v="1"/>
    <x v="2"/>
    <s v="Pitfall Day/Night"/>
    <x v="8"/>
    <s v="Sta Barbara_Control_250_P03"/>
    <x v="20"/>
    <s v="Control_250"/>
    <s v="COBRA"/>
    <n v="1"/>
    <n v="1"/>
    <n v="1"/>
    <m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176"/>
    <s v="Azores"/>
    <s v="Terceira"/>
    <s v="Serra de Santa Barbara"/>
    <s v="Sta_Barbara"/>
    <s v="Forest"/>
    <n v="2012"/>
    <m/>
    <m/>
    <s v="Day/Night"/>
    <x v="1"/>
    <x v="2"/>
    <s v="Pitfall Day/Night"/>
    <x v="8"/>
    <s v="Sta Barbara_Control_250_P03"/>
    <x v="20"/>
    <s v="Control_250"/>
    <s v="COBRA"/>
    <n v="1"/>
    <n v="1"/>
    <n v="1"/>
    <m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77"/>
    <s v="Azores"/>
    <s v="Terceira"/>
    <s v="Serra de Santa Barbara"/>
    <s v="Sta_Barbara"/>
    <s v="Forest"/>
    <n v="2012"/>
    <m/>
    <m/>
    <s v="Day/Night"/>
    <x v="1"/>
    <x v="2"/>
    <s v="Pitfall Day/Night"/>
    <x v="8"/>
    <s v="Sta Barbara_Control_250_P03"/>
    <x v="20"/>
    <s v="Control_250"/>
    <s v="COBRA"/>
    <n v="1"/>
    <n v="1"/>
    <m/>
    <n v="1"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78"/>
    <s v="Azores"/>
    <s v="Terceira"/>
    <s v="Serra de Santa Barbara"/>
    <s v="Sta_Barbara"/>
    <s v="Forest"/>
    <n v="2012"/>
    <m/>
    <m/>
    <s v="Day/Night"/>
    <x v="1"/>
    <x v="2"/>
    <s v="Pitfall Day/Night"/>
    <x v="8"/>
    <s v="Sta Barbara_Control_250_P03"/>
    <x v="20"/>
    <s v="Control_250"/>
    <s v="COBRA"/>
    <n v="1"/>
    <n v="1"/>
    <m/>
    <n v="1"/>
    <m/>
    <x v="38"/>
    <s v="Agyneta_decora"/>
    <s v="(O.P.-Cambridge)    "/>
    <s v="Linyphiidae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179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2"/>
    <n v="1"/>
    <n v="1"/>
    <m/>
    <n v="1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0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1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6"/>
    <n v="1"/>
    <m/>
    <n v="1"/>
    <n v="5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2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3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2"/>
    <n v="2"/>
    <m/>
    <n v="2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4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1"/>
    <n v="1"/>
    <n v="1"/>
    <m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85"/>
    <s v="Azores"/>
    <s v="Terceira"/>
    <s v="Serra de Santa Barbara"/>
    <s v="Sta_Barbara"/>
    <s v="Forest"/>
    <n v="2012"/>
    <m/>
    <m/>
    <s v="Day/Night"/>
    <x v="1"/>
    <x v="2"/>
    <s v="Pitfall Day/Night"/>
    <x v="9"/>
    <s v="Sta Barbara_Control_250_P04"/>
    <x v="20"/>
    <s v="Control_250"/>
    <s v="COBRA"/>
    <n v="1"/>
    <n v="1"/>
    <n v="1"/>
    <m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186"/>
    <s v="Azores"/>
    <s v="Terceira"/>
    <s v="Serra de Santa Barbara"/>
    <s v="Sta_Barbara"/>
    <s v="Forest"/>
    <n v="2012"/>
    <m/>
    <m/>
    <s v="Day/Night"/>
    <x v="1"/>
    <x v="2"/>
    <s v="Pitfall Day/Night"/>
    <x v="10"/>
    <s v="Sta Barbara_Control_250_P05"/>
    <x v="20"/>
    <s v="Control_250"/>
    <s v="COBRA"/>
    <n v="11"/>
    <n v="4"/>
    <n v="2"/>
    <n v="2"/>
    <n v="7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7"/>
    <s v="Azores"/>
    <s v="Terceira"/>
    <s v="Serra de Santa Barbara"/>
    <s v="Sta_Barbara"/>
    <s v="Forest"/>
    <n v="2012"/>
    <m/>
    <m/>
    <s v="Day/Night"/>
    <x v="1"/>
    <x v="2"/>
    <s v="Pitfall Day/Night"/>
    <x v="10"/>
    <s v="Sta Barbara_Control_250_P05"/>
    <x v="20"/>
    <s v="Control_250"/>
    <s v="COBRA"/>
    <n v="3"/>
    <n v="1"/>
    <n v="1"/>
    <m/>
    <n v="2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188"/>
    <s v="Azores"/>
    <s v="Terceira"/>
    <s v="Serra de Santa Barbara"/>
    <s v="Sta_Barbara"/>
    <s v="Forest"/>
    <n v="2012"/>
    <m/>
    <m/>
    <s v="Day/Night"/>
    <x v="1"/>
    <x v="2"/>
    <s v="Pitfall Day/Night"/>
    <x v="10"/>
    <s v="Sta Barbara_Control_250_P05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89"/>
    <s v="Azores"/>
    <s v="Terceira"/>
    <s v="Serra de Santa Barbara"/>
    <s v="Sta_Barbara"/>
    <s v="Forest"/>
    <n v="2012"/>
    <m/>
    <m/>
    <s v="Day/Night"/>
    <x v="1"/>
    <x v="2"/>
    <s v="Pitfall Day/Night"/>
    <x v="10"/>
    <s v="Sta Barbara_Control_250_P05"/>
    <x v="20"/>
    <s v="Control_250"/>
    <s v="COBRA"/>
    <n v="1"/>
    <n v="1"/>
    <m/>
    <n v="1"/>
    <m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63"/>
    <s v="Azores"/>
    <s v="Terceira"/>
    <s v="Serra de Santa Barbara"/>
    <s v="Mist_Negros"/>
    <s v="Forest"/>
    <n v="2012"/>
    <n v="9"/>
    <m/>
    <s v="Night"/>
    <x v="9"/>
    <x v="4"/>
    <s v="Sweep Night"/>
    <x v="17"/>
    <s v="Mist Negros_Control_250_9"/>
    <x v="19"/>
    <s v="Control_250"/>
    <s v="COBRA"/>
    <n v="11"/>
    <n v="1"/>
    <m/>
    <n v="1"/>
    <n v="10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191"/>
    <s v="Azores"/>
    <s v="Terceira"/>
    <s v="Serra de Santa Barbara"/>
    <s v="Mist_Negros"/>
    <s v="Forest"/>
    <n v="2012"/>
    <n v="9"/>
    <m/>
    <s v="Night"/>
    <x v="9"/>
    <x v="4"/>
    <s v="Sweep Night"/>
    <x v="17"/>
    <s v="Mist Negros_Control_250_9"/>
    <x v="19"/>
    <s v="Control_250"/>
    <s v="COBRA"/>
    <n v="3"/>
    <n v="2"/>
    <n v="1"/>
    <n v="1"/>
    <n v="1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192"/>
    <s v="Azores"/>
    <s v="Terceira"/>
    <s v="Serra de Santa Barbara"/>
    <s v="Mist_Negros"/>
    <s v="Forest"/>
    <n v="2012"/>
    <m/>
    <m/>
    <s v="Day/Night"/>
    <x v="1"/>
    <x v="2"/>
    <s v="Pitfall Day/Night"/>
    <x v="9"/>
    <s v="Mist Negros_Control_250_P04"/>
    <x v="19"/>
    <s v="Control_250"/>
    <s v="COBRA"/>
    <n v="2"/>
    <n v="2"/>
    <n v="1"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93"/>
    <s v="Azores"/>
    <s v="Terceira"/>
    <s v="Serra de Santa Barbara"/>
    <s v="Mist_Negros"/>
    <s v="Forest"/>
    <n v="2012"/>
    <m/>
    <m/>
    <s v="Day/Night"/>
    <x v="1"/>
    <x v="2"/>
    <s v="Pitfall Day/Night"/>
    <x v="10"/>
    <s v="Mist Negros_Control_250_P05"/>
    <x v="19"/>
    <s v="Control_250"/>
    <s v="COBRA"/>
    <n v="1"/>
    <n v="1"/>
    <m/>
    <n v="1"/>
    <m/>
    <x v="7"/>
    <s v="Dysdera_crocata"/>
    <s v="C. L. Koch  "/>
    <s v="Dysderidae"/>
    <s v="Araneae"/>
    <s v="Arachnida"/>
    <s v="I"/>
    <s v="NON-IND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194"/>
    <s v="Azores"/>
    <s v="Terceira"/>
    <s v="Serra de Santa Barbara"/>
    <s v="Mist_Negros"/>
    <s v="Forest"/>
    <n v="2012"/>
    <m/>
    <m/>
    <s v="Day/Night"/>
    <x v="1"/>
    <x v="2"/>
    <s v="Pitfall Day/Night"/>
    <x v="10"/>
    <s v="Mist Negros_Control_250_P05"/>
    <x v="19"/>
    <s v="Control_250"/>
    <s v="COBRA"/>
    <n v="2"/>
    <n v="2"/>
    <n v="2"/>
    <m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195"/>
    <s v="Azores"/>
    <s v="Terceira"/>
    <s v="Serra de Santa Barbara"/>
    <s v="Mist_Negros"/>
    <s v="Forest"/>
    <n v="2012"/>
    <m/>
    <m/>
    <s v="Day/Night"/>
    <x v="1"/>
    <x v="2"/>
    <s v="Pitfall Day/Night"/>
    <x v="10"/>
    <s v="Mist Negros_Control_250_P05"/>
    <x v="19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96"/>
    <s v="Azores"/>
    <s v="Terceira"/>
    <s v="Serra de Santa Barbara"/>
    <s v="Mist_Negros"/>
    <s v="Forest"/>
    <n v="2012"/>
    <m/>
    <m/>
    <s v="Day/Night"/>
    <x v="1"/>
    <x v="2"/>
    <s v="Pitfall Day/Night"/>
    <x v="11"/>
    <s v="Mist Negros_Control_250_P06"/>
    <x v="19"/>
    <s v="Control_250"/>
    <s v="COBRA"/>
    <n v="3"/>
    <n v="2"/>
    <m/>
    <n v="2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197"/>
    <s v="Azores"/>
    <s v="Terceira"/>
    <s v="Serra de Santa Barbara"/>
    <s v="Sta_Barbara"/>
    <s v="Forest"/>
    <n v="2012"/>
    <m/>
    <m/>
    <s v="Day/Night"/>
    <x v="1"/>
    <x v="2"/>
    <s v="Pitfall Day/Night"/>
    <x v="10"/>
    <s v="Sta Barbara_Control_250_P05"/>
    <x v="20"/>
    <s v="Control_250"/>
    <s v="COBRA"/>
    <n v="2"/>
    <n v="2"/>
    <m/>
    <n v="2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198"/>
    <s v="Azores"/>
    <s v="Terceira"/>
    <s v="Serra de Santa Barbara"/>
    <s v="Sta_Barbara"/>
    <s v="Forest"/>
    <n v="2012"/>
    <m/>
    <m/>
    <s v="Day/Night"/>
    <x v="1"/>
    <x v="2"/>
    <s v="Pitfall Day/Night"/>
    <x v="11"/>
    <s v="Sta Barbara_Control_250_P06"/>
    <x v="20"/>
    <s v="Control_250"/>
    <s v="COBRA"/>
    <n v="39"/>
    <n v="20"/>
    <n v="8"/>
    <n v="12"/>
    <n v="19"/>
    <x v="20"/>
    <s v="Pardosa_acorensis"/>
    <s v="Simon    "/>
    <s v="Lycosidae"/>
    <s v="Araneae"/>
    <s v="Arachnida"/>
    <s v="E "/>
    <s v="IND"/>
    <s v="P"/>
    <n v="6"/>
    <n v="5"/>
    <n v="5.5"/>
    <s v="17"/>
    <s v="Guild 13"/>
    <s v="An"/>
    <s v="Ac"/>
    <s v="Ex"/>
    <s v="Da"/>
    <s v="SfGr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1"/>
    <n v="0"/>
    <s v="Pardosa_acorensis"/>
    <s v="Simon, 1883"/>
    <s v="Lycosidae"/>
    <s v="Ground"/>
    <s v="Azores "/>
    <s v="Macaronesian"/>
    <s v="E"/>
    <n v="5.6"/>
    <n v="8.5"/>
    <n v="4.5999999999999996"/>
    <n v="6.4"/>
    <s v="O"/>
    <s v="Epigean"/>
    <n v="0"/>
    <n v="1"/>
    <n v="0"/>
    <n v="0"/>
    <n v="1"/>
    <n v="0"/>
    <n v="0"/>
    <n v="0"/>
    <n v="0"/>
    <n v="0"/>
    <n v="1"/>
    <n v="0"/>
    <n v="1"/>
  </r>
  <r>
    <n v="199"/>
    <s v="Azores"/>
    <s v="Terceira"/>
    <s v="Serra de Santa Barbara"/>
    <s v="Sta_Barbara"/>
    <s v="Forest"/>
    <n v="2012"/>
    <m/>
    <m/>
    <s v="Day/Night"/>
    <x v="1"/>
    <x v="2"/>
    <s v="Pitfall Day/Night"/>
    <x v="11"/>
    <s v="Sta Barbara_Control_250_P06"/>
    <x v="20"/>
    <s v="Control_250"/>
    <s v="COBRA"/>
    <n v="7"/>
    <n v="2"/>
    <m/>
    <n v="2"/>
    <n v="5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00"/>
    <s v="Azores"/>
    <s v="Terceira"/>
    <s v="Serra de Santa Barbara"/>
    <s v="Sta_Barbara"/>
    <s v="Forest"/>
    <n v="2012"/>
    <m/>
    <m/>
    <s v="Day/Night"/>
    <x v="1"/>
    <x v="2"/>
    <s v="Pitfall Day/Night"/>
    <x v="11"/>
    <s v="Sta Barbara_Control_250_P06"/>
    <x v="20"/>
    <s v="Control_250"/>
    <s v="COBRA"/>
    <n v="1"/>
    <n v="1"/>
    <m/>
    <n v="1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01"/>
    <s v="Azores"/>
    <s v="Terceira"/>
    <s v="Serra de Santa Barbara"/>
    <s v="Sta_Barbara"/>
    <s v="Forest"/>
    <n v="2012"/>
    <m/>
    <m/>
    <s v="Day/Night"/>
    <x v="1"/>
    <x v="2"/>
    <s v="Pitfall Day/Night"/>
    <x v="11"/>
    <s v="Sta Barbara_Control_250_P06"/>
    <x v="20"/>
    <s v="Control_250"/>
    <s v="COBRA"/>
    <n v="1"/>
    <n v="1"/>
    <m/>
    <n v="1"/>
    <m/>
    <x v="38"/>
    <s v="Agyneta_decora"/>
    <s v="(O.P.-Cambridge)    "/>
    <s v="Linyphiidae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202"/>
    <s v="Azores"/>
    <s v="Terceira"/>
    <s v="Serra de Santa Barbara"/>
    <s v="Sta_Barbara"/>
    <s v="Forest"/>
    <n v="2012"/>
    <m/>
    <m/>
    <s v="Day/Night"/>
    <x v="1"/>
    <x v="2"/>
    <s v="Pitfall Day/Night"/>
    <x v="11"/>
    <s v="Sta Barbara_Control_250_P06"/>
    <x v="20"/>
    <s v="Control_250"/>
    <s v="COBRA"/>
    <n v="2"/>
    <n v="2"/>
    <n v="1"/>
    <n v="1"/>
    <m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03"/>
    <s v="Azores"/>
    <s v="Terceira"/>
    <s v="Serra de Santa Barbara"/>
    <s v="Sta_Barbara"/>
    <s v="Forest"/>
    <n v="2012"/>
    <m/>
    <m/>
    <s v="Day/Night"/>
    <x v="1"/>
    <x v="2"/>
    <s v="Pitfall Day/Night"/>
    <x v="12"/>
    <s v="Sta Barbara_Control_250_P07"/>
    <x v="20"/>
    <s v="Control_250"/>
    <s v="COBRA"/>
    <n v="9"/>
    <n v="2"/>
    <n v="1"/>
    <n v="1"/>
    <n v="7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04"/>
    <s v="Azores"/>
    <s v="Terceira"/>
    <s v="Serra de Santa Barbara"/>
    <s v="Sta_Barbara"/>
    <s v="Forest"/>
    <n v="2012"/>
    <m/>
    <m/>
    <s v="Day/Night"/>
    <x v="1"/>
    <x v="2"/>
    <s v="Pitfall Day/Night"/>
    <x v="12"/>
    <s v="Sta Barbara_Control_250_P07"/>
    <x v="20"/>
    <s v="Control_250"/>
    <s v="COBRA"/>
    <n v="1"/>
    <n v="1"/>
    <m/>
    <n v="1"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205"/>
    <s v="Azores"/>
    <s v="Terceira"/>
    <s v="Serra de Santa Barbara"/>
    <s v="Sta_Barbara"/>
    <s v="Forest"/>
    <n v="2012"/>
    <m/>
    <m/>
    <s v="Day/Night"/>
    <x v="1"/>
    <x v="2"/>
    <s v="Pitfall Day/Night"/>
    <x v="13"/>
    <s v="Sta Barbara_Control_250_P08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06"/>
    <s v="Azores"/>
    <s v="Terceira"/>
    <s v="Serra de Santa Barbara"/>
    <s v="Sta_Barbara"/>
    <s v="Forest"/>
    <n v="2012"/>
    <m/>
    <m/>
    <s v="Day/Night"/>
    <x v="1"/>
    <x v="2"/>
    <s v="Pitfall Day/Night"/>
    <x v="13"/>
    <s v="Sta Barbara_Control_250_P08"/>
    <x v="20"/>
    <s v="Control_250"/>
    <s v="COBRA"/>
    <n v="1"/>
    <n v="1"/>
    <m/>
    <n v="1"/>
    <m/>
    <x v="38"/>
    <s v="Agyneta_decora"/>
    <s v="(O.P.-Cambridge)    "/>
    <s v="Linyphiidae"/>
    <s v="Araneae"/>
    <s v="Arachnida"/>
    <s v="I"/>
    <s v="NON-IND"/>
    <s v="P"/>
    <n v="2.75"/>
    <n v="2.75"/>
    <n v="2.75"/>
    <s v="2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Agyneta_decora"/>
    <s v="(O. P.-Cambridge, 1871)"/>
    <s v="Linyphiidae"/>
    <s v="Ground"/>
    <s v="USA (Alaska), Western Canada, Europe"/>
    <s v="Holarctic"/>
    <s v="I"/>
    <n v="1.6"/>
    <n v="2.5"/>
    <n v="1.6"/>
    <n v="2"/>
    <s v="F"/>
    <s v="Epigean"/>
    <n v="0"/>
    <s v="-"/>
    <n v="0"/>
    <n v="0"/>
    <n v="1"/>
    <n v="0"/>
    <n v="0"/>
    <n v="1"/>
    <n v="0"/>
    <n v="0"/>
    <n v="1"/>
    <n v="0"/>
    <n v="1"/>
  </r>
  <r>
    <n v="207"/>
    <s v="Azores"/>
    <s v="Terceira"/>
    <s v="Serra de Santa Barbara"/>
    <s v="Sta_Barbara"/>
    <s v="Forest"/>
    <n v="2012"/>
    <m/>
    <m/>
    <s v="Day/Night"/>
    <x v="1"/>
    <x v="2"/>
    <s v="Pitfall Day/Night"/>
    <x v="13"/>
    <s v="Sta Barbara_Control_250_P08"/>
    <x v="20"/>
    <s v="Control_250"/>
    <s v="COBRA"/>
    <n v="1"/>
    <n v="1"/>
    <m/>
    <n v="1"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77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6"/>
    <n v="2"/>
    <m/>
    <n v="2"/>
    <n v="4"/>
    <x v="1"/>
    <s v="Lathys_dentichelis"/>
    <s v="(Simon)    "/>
    <s v="Dictynidae"/>
    <s v="Araneae"/>
    <s v="Arachnida"/>
    <s v="N"/>
    <s v="IND"/>
    <s v="P"/>
    <n v="2.25"/>
    <n v="2"/>
    <n v="2.125"/>
    <s v="117"/>
    <s v="Guild 14"/>
    <s v="An"/>
    <s v="Tr"/>
    <s v="Ex"/>
    <s v="DaNiTw"/>
    <s v="GrUn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1"/>
    <n v="0"/>
    <n v="0"/>
    <s v="Lathys_dentichelis"/>
    <s v="(Simon, 1883)"/>
    <s v="Dictynidae"/>
    <s v="Ground"/>
    <s v="Azores, Canary Is. "/>
    <s v="Macaronesian"/>
    <s v="N"/>
    <n v="1.6"/>
    <n v="2.5"/>
    <n v="1.9"/>
    <n v="3.3"/>
    <s v="R"/>
    <s v="Epigean"/>
    <n v="0.94"/>
    <n v="0.53"/>
    <n v="0"/>
    <n v="0"/>
    <n v="1"/>
    <n v="0"/>
    <n v="0"/>
    <n v="0"/>
    <n v="0"/>
    <n v="0"/>
    <n v="1"/>
    <n v="0"/>
    <n v="1"/>
  </r>
  <r>
    <n v="110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9"/>
    <n v="4"/>
    <n v="3"/>
    <n v="1"/>
    <n v="5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20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1"/>
    <n v="1"/>
    <m/>
    <n v="1"/>
    <m/>
    <x v="2"/>
    <s v="Metellina_merianae"/>
    <s v="(Scopoli)    "/>
    <s v="Tetragnathidae"/>
    <s v="Araneae"/>
    <s v="Arachnida"/>
    <s v="I"/>
    <s v="NON-IND"/>
    <s v="P"/>
    <n v="7.25"/>
    <n v="6"/>
    <n v="6.625"/>
    <s v="133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Metellina_merianae"/>
    <s v="(Scopoli, 1763)"/>
    <s v="Tetragnathidae"/>
    <s v="Orb"/>
    <s v="Europe to Georgia"/>
    <s v="European"/>
    <s v="I"/>
    <n v="5.6"/>
    <n v="12"/>
    <n v="4.9000000000000004"/>
    <n v="8"/>
    <s v="O"/>
    <s v="Troglophile"/>
    <n v="0.66"/>
    <n v="0.93"/>
    <n v="1"/>
    <n v="0"/>
    <n v="0"/>
    <n v="0"/>
    <n v="0"/>
    <n v="0"/>
    <n v="1"/>
    <n v="0"/>
    <n v="0"/>
    <n v="0"/>
    <n v="1"/>
  </r>
  <r>
    <n v="135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3"/>
    <n v="2"/>
    <n v="1"/>
    <n v="1"/>
    <n v="1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11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4"/>
    <n v="1"/>
    <n v="1"/>
    <m/>
    <n v="3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29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22"/>
    <n v="12"/>
    <n v="9"/>
    <n v="3"/>
    <n v="10"/>
    <x v="5"/>
    <s v="Savigniorrhipis_acoreensis"/>
    <s v="Wunderlich    "/>
    <s v="Linyphiidae"/>
    <s v="Araneae"/>
    <s v="Arachnida"/>
    <s v="E "/>
    <s v="IND"/>
    <s v="P"/>
    <n v="2"/>
    <n v="1.75"/>
    <n v="1.88"/>
    <s v="18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Savigniorrhipis_acoreensis"/>
    <s v="Wunderlich, 1992"/>
    <s v="Linyphiidae"/>
    <s v="Other"/>
    <s v="Azores "/>
    <s v="Macaronesian"/>
    <s v="E"/>
    <n v="1.6"/>
    <n v="2"/>
    <n v="1.5"/>
    <n v="1.75"/>
    <s v="F"/>
    <s v="Epigean"/>
    <n v="0.96"/>
    <n v="0.56999999999999995"/>
    <n v="0"/>
    <n v="0"/>
    <n v="1"/>
    <n v="0"/>
    <n v="0"/>
    <n v="0"/>
    <n v="0"/>
    <n v="0"/>
    <n v="1"/>
    <n v="0"/>
    <n v="1"/>
  </r>
  <r>
    <n v="242"/>
    <s v="Azores"/>
    <s v="Terceira"/>
    <s v="Serra de Santa Barbara"/>
    <s v="Lagoinha "/>
    <s v="Forest"/>
    <n v="2012"/>
    <n v="8"/>
    <m/>
    <s v="Night"/>
    <x v="11"/>
    <x v="1"/>
    <s v="BEAT Night"/>
    <x v="17"/>
    <s v="Lagoinha _Control_250_9"/>
    <x v="21"/>
    <s v="Control_250"/>
    <s v="COBRA"/>
    <n v="2"/>
    <n v="1"/>
    <m/>
    <n v="1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52"/>
    <s v="Azores"/>
    <s v="Terceira"/>
    <s v="Serra de Santa Barbara"/>
    <s v="Lagoinha "/>
    <s v="Forest"/>
    <n v="2012"/>
    <n v="7"/>
    <m/>
    <s v="Day"/>
    <x v="2"/>
    <x v="4"/>
    <s v="Sweep Day"/>
    <x v="19"/>
    <s v="Lagoinha _Control_250_11"/>
    <x v="21"/>
    <s v="Control_250"/>
    <s v="COBRA"/>
    <n v="10"/>
    <n v="4"/>
    <n v="4"/>
    <m/>
    <n v="6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216"/>
    <s v="Azores"/>
    <s v="Terceira"/>
    <s v="Serra de Santa Barbara"/>
    <s v="Mist_Negros"/>
    <s v="Forest"/>
    <n v="2012"/>
    <m/>
    <m/>
    <s v="Day/Night"/>
    <x v="1"/>
    <x v="2"/>
    <s v="Pitfall Day/Night"/>
    <x v="11"/>
    <s v="Mist Negros_Control_250_P06"/>
    <x v="19"/>
    <s v="Control_250"/>
    <s v="COBRA"/>
    <n v="1"/>
    <n v="1"/>
    <n v="1"/>
    <m/>
    <m/>
    <x v="21"/>
    <s v="Tenuiphantes_tenuis"/>
    <s v="(Blackwall)    "/>
    <s v="Linyphiidae"/>
    <s v="Araneae"/>
    <s v="Arachnida"/>
    <s v="I"/>
    <s v="NON-IND"/>
    <s v="P"/>
    <n v="2.65"/>
    <n v="2.2999999999999998"/>
    <n v="2.4750000000000001"/>
    <s v="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tenuis"/>
    <s v="(Blackwall, 1852)"/>
    <s v="Linyphiidae"/>
    <s v="Sheet"/>
    <s v="Palearctic (elsewhere, introduced)"/>
    <s v="Palearctic"/>
    <s v="I"/>
    <n v="2"/>
    <n v="4.3"/>
    <n v="1.8"/>
    <n v="3.2"/>
    <s v="F"/>
    <s v="Epigean"/>
    <n v="0.12"/>
    <n v="0.63"/>
    <n v="1"/>
    <n v="0"/>
    <n v="0"/>
    <n v="0"/>
    <n v="1"/>
    <n v="1"/>
    <n v="0"/>
    <n v="0"/>
    <n v="0"/>
    <n v="0"/>
    <n v="1"/>
  </r>
  <r>
    <n v="217"/>
    <s v="Azores"/>
    <s v="Terceira"/>
    <s v="Serra de Santa Barbara"/>
    <s v="Mist_Negros"/>
    <s v="Forest"/>
    <n v="2012"/>
    <m/>
    <m/>
    <s v="Day/Night"/>
    <x v="1"/>
    <x v="2"/>
    <s v="Pitfall Day/Night"/>
    <x v="12"/>
    <s v="Mist Negros_Control_250_P07"/>
    <x v="19"/>
    <s v="Control_250"/>
    <s v="COBRA"/>
    <n v="1"/>
    <n v="1"/>
    <m/>
    <n v="1"/>
    <m/>
    <x v="47"/>
    <s v="Porrhomma_borgesi"/>
    <s v="Wunderlich    "/>
    <s v="Linyphiidae"/>
    <s v="Araneae"/>
    <s v="Arachnida"/>
    <s v="E "/>
    <s v="IND"/>
    <s v="P"/>
    <n v="2"/>
    <n v="1.75"/>
    <n v="1.875"/>
    <s v="4"/>
    <s v="Guild 14"/>
    <s v="An"/>
    <s v="Tr"/>
    <s v="Ex"/>
    <s v="DaNiTw"/>
    <s v="Gr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0"/>
    <n v="0"/>
    <n v="0"/>
    <s v="Porrhomma_borgesi"/>
    <s v="Wunderlich, 2008"/>
    <s v="Linyphiidae"/>
    <s v="Sheet"/>
    <s v="Azores"/>
    <s v="Macaronesian"/>
    <s v="E"/>
    <n v="1.8"/>
    <n v="2"/>
    <n v="1.7"/>
    <n v="2.1"/>
    <s v="F"/>
    <s v="Epigean"/>
    <n v="0.08"/>
    <n v="0"/>
    <n v="1"/>
    <n v="0"/>
    <n v="0"/>
    <n v="0"/>
    <n v="1"/>
    <n v="1"/>
    <n v="0"/>
    <n v="0"/>
    <n v="0"/>
    <n v="0"/>
    <n v="1"/>
  </r>
  <r>
    <n v="218"/>
    <s v="Azores"/>
    <s v="Terceira"/>
    <s v="Serra de Santa Barbara"/>
    <s v="Mist_Negros"/>
    <s v="Forest"/>
    <n v="2012"/>
    <m/>
    <m/>
    <s v="Day/Night"/>
    <x v="1"/>
    <x v="2"/>
    <s v="Pitfall Day/Night"/>
    <x v="13"/>
    <s v="Mist Negros_Control_250_P08"/>
    <x v="19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9"/>
    <s v="Azores"/>
    <s v="Terceira"/>
    <s v="Serra de Santa Barbara"/>
    <s v="Mist_Negros"/>
    <s v="Forest"/>
    <n v="2012"/>
    <m/>
    <m/>
    <s v="Day/Night"/>
    <x v="1"/>
    <x v="2"/>
    <s v="Pitfall Day/Night"/>
    <x v="13"/>
    <s v="Mist Negros_Control_250_P08"/>
    <x v="19"/>
    <s v="Control_250"/>
    <s v="COBRA"/>
    <n v="2"/>
    <n v="1"/>
    <m/>
    <n v="1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20"/>
    <s v="Azores"/>
    <s v="Terceira"/>
    <s v="Serra de Santa Barbara"/>
    <s v="Mist_Negros"/>
    <s v="Forest"/>
    <n v="2012"/>
    <m/>
    <m/>
    <s v="Day/Night"/>
    <x v="1"/>
    <x v="2"/>
    <s v="Pitfall Day/Night"/>
    <x v="14"/>
    <s v="Mist Negros_Control_250_P09"/>
    <x v="19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1"/>
    <s v="Azores"/>
    <s v="Terceira"/>
    <s v="Serra de Santa Barbara"/>
    <s v="Mist_Negros"/>
    <s v="Forest"/>
    <n v="2012"/>
    <m/>
    <m/>
    <s v="Day/Night"/>
    <x v="1"/>
    <x v="2"/>
    <s v="Pitfall Day/Night"/>
    <x v="14"/>
    <s v="Mist Negros_Control_250_P09"/>
    <x v="19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2"/>
    <s v="Azores"/>
    <s v="Terceira"/>
    <s v="Serra de Santa Barbara"/>
    <s v="Mist_Negros"/>
    <s v="Forest"/>
    <n v="2012"/>
    <m/>
    <m/>
    <s v="Day/Night"/>
    <x v="1"/>
    <x v="2"/>
    <s v="Pitfall Day/Night"/>
    <x v="14"/>
    <s v="Mist Negros_Control_250_P09"/>
    <x v="19"/>
    <s v="Control_250"/>
    <s v="COBRA"/>
    <n v="4"/>
    <n v="3"/>
    <n v="2"/>
    <n v="1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23"/>
    <s v="Azores"/>
    <s v="Terceira"/>
    <s v="Serra de Santa Barbara"/>
    <s v="Sta_Barbara"/>
    <s v="Forest"/>
    <n v="2012"/>
    <m/>
    <m/>
    <s v="Day/Night"/>
    <x v="1"/>
    <x v="2"/>
    <s v="Pitfall Day/Night"/>
    <x v="14"/>
    <s v="Sta Barbara_Control_250_P09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4"/>
    <s v="Azores"/>
    <s v="Terceira"/>
    <s v="Serra de Santa Barbara"/>
    <s v="Sta_Barbara"/>
    <s v="Forest"/>
    <n v="2012"/>
    <m/>
    <m/>
    <s v="Day/Night"/>
    <x v="1"/>
    <x v="2"/>
    <s v="Pitfall Day/Night"/>
    <x v="14"/>
    <s v="Sta Barbara_Control_250_P09"/>
    <x v="20"/>
    <s v="Control_250"/>
    <s v="COBRA"/>
    <n v="6"/>
    <n v="1"/>
    <m/>
    <n v="1"/>
    <n v="5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25"/>
    <s v="Azores"/>
    <s v="Terceira"/>
    <s v="Serra de Santa Barbara"/>
    <s v="Sta_Barbara"/>
    <s v="Forest"/>
    <n v="2012"/>
    <m/>
    <m/>
    <s v="Day/Night"/>
    <x v="1"/>
    <x v="2"/>
    <s v="Pitfall Day/Night"/>
    <x v="21"/>
    <s v="Sta Barbara_Control_250_P10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6"/>
    <s v="Azores"/>
    <s v="Terceira"/>
    <s v="Serra de Santa Barbara"/>
    <s v="Sta_Barbara"/>
    <s v="Forest"/>
    <n v="2012"/>
    <m/>
    <m/>
    <s v="Day/Night"/>
    <x v="1"/>
    <x v="2"/>
    <s v="Pitfall Day/Night"/>
    <x v="21"/>
    <s v="Sta Barbara_Control_250_P10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27"/>
    <s v="Azores"/>
    <s v="Terceira"/>
    <s v="Serra de Santa Barbara"/>
    <s v="Sta_Barbara"/>
    <s v="Forest"/>
    <n v="2012"/>
    <m/>
    <m/>
    <s v="Day/Night"/>
    <x v="1"/>
    <x v="2"/>
    <s v="Pitfall Day/Night"/>
    <x v="21"/>
    <s v="Sta Barbara_Control_250_P10"/>
    <x v="20"/>
    <s v="Control_250"/>
    <s v="COBRA"/>
    <n v="4"/>
    <n v="1"/>
    <n v="1"/>
    <m/>
    <n v="3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0"/>
    <s v="Azores"/>
    <s v="Terceira"/>
    <s v="Serra de Santa Barbara"/>
    <s v="Lagoinha "/>
    <s v="Forest"/>
    <n v="2012"/>
    <n v="8"/>
    <m/>
    <s v="Night"/>
    <x v="8"/>
    <x v="4"/>
    <s v="Sweep Night"/>
    <x v="4"/>
    <s v="Lagoinha _Control_250_2"/>
    <x v="21"/>
    <s v="Control_250"/>
    <s v="COBRA"/>
    <n v="3"/>
    <n v="2"/>
    <m/>
    <n v="2"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51"/>
    <s v="Azores"/>
    <s v="Terceira"/>
    <s v="Serra de Santa Barbara"/>
    <s v="Lagoinha "/>
    <s v="Forest"/>
    <n v="2012"/>
    <n v="8"/>
    <m/>
    <s v="Night"/>
    <x v="8"/>
    <x v="4"/>
    <s v="Sweep Night"/>
    <x v="4"/>
    <s v="Lagoinha _Control_250_2"/>
    <x v="21"/>
    <s v="Control_250"/>
    <s v="COBRA"/>
    <n v="13"/>
    <n v="3"/>
    <n v="2"/>
    <n v="1"/>
    <n v="10"/>
    <x v="3"/>
    <s v="Gibbaranea_occidentalis"/>
    <s v="Wunderlich    "/>
    <s v="Araneidae"/>
    <s v="Araneae"/>
    <s v="Arachnida"/>
    <s v="E "/>
    <s v="IND"/>
    <s v="P"/>
    <n v="6"/>
    <n v="5"/>
    <n v="5.5"/>
    <s v="134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Gibbaranea_occidentalis"/>
    <s v="Wunderlich, 1989"/>
    <s v="Araneidae"/>
    <s v="Orb"/>
    <s v="Azores "/>
    <s v="Macaronesian"/>
    <s v="E"/>
    <n v="5.3"/>
    <n v="8.5"/>
    <n v="3.2"/>
    <n v="5.5"/>
    <s v="F"/>
    <s v="Epigean"/>
    <n v="0.72"/>
    <n v="0.75"/>
    <n v="1"/>
    <n v="0"/>
    <n v="0"/>
    <n v="0"/>
    <n v="0"/>
    <n v="0"/>
    <n v="1"/>
    <n v="0"/>
    <n v="0"/>
    <n v="0"/>
    <n v="1"/>
  </r>
  <r>
    <n v="138"/>
    <s v="Azores"/>
    <s v="Terceira"/>
    <s v="Serra de Santa Barbara"/>
    <s v="Lagoinha "/>
    <s v="Forest"/>
    <n v="2012"/>
    <n v="8"/>
    <m/>
    <s v="Night"/>
    <x v="8"/>
    <x v="4"/>
    <s v="Sweep Night"/>
    <x v="4"/>
    <s v="Lagoinha _Control_250_2"/>
    <x v="21"/>
    <s v="Control_250"/>
    <s v="COBRA"/>
    <n v="1"/>
    <n v="1"/>
    <m/>
    <n v="1"/>
    <m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15"/>
    <s v="Azores"/>
    <s v="Terceira"/>
    <s v="Serra de Santa Barbara"/>
    <s v="Lagoinha "/>
    <s v="Forest"/>
    <n v="2012"/>
    <n v="8"/>
    <m/>
    <s v="Night"/>
    <x v="8"/>
    <x v="4"/>
    <s v="Sweep Night"/>
    <x v="4"/>
    <s v="Lagoinha _Control_250_2"/>
    <x v="21"/>
    <s v="Control_250"/>
    <s v="COBRA"/>
    <n v="7"/>
    <n v="7"/>
    <n v="4"/>
    <n v="3"/>
    <m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33"/>
    <s v="Azores"/>
    <s v="Terceira"/>
    <s v="Serra de Santa Barbara"/>
    <s v="Mist_Negros"/>
    <s v="Forest"/>
    <n v="2012"/>
    <m/>
    <m/>
    <s v="Day/Night"/>
    <x v="1"/>
    <x v="2"/>
    <s v="Pitfall Day/Night"/>
    <x v="21"/>
    <s v="Mist Negros_Control_250_P10"/>
    <x v="19"/>
    <s v="Control_250"/>
    <s v="COBRA"/>
    <n v="1"/>
    <n v="1"/>
    <n v="1"/>
    <m/>
    <m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34"/>
    <s v="Azores"/>
    <s v="Terceira"/>
    <s v="Serra de Santa Barbara"/>
    <s v="Mist_Negros"/>
    <s v="Forest"/>
    <n v="2012"/>
    <m/>
    <m/>
    <s v="Day/Night"/>
    <x v="1"/>
    <x v="2"/>
    <s v="Pitfall Day/Night"/>
    <x v="21"/>
    <s v="Mist Negros_Control_250_P10"/>
    <x v="19"/>
    <s v="Control_250"/>
    <s v="COBRA"/>
    <n v="1"/>
    <n v="1"/>
    <n v="1"/>
    <m/>
    <m/>
    <x v="16"/>
    <s v="Pisaura_acoreensis"/>
    <s v="Wunderlich    "/>
    <s v="Pisauridae"/>
    <s v="Araneae"/>
    <s v="Arachnida"/>
    <s v="E "/>
    <s v="IND"/>
    <s v="P"/>
    <n v="10.5"/>
    <n v="10.5"/>
    <n v="10.5"/>
    <s v="39"/>
    <s v="Guild 13"/>
    <s v="An"/>
    <s v="Ac"/>
    <s v="Ex"/>
    <s v="DaNiTw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1"/>
    <n v="1"/>
    <n v="0"/>
    <n v="1"/>
    <n v="0"/>
    <n v="1"/>
    <n v="0"/>
    <n v="0"/>
    <n v="0"/>
    <s v="Pisaura_acoreensis"/>
    <s v="Wunderlich, 1992"/>
    <s v="Pisauridae"/>
    <s v="Other"/>
    <s v="Azores "/>
    <s v="Macaronesian"/>
    <s v="E"/>
    <n v="7.3"/>
    <n v="12.1"/>
    <n v="8.5"/>
    <n v="10.3"/>
    <s v="R"/>
    <s v="Epigean"/>
    <n v="0.25"/>
    <n v="1"/>
    <n v="0"/>
    <n v="0"/>
    <n v="1"/>
    <n v="0"/>
    <n v="0"/>
    <n v="0"/>
    <n v="0"/>
    <n v="0"/>
    <n v="1"/>
    <n v="0"/>
    <n v="1"/>
  </r>
  <r>
    <n v="235"/>
    <s v="Azores"/>
    <s v="Terceira"/>
    <s v="Serra de Santa Barbara"/>
    <s v="Mist_Negros"/>
    <s v="Forest"/>
    <n v="2012"/>
    <m/>
    <m/>
    <s v="Day/Night"/>
    <x v="1"/>
    <x v="2"/>
    <s v="Pitfall Day/Night"/>
    <x v="21"/>
    <s v="Mist Negros_Control_250_P10"/>
    <x v="19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36"/>
    <s v="Azores"/>
    <s v="Terceira"/>
    <s v="Serra de Santa Barbara"/>
    <s v="Mist_Negros"/>
    <s v="Forest"/>
    <n v="2012"/>
    <m/>
    <m/>
    <s v="Day/Night"/>
    <x v="1"/>
    <x v="2"/>
    <s v="Pitfall Day/Night"/>
    <x v="21"/>
    <s v="Mist Negros_Control_250_P10"/>
    <x v="19"/>
    <s v="Control_250"/>
    <s v="COBRA"/>
    <n v="5"/>
    <n v="1"/>
    <m/>
    <n v="1"/>
    <n v="4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37"/>
    <s v="Azores"/>
    <s v="Terceira"/>
    <s v="Serra de Santa Barbara"/>
    <s v="Mist_Negros"/>
    <s v="Forest"/>
    <n v="2012"/>
    <m/>
    <m/>
    <s v="Day/Night"/>
    <x v="1"/>
    <x v="2"/>
    <s v="Pitfall Day/Night"/>
    <x v="22"/>
    <s v="Mist Negros_Control_250_P11"/>
    <x v="19"/>
    <s v="Control_250"/>
    <s v="COBRA"/>
    <n v="1"/>
    <n v="1"/>
    <m/>
    <n v="1"/>
    <m/>
    <x v="7"/>
    <s v="Dysdera_crocata"/>
    <s v="C. L. Koch  "/>
    <s v="Dysderidae"/>
    <s v="Araneae"/>
    <s v="Arachnida"/>
    <s v="I"/>
    <s v="NON-IND"/>
    <s v="P"/>
    <n v="13"/>
    <n v="9.5"/>
    <n v="11.25"/>
    <s v="28"/>
    <s v="Guild 7"/>
    <s v="An"/>
    <s v="Ac"/>
    <s v="Ex"/>
    <s v="Ni"/>
    <s v="GrUnDe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1"/>
    <n v="1"/>
    <n v="1"/>
    <n v="0"/>
    <s v="Dysdera_crocata"/>
    <s v="C. L. Koch, 1838"/>
    <s v="Dysderidae"/>
    <s v="Specialist"/>
    <s v="Cosmopolitan"/>
    <s v="Cosmopolitan"/>
    <s v="I"/>
    <n v="8.5"/>
    <n v="15"/>
    <n v="8.5"/>
    <n v="11.1"/>
    <s v="R"/>
    <s v="Epigean"/>
    <n v="0"/>
    <s v="-"/>
    <n v="0"/>
    <n v="0"/>
    <n v="1"/>
    <n v="0"/>
    <n v="0"/>
    <n v="0"/>
    <n v="0"/>
    <n v="0"/>
    <n v="1"/>
    <n v="1"/>
    <n v="0"/>
  </r>
  <r>
    <n v="238"/>
    <s v="Azores"/>
    <s v="Terceira"/>
    <s v="Serra de Santa Barbara"/>
    <s v="Mist_Negros"/>
    <s v="Forest"/>
    <n v="2012"/>
    <m/>
    <m/>
    <s v="Day/Night"/>
    <x v="1"/>
    <x v="2"/>
    <s v="Pitfall Day/Night"/>
    <x v="22"/>
    <s v="Mist Negros_Control_250_P11"/>
    <x v="19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39"/>
    <s v="Azores"/>
    <s v="Terceira"/>
    <s v="Serra de Santa Barbara"/>
    <s v="Sta_Barbara"/>
    <s v="Forest"/>
    <n v="2012"/>
    <m/>
    <m/>
    <s v="Day/Night"/>
    <x v="1"/>
    <x v="2"/>
    <s v="Pitfall Day/Night"/>
    <x v="21"/>
    <s v="Sta Barbara_Control_250_P10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40"/>
    <s v="Azores"/>
    <s v="Terceira"/>
    <s v="Serra de Santa Barbara"/>
    <s v="Sta_Barbara"/>
    <s v="Forest"/>
    <n v="2012"/>
    <m/>
    <m/>
    <s v="Day/Night"/>
    <x v="1"/>
    <x v="2"/>
    <s v="Pitfall Day/Night"/>
    <x v="22"/>
    <s v="Sta Barbara_Control_250_P11"/>
    <x v="20"/>
    <s v="Control_250"/>
    <s v="COBRA"/>
    <n v="1"/>
    <n v="1"/>
    <n v="1"/>
    <m/>
    <m/>
    <x v="47"/>
    <s v="Porrhomma_borgesi"/>
    <s v="Wunderlich    "/>
    <s v="Linyphiidae"/>
    <s v="Araneae"/>
    <s v="Arachnida"/>
    <s v="E "/>
    <s v="IND"/>
    <s v="P"/>
    <n v="2"/>
    <n v="1.75"/>
    <n v="1.875"/>
    <s v="4"/>
    <s v="Guild 14"/>
    <s v="An"/>
    <s v="Tr"/>
    <s v="Ex"/>
    <s v="DaNiTw"/>
    <s v="Gr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0"/>
    <n v="0"/>
    <n v="1"/>
    <n v="0"/>
    <n v="0"/>
    <n v="0"/>
    <s v="Porrhomma_borgesi"/>
    <s v="Wunderlich, 2008"/>
    <s v="Linyphiidae"/>
    <s v="Sheet"/>
    <s v="Azores"/>
    <s v="Macaronesian"/>
    <s v="E"/>
    <n v="1.8"/>
    <n v="2"/>
    <n v="1.7"/>
    <n v="2.1"/>
    <s v="F"/>
    <s v="Epigean"/>
    <n v="0.08"/>
    <n v="0"/>
    <n v="1"/>
    <n v="0"/>
    <n v="0"/>
    <n v="0"/>
    <n v="1"/>
    <n v="1"/>
    <n v="0"/>
    <n v="0"/>
    <n v="0"/>
    <n v="0"/>
    <n v="1"/>
  </r>
  <r>
    <n v="19"/>
    <s v="Azores"/>
    <s v="Terceira"/>
    <s v="Serra de Santa Barbara"/>
    <s v="Lagoinha "/>
    <s v="Forest"/>
    <n v="2012"/>
    <n v="8"/>
    <m/>
    <s v="Night"/>
    <x v="9"/>
    <x v="4"/>
    <s v="Sweep Night"/>
    <x v="1"/>
    <s v="Lagoinha _Control_250_4"/>
    <x v="21"/>
    <s v="Control_250"/>
    <s v="COBRA"/>
    <n v="2"/>
    <n v="1"/>
    <m/>
    <n v="1"/>
    <n v="1"/>
    <x v="15"/>
    <s v="Cheiracanthium_erraticum"/>
    <s v="(Walckenaer)    "/>
    <s v="Eutichuridae"/>
    <s v="Araneae"/>
    <s v="Arachnida"/>
    <s v="I"/>
    <s v="NON-IND"/>
    <s v="P"/>
    <n v="7.5"/>
    <n v="5.75"/>
    <n v="6.625"/>
    <s v="927"/>
    <s v="Guild 7"/>
    <s v="An"/>
    <s v="Ac"/>
    <s v="Ex"/>
    <s v="Ni"/>
    <s v="Sf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Cheiracanthium_erraticum"/>
    <s v="(Walckenaer, 1802)"/>
    <s v="Eutichuridae"/>
    <s v="Other"/>
    <s v="Palearctic"/>
    <s v="Palearctic"/>
    <s v="I"/>
    <n v="7.9"/>
    <n v="9.3000000000000007"/>
    <n v="5"/>
    <n v="8.3000000000000007"/>
    <s v="R"/>
    <s v="Epigean"/>
    <n v="0.81"/>
    <n v="0.53"/>
    <n v="0"/>
    <n v="0"/>
    <n v="1"/>
    <n v="0"/>
    <n v="0"/>
    <n v="0"/>
    <n v="0"/>
    <n v="0"/>
    <n v="1"/>
    <n v="0"/>
    <n v="1"/>
  </r>
  <r>
    <n v="114"/>
    <s v="Azores"/>
    <s v="Terceira"/>
    <s v="Serra de Santa Barbara"/>
    <s v="Lagoinha "/>
    <s v="Forest"/>
    <n v="2012"/>
    <n v="8"/>
    <m/>
    <s v="Night"/>
    <x v="9"/>
    <x v="4"/>
    <s v="Sweep Night"/>
    <x v="1"/>
    <s v="Lagoinha _Control_250_4"/>
    <x v="21"/>
    <s v="Control_250"/>
    <s v="COBRA"/>
    <n v="3"/>
    <n v="1"/>
    <n v="1"/>
    <m/>
    <n v="2"/>
    <x v="13"/>
    <s v="Macaroeris_cata"/>
    <s v="(Blackwall)    "/>
    <s v="Salticidae"/>
    <s v="Araneae"/>
    <s v="Arachnida"/>
    <s v="N"/>
    <s v="IND"/>
    <s v="P"/>
    <n v="5.5"/>
    <n v="4.75"/>
    <n v="5.125"/>
    <s v="198"/>
    <s v="Guild 13"/>
    <s v="An"/>
    <s v="Ac"/>
    <s v="Ex"/>
    <s v="Da"/>
    <s v="SfGr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1"/>
    <n v="0"/>
    <n v="0"/>
    <n v="0"/>
    <s v="Macaroeris_cata"/>
    <s v="(Blackwall, 1867)"/>
    <s v="Salticidae"/>
    <s v="Other"/>
    <s v="Madeira, Canary Is., Portugal "/>
    <s v="Mediterranean"/>
    <s v="N"/>
    <n v="4.4000000000000004"/>
    <n v="6"/>
    <n v="3.5"/>
    <n v="5.4"/>
    <s v="O"/>
    <s v="Epigean"/>
    <n v="0.86"/>
    <n v="0.62"/>
    <n v="0"/>
    <n v="0"/>
    <n v="1"/>
    <n v="0"/>
    <n v="0"/>
    <n v="0"/>
    <n v="0"/>
    <n v="0"/>
    <n v="1"/>
    <n v="0"/>
    <n v="1"/>
  </r>
  <r>
    <n v="137"/>
    <s v="Azores"/>
    <s v="Terceira"/>
    <s v="Serra de Santa Barbara"/>
    <s v="Lagoinha "/>
    <s v="Forest"/>
    <n v="2012"/>
    <n v="8"/>
    <m/>
    <s v="Night"/>
    <x v="9"/>
    <x v="4"/>
    <s v="Sweep Night"/>
    <x v="1"/>
    <s v="Lagoinha _Control_250_4"/>
    <x v="21"/>
    <s v="Control_250"/>
    <s v="COBRA"/>
    <n v="3"/>
    <n v="2"/>
    <m/>
    <n v="2"/>
    <n v="1"/>
    <x v="12"/>
    <s v="Microlinyphia_johnsoni"/>
    <s v="(Blackwall)    "/>
    <s v="Linyphiidae"/>
    <s v="Araneae"/>
    <s v="Arachnida"/>
    <s v="N"/>
    <s v="IND"/>
    <s v="P"/>
    <n v="4"/>
    <n v="3.5"/>
    <n v="3.75"/>
    <s v="697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</r>
  <r>
    <n v="245"/>
    <s v="Azores"/>
    <s v="Terceira"/>
    <s v="Serra de Santa Barbara"/>
    <s v="Lagoinha "/>
    <s v="Forest"/>
    <n v="2012"/>
    <m/>
    <m/>
    <s v="Day/Night"/>
    <x v="1"/>
    <x v="2"/>
    <s v="Pitfall Day/Night"/>
    <x v="7"/>
    <s v="Lagoinha _Control_250_P02"/>
    <x v="21"/>
    <s v="Control_250"/>
    <s v="COBRA"/>
    <n v="4"/>
    <n v="1"/>
    <n v="1"/>
    <m/>
    <n v="3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46"/>
    <s v="Azores"/>
    <s v="Terceira"/>
    <s v="Serra de Santa Barbara"/>
    <s v="Lagoinha "/>
    <s v="Forest"/>
    <n v="2012"/>
    <m/>
    <m/>
    <s v="Day/Night"/>
    <x v="1"/>
    <x v="2"/>
    <s v="Pitfall Day/Night"/>
    <x v="21"/>
    <s v="Lagoinha _Control_250_P10"/>
    <x v="21"/>
    <s v="Control_250"/>
    <s v="COBRA"/>
    <n v="2"/>
    <n v="2"/>
    <n v="2"/>
    <m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47"/>
    <s v="Azores"/>
    <s v="Terceira"/>
    <s v="Serra de Santa Barbara"/>
    <s v="Lagoinha "/>
    <s v="Forest"/>
    <n v="2012"/>
    <m/>
    <m/>
    <s v="Day/Night"/>
    <x v="1"/>
    <x v="2"/>
    <s v="Pitfall Day/Night"/>
    <x v="9"/>
    <s v="Lagoinha _Control_250_P04"/>
    <x v="21"/>
    <s v="Control_250"/>
    <s v="COBRA"/>
    <n v="7"/>
    <n v="1"/>
    <n v="1"/>
    <m/>
    <n v="6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48"/>
    <s v="Azores"/>
    <s v="Terceira"/>
    <s v="Serra de Santa Barbara"/>
    <s v="Lagoinha "/>
    <s v="Forest"/>
    <n v="2012"/>
    <m/>
    <m/>
    <s v="Day/Night"/>
    <x v="1"/>
    <x v="2"/>
    <s v="Pitfall Day/Night"/>
    <x v="8"/>
    <s v="Lagoinha _Control_250_P03"/>
    <x v="21"/>
    <s v="Control_250"/>
    <s v="COBRA"/>
    <n v="3"/>
    <n v="3"/>
    <n v="3"/>
    <m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49"/>
    <s v="Azores"/>
    <s v="Terceira"/>
    <s v="Serra de Santa Barbara"/>
    <s v="Lagoinha "/>
    <s v="Forest"/>
    <n v="2012"/>
    <m/>
    <m/>
    <s v="Day/Night"/>
    <x v="1"/>
    <x v="2"/>
    <s v="Pitfall Day/Night"/>
    <x v="22"/>
    <s v="Lagoinha _Control_250_P11"/>
    <x v="21"/>
    <s v="Control_250"/>
    <s v="COBRA"/>
    <n v="3"/>
    <n v="1"/>
    <m/>
    <n v="1"/>
    <n v="2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0"/>
    <s v="Azores"/>
    <s v="Terceira"/>
    <s v="Serra de Santa Barbara"/>
    <s v="Lagoinha "/>
    <s v="Forest"/>
    <n v="2012"/>
    <m/>
    <m/>
    <s v="Day/Night"/>
    <x v="1"/>
    <x v="2"/>
    <s v="Pitfall Day/Night"/>
    <x v="23"/>
    <s v="Lagoinha _Control_250_P12"/>
    <x v="21"/>
    <s v="Control_250"/>
    <s v="COBRA"/>
    <n v="4"/>
    <n v="2"/>
    <n v="2"/>
    <m/>
    <n v="2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1"/>
    <s v="Azores"/>
    <s v="Terceira"/>
    <s v="Serra de Santa Barbara"/>
    <s v="Lagoinha "/>
    <s v="Forest"/>
    <n v="2012"/>
    <m/>
    <m/>
    <s v="Day/Night"/>
    <x v="1"/>
    <x v="2"/>
    <s v="Pitfall Day/Night"/>
    <x v="6"/>
    <s v="Lagoinha _Control_250_P01"/>
    <x v="21"/>
    <s v="Control_250"/>
    <s v="COBRA"/>
    <n v="3"/>
    <n v="2"/>
    <n v="1"/>
    <n v="1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2"/>
    <s v="Azores"/>
    <s v="Terceira"/>
    <s v="Serra de Santa Barbara"/>
    <s v="Lagoinha "/>
    <s v="Forest"/>
    <n v="2012"/>
    <m/>
    <m/>
    <s v="Day/Night"/>
    <x v="1"/>
    <x v="2"/>
    <s v="Pitfall Day/Night"/>
    <x v="21"/>
    <s v="Lagoinha _Control_250_P10"/>
    <x v="21"/>
    <s v="Control_250"/>
    <s v="COBRA"/>
    <n v="6"/>
    <n v="2"/>
    <n v="1"/>
    <n v="1"/>
    <n v="4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3"/>
    <s v="Azores"/>
    <s v="Terceira"/>
    <s v="Serra de Santa Barbara"/>
    <s v="Lagoinha "/>
    <s v="Forest"/>
    <n v="2012"/>
    <m/>
    <m/>
    <s v="Day/Night"/>
    <x v="1"/>
    <x v="2"/>
    <s v="Pitfall Day/Night"/>
    <x v="21"/>
    <s v="Lagoinha _Control_250_P10"/>
    <x v="21"/>
    <s v="Control_250"/>
    <s v="COBRA"/>
    <n v="2"/>
    <n v="1"/>
    <n v="1"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4"/>
    <s v="Azores"/>
    <s v="Terceira"/>
    <s v="Serra de Santa Barbara"/>
    <s v="Lagoinha "/>
    <s v="Forest"/>
    <n v="2012"/>
    <m/>
    <m/>
    <s v="Day/Night"/>
    <x v="1"/>
    <x v="2"/>
    <s v="Pitfall Day/Night"/>
    <x v="12"/>
    <s v="Lagoinha _Control_250_P07"/>
    <x v="21"/>
    <s v="Control_250"/>
    <s v="COBRA"/>
    <n v="6"/>
    <n v="1"/>
    <n v="1"/>
    <m/>
    <n v="5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5"/>
    <s v="Azores"/>
    <s v="Terceira"/>
    <s v="Serra de Santa Barbara"/>
    <s v="Lagoinha "/>
    <s v="Forest"/>
    <n v="2012"/>
    <m/>
    <m/>
    <s v="Day/Night"/>
    <x v="1"/>
    <x v="2"/>
    <s v="Pitfall Day/Night"/>
    <x v="9"/>
    <s v="Lagoinha _Control_250_P04"/>
    <x v="21"/>
    <s v="Control_250"/>
    <s v="COBRA"/>
    <n v="6"/>
    <n v="3"/>
    <n v="3"/>
    <m/>
    <n v="3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6"/>
    <s v="Azores"/>
    <s v="Terceira"/>
    <s v="Serra de Santa Barbara"/>
    <s v="Lagoinha "/>
    <s v="Forest"/>
    <n v="2012"/>
    <m/>
    <m/>
    <s v="Day/Night"/>
    <x v="1"/>
    <x v="2"/>
    <s v="Pitfall Day/Night"/>
    <x v="11"/>
    <s v="Lagoinha _Control_250_P06"/>
    <x v="21"/>
    <s v="Control_250"/>
    <s v="COBRA"/>
    <n v="4"/>
    <n v="1"/>
    <n v="1"/>
    <m/>
    <n v="3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7"/>
    <s v="Azores"/>
    <s v="Terceira"/>
    <s v="Serra de Santa Barbara"/>
    <s v="Lagoinha "/>
    <s v="Forest"/>
    <n v="2012"/>
    <m/>
    <m/>
    <s v="Day/Night"/>
    <x v="1"/>
    <x v="2"/>
    <s v="Pitfall Day/Night"/>
    <x v="6"/>
    <s v="Lagoinha _Control_250_P01"/>
    <x v="21"/>
    <s v="Control_250"/>
    <s v="COBRA"/>
    <n v="4"/>
    <n v="1"/>
    <n v="1"/>
    <m/>
    <n v="3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8"/>
    <s v="Azores"/>
    <s v="Terceira"/>
    <s v="Serra de Santa Barbara"/>
    <s v="Lagoinha "/>
    <s v="Forest"/>
    <n v="2012"/>
    <m/>
    <m/>
    <s v="Day/Night"/>
    <x v="1"/>
    <x v="2"/>
    <s v="Pitfall Day/Night"/>
    <x v="13"/>
    <s v="Lagoinha _Control_250_P08"/>
    <x v="21"/>
    <s v="Control_250"/>
    <s v="COBRA"/>
    <n v="2"/>
    <n v="1"/>
    <m/>
    <n v="1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59"/>
    <s v="Azores"/>
    <s v="Terceira"/>
    <s v="Serra de Santa Barbara"/>
    <s v="Lagoinha "/>
    <s v="Forest"/>
    <n v="2012"/>
    <m/>
    <m/>
    <s v="Day/Night"/>
    <x v="1"/>
    <x v="2"/>
    <s v="Pitfall Day/Night"/>
    <x v="10"/>
    <s v="Lagoinha _Control_250_P05"/>
    <x v="21"/>
    <s v="Control_250"/>
    <s v="COBRA"/>
    <n v="2"/>
    <n v="1"/>
    <n v="1"/>
    <m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0"/>
    <s v="Azores"/>
    <s v="Terceira"/>
    <s v="Serra de Santa Barbara"/>
    <s v="Lagoinha "/>
    <s v="Forest"/>
    <n v="2012"/>
    <m/>
    <m/>
    <s v="Day/Night"/>
    <x v="1"/>
    <x v="2"/>
    <s v="Pitfall Day/Night"/>
    <x v="12"/>
    <s v="Lagoinha _Control_250_P07"/>
    <x v="21"/>
    <s v="Control_250"/>
    <s v="COBRA"/>
    <n v="7"/>
    <n v="1"/>
    <m/>
    <n v="1"/>
    <n v="6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1"/>
    <s v="Azores"/>
    <s v="Terceira"/>
    <s v="Serra de Santa Barbara"/>
    <s v="Lagoinha "/>
    <s v="Forest"/>
    <n v="2012"/>
    <m/>
    <m/>
    <s v="Day/Night"/>
    <x v="1"/>
    <x v="2"/>
    <s v="Pitfall Day/Night"/>
    <x v="23"/>
    <s v="Lagoinha _Control_250_P12"/>
    <x v="21"/>
    <s v="Control_250"/>
    <s v="COBRA"/>
    <n v="8"/>
    <n v="2"/>
    <n v="1"/>
    <n v="1"/>
    <n v="6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2"/>
    <s v="Azores"/>
    <s v="Terceira"/>
    <s v="Serra de Santa Barbara"/>
    <s v="Lagoinha "/>
    <s v="Forest"/>
    <n v="2012"/>
    <m/>
    <m/>
    <s v="Day/Night"/>
    <x v="1"/>
    <x v="2"/>
    <s v="Pitfall Day/Night"/>
    <x v="12"/>
    <s v="Lagoinha _Control_250_P07"/>
    <x v="21"/>
    <s v="Control_250"/>
    <s v="COBRA"/>
    <n v="9"/>
    <n v="1"/>
    <m/>
    <n v="1"/>
    <n v="8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3"/>
    <s v="Azores"/>
    <s v="Terceira"/>
    <s v="Serra de Santa Barbara"/>
    <s v="Lagoinha "/>
    <s v="Forest"/>
    <n v="2012"/>
    <m/>
    <m/>
    <s v="Day/Night"/>
    <x v="1"/>
    <x v="2"/>
    <s v="Pitfall Day/Night"/>
    <x v="10"/>
    <s v="Lagoinha _Control_250_P05"/>
    <x v="21"/>
    <s v="Control_250"/>
    <s v="COBRA"/>
    <n v="3"/>
    <n v="1"/>
    <n v="1"/>
    <m/>
    <n v="2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4"/>
    <s v="Azores"/>
    <s v="Terceira"/>
    <s v="Serra de Santa Barbara"/>
    <s v="Lagoinha "/>
    <s v="Forest"/>
    <n v="2012"/>
    <m/>
    <m/>
    <s v="Day/Night"/>
    <x v="1"/>
    <x v="2"/>
    <s v="Pitfall Day/Night"/>
    <x v="8"/>
    <s v="Lagoinha _Control_250_P03"/>
    <x v="21"/>
    <s v="Control_250"/>
    <s v="COBRA"/>
    <n v="2"/>
    <n v="1"/>
    <m/>
    <n v="1"/>
    <n v="1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5"/>
    <s v="Azores"/>
    <s v="Terceira"/>
    <s v="Serra de Santa Barbara"/>
    <s v="Lagoinha "/>
    <s v="Forest"/>
    <n v="2012"/>
    <m/>
    <m/>
    <s v="Day/Night"/>
    <x v="1"/>
    <x v="2"/>
    <s v="Pitfall Day/Night"/>
    <x v="9"/>
    <s v="Lagoinha _Control_250_P04"/>
    <x v="21"/>
    <s v="Control_250"/>
    <s v="COBRA"/>
    <n v="3"/>
    <n v="1"/>
    <m/>
    <n v="1"/>
    <n v="2"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66"/>
    <s v="Azores"/>
    <s v="Terceira"/>
    <s v="Serra de Santa Barbara"/>
    <s v="Mist_Negros"/>
    <s v="Forest"/>
    <n v="2012"/>
    <m/>
    <m/>
    <s v="Day/Night"/>
    <x v="1"/>
    <x v="2"/>
    <s v="Pitfall Day/Night"/>
    <x v="22"/>
    <s v="Mist Negros_Control_250_P11"/>
    <x v="19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14"/>
    <s v="Azores"/>
    <s v="Terceira"/>
    <s v="Serra de Santa Barbara"/>
    <s v="Lagoinha "/>
    <s v="Forest"/>
    <n v="2012"/>
    <n v="8"/>
    <m/>
    <s v="Night"/>
    <x v="9"/>
    <x v="4"/>
    <s v="Sweep Night"/>
    <x v="1"/>
    <s v="Lagoinha _Control_250_4"/>
    <x v="21"/>
    <s v="Control_250"/>
    <s v="COBRA"/>
    <n v="3"/>
    <n v="2"/>
    <n v="2"/>
    <m/>
    <n v="1"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68"/>
    <s v="Azores"/>
    <s v="Terceira"/>
    <s v="Serra de Santa Barbara"/>
    <s v="Sta_Barbara"/>
    <s v="Forest"/>
    <n v="2012"/>
    <m/>
    <m/>
    <s v="Day/Night"/>
    <x v="1"/>
    <x v="2"/>
    <s v="Pitfall Day/Night"/>
    <x v="22"/>
    <s v="Sta Barbara_Control_250_P11"/>
    <x v="20"/>
    <s v="Control_250"/>
    <s v="COBRA"/>
    <n v="2"/>
    <n v="2"/>
    <n v="1"/>
    <n v="1"/>
    <m/>
    <x v="30"/>
    <s v="Walckenaeria_grandis"/>
    <s v="(Wunderlich)    "/>
    <s v="Linyphiidae"/>
    <s v="Araneae"/>
    <s v="Arachnida"/>
    <s v="E "/>
    <s v="IND"/>
    <s v="P"/>
    <n v="2.2999999999999998"/>
    <n v="1.9"/>
    <n v="2.1"/>
    <s v="421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Walckenaeria_grandis"/>
    <s v="(Wunderlich, 1992)"/>
    <s v="Linyphiidae"/>
    <s v="Ground"/>
    <s v="Azores"/>
    <s v="Macaronesian"/>
    <s v="E"/>
    <n v="2.2999999999999998"/>
    <n v="2.5"/>
    <n v="1.7"/>
    <n v="2.1"/>
    <s v="F"/>
    <s v="Epigean"/>
    <n v="0.01"/>
    <n v="1"/>
    <n v="0"/>
    <n v="0"/>
    <n v="1"/>
    <n v="0"/>
    <n v="0"/>
    <n v="0"/>
    <n v="0"/>
    <n v="0"/>
    <n v="1"/>
    <n v="0"/>
    <n v="1"/>
  </r>
  <r>
    <n v="269"/>
    <s v="Azores"/>
    <s v="Terceira"/>
    <s v="Serra de Santa Barbara"/>
    <s v="Sta_Barbara"/>
    <s v="Forest"/>
    <n v="2012"/>
    <m/>
    <m/>
    <s v="Day/Night"/>
    <x v="1"/>
    <x v="2"/>
    <s v="Pitfall Day/Night"/>
    <x v="22"/>
    <s v="Sta Barbara_Control_250_P11"/>
    <x v="20"/>
    <s v="Control_250"/>
    <s v="COBRA"/>
    <n v="1"/>
    <n v="1"/>
    <m/>
    <n v="1"/>
    <m/>
    <x v="48"/>
    <s v="Gen._sp."/>
    <s v="    "/>
    <s v="Linyphiidae"/>
    <s v="Araneae"/>
    <s v="Arachnida"/>
    <s v="E"/>
    <s v="IND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0"/>
    <s v="Azores"/>
    <s v="Terceira"/>
    <s v="Serra de Santa Barbara"/>
    <s v="Sta_Barbara"/>
    <s v="Forest"/>
    <n v="2012"/>
    <m/>
    <m/>
    <s v="Day/Night"/>
    <x v="1"/>
    <x v="2"/>
    <s v="Pitfall Day/Night"/>
    <x v="22"/>
    <s v="Sta Barbara_Control_250_P11"/>
    <x v="20"/>
    <s v="Control_250"/>
    <s v="COBRA"/>
    <n v="3"/>
    <n v="3"/>
    <m/>
    <n v="3"/>
    <m/>
    <x v="8"/>
    <s v="Tenuiphantes_miguelensis"/>
    <s v="Wunderlich    "/>
    <s v="Linyphiidae"/>
    <s v="Araneae"/>
    <s v="Arachnida"/>
    <s v="N"/>
    <s v="IND"/>
    <s v="P"/>
    <n v="2.65"/>
    <n v="2.0249999999999999"/>
    <n v="2.3374999999999999"/>
    <s v="2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Tenuiphantes_miguelensis"/>
    <s v="(Wunderlich, 1992)"/>
    <s v="Linyphiidae"/>
    <s v="Sheet"/>
    <s v="Azores, Madeira"/>
    <s v="Macaronesian"/>
    <s v="N"/>
    <n v="2"/>
    <n v="3"/>
    <n v="1.8"/>
    <n v="2.2000000000000002"/>
    <s v="F"/>
    <s v="Epigean"/>
    <n v="7.0000000000000007E-2"/>
    <n v="0.81"/>
    <n v="1"/>
    <n v="0"/>
    <n v="0"/>
    <n v="0"/>
    <n v="1"/>
    <n v="1"/>
    <n v="0"/>
    <n v="0"/>
    <n v="0"/>
    <n v="0"/>
    <n v="1"/>
  </r>
  <r>
    <n v="271"/>
    <s v="Azores"/>
    <s v="Terceira"/>
    <s v="Serra de Santa Barbara"/>
    <s v="Sta_Barbara"/>
    <s v="Forest"/>
    <n v="2012"/>
    <m/>
    <m/>
    <s v="Day/Night"/>
    <x v="1"/>
    <x v="2"/>
    <s v="Pitfall Day/Night"/>
    <x v="22"/>
    <s v="Sta Barbara_Control_250_P11"/>
    <x v="20"/>
    <s v="Control_250"/>
    <s v="COBRA"/>
    <n v="1"/>
    <n v="1"/>
    <m/>
    <n v="1"/>
    <m/>
    <x v="48"/>
    <s v="Gen._sp."/>
    <s v="    "/>
    <s v="Linyphiidae"/>
    <s v="Araneae"/>
    <s v="Arachnida"/>
    <s v="E"/>
    <s v="IND"/>
    <s v="P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272"/>
    <s v="Azores"/>
    <s v="Terceira"/>
    <s v="Serra de Santa Barbara"/>
    <s v="Sta_Barbara"/>
    <s v="Forest"/>
    <n v="2012"/>
    <m/>
    <m/>
    <s v="Day/Night"/>
    <x v="1"/>
    <x v="2"/>
    <s v="Pitfall Day/Night"/>
    <x v="22"/>
    <s v="Sta Barbara_Control_250_P11"/>
    <x v="20"/>
    <s v="Control_250"/>
    <s v="COBRA"/>
    <n v="6"/>
    <n v="1"/>
    <m/>
    <n v="1"/>
    <n v="5"/>
    <x v="9"/>
    <s v="Canariphantes_acoreensis"/>
    <s v="(Wunderlich)    "/>
    <s v="Linyphiidae"/>
    <s v="Araneae"/>
    <s v="Arachnida"/>
    <s v="E "/>
    <s v="IND"/>
    <s v="P"/>
    <n v="3.1"/>
    <n v="2.0499999999999998"/>
    <n v="2.58"/>
    <s v="50"/>
    <s v="Guild 14"/>
    <s v="An"/>
    <s v="Tr"/>
    <s v="Ex"/>
    <s v="DaNiTw"/>
    <s v="SfDe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1"/>
    <n v="0"/>
    <s v="Canariphantes_acoreensis"/>
    <s v="(Wunderlich, 1992)"/>
    <s v="Linyphiidae"/>
    <s v="Sheet"/>
    <s v="Azores"/>
    <s v="Macaronesian"/>
    <s v="E"/>
    <n v="2.5"/>
    <n v="3.6"/>
    <n v="1.7"/>
    <n v="2.4"/>
    <s v="F"/>
    <s v="Epigean"/>
    <n v="0.15"/>
    <n v="1"/>
    <n v="1"/>
    <n v="0"/>
    <n v="0"/>
    <n v="0"/>
    <n v="1"/>
    <n v="1"/>
    <n v="0"/>
    <n v="0"/>
    <n v="0"/>
    <n v="0"/>
    <n v="1"/>
  </r>
  <r>
    <n v="273"/>
    <s v="Azores"/>
    <s v="Terceira"/>
    <s v="Serra de Santa Barbara"/>
    <s v="Sta_Barbara"/>
    <s v="Forest"/>
    <n v="2012"/>
    <m/>
    <m/>
    <s v="Day/Night"/>
    <x v="1"/>
    <x v="2"/>
    <s v="Pitfall Day/Night"/>
    <x v="23"/>
    <s v="Sta Barbara_Control_250_P12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74"/>
    <s v="Azores"/>
    <s v="Terceira"/>
    <s v="Serra de Santa Barbara"/>
    <s v="Sta_Barbara"/>
    <s v="Forest"/>
    <n v="2012"/>
    <m/>
    <m/>
    <s v="Day/Night"/>
    <x v="1"/>
    <x v="2"/>
    <s v="Pitfall Day/Night"/>
    <x v="23"/>
    <s v="Sta Barbara_Control_250_P12"/>
    <x v="20"/>
    <s v="Control_250"/>
    <s v="COBRA"/>
    <n v="1"/>
    <n v="1"/>
    <m/>
    <n v="1"/>
    <m/>
    <x v="4"/>
    <s v="Sancus_acoreensis"/>
    <s v="(Wunderlich)    "/>
    <s v="Tetragnathidae"/>
    <s v="Araneae"/>
    <s v="Arachnida"/>
    <s v="E "/>
    <s v="IND"/>
    <s v="P"/>
    <n v="4.05"/>
    <n v="2.85"/>
    <n v="3.45"/>
    <s v="179"/>
    <s v="Guild 14"/>
    <s v="An"/>
    <s v="Tr"/>
    <s v="Ex"/>
    <s v="DaNiTw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1"/>
    <n v="1"/>
    <n v="0"/>
    <n v="1"/>
    <n v="0"/>
    <n v="0"/>
    <n v="0"/>
    <n v="0"/>
    <n v="0"/>
    <s v="Sancus_acoreensis"/>
    <s v="(Wunderlich, 1992)"/>
    <s v="Tetragnathidae"/>
    <s v="Orb"/>
    <s v="Azores "/>
    <s v="Macaronesian"/>
    <s v="E"/>
    <n v="3.4"/>
    <n v="4.3"/>
    <n v="2.5"/>
    <n v="3.2"/>
    <s v="O"/>
    <s v="Epigean"/>
    <n v="0.66"/>
    <n v="0.66"/>
    <n v="1"/>
    <n v="0"/>
    <n v="0"/>
    <n v="0"/>
    <n v="0"/>
    <n v="0"/>
    <n v="1"/>
    <n v="0"/>
    <n v="0"/>
    <n v="0"/>
    <n v="1"/>
  </r>
  <r>
    <n v="275"/>
    <s v="Azores"/>
    <s v="Terceira"/>
    <s v="Serra de Santa Barbara"/>
    <s v="Sta_Barbara"/>
    <s v="Forest"/>
    <n v="2012"/>
    <m/>
    <m/>
    <s v="Day/Night"/>
    <x v="1"/>
    <x v="2"/>
    <s v="Pitfall Day/Night"/>
    <x v="23"/>
    <s v="Sta Barbara_Control_250_P12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  <r>
    <n v="275"/>
    <s v="Azores"/>
    <s v="Terceira"/>
    <s v="Serra de Santa Barbara"/>
    <s v="Sta_Barbara"/>
    <s v="Forest"/>
    <n v="2012"/>
    <m/>
    <m/>
    <s v="Day/Night"/>
    <x v="1"/>
    <x v="2"/>
    <s v="Pitfall Day/Night"/>
    <x v="23"/>
    <s v="Sta Barbara_Control_250_P12"/>
    <x v="20"/>
    <s v="Control_250"/>
    <s v="COBRA"/>
    <n v="1"/>
    <n v="1"/>
    <m/>
    <n v="1"/>
    <m/>
    <x v="0"/>
    <s v="Rugathodes_acoreensis"/>
    <s v="Wunderlich    "/>
    <s v="Theridiidae"/>
    <s v="Araneae"/>
    <s v="Arachnida"/>
    <s v="E "/>
    <s v="IND"/>
    <s v="P"/>
    <n v="1.8"/>
    <n v="1.6"/>
    <n v="1.7"/>
    <s v="5"/>
    <s v="Guild 14"/>
    <s v="An"/>
    <s v="Tr"/>
    <s v="Ex"/>
    <s v="Ni"/>
    <s v="Sf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1"/>
    <n v="0"/>
    <n v="0"/>
    <n v="0"/>
    <n v="0"/>
    <n v="0"/>
    <s v="Rugathodes_acoreensis"/>
    <s v="Wunderlich, 1992"/>
    <s v="Theridiidae"/>
    <s v="Space"/>
    <s v="Azores "/>
    <s v="Macaronesian"/>
    <s v="E"/>
    <n v="1.7"/>
    <n v="2.1"/>
    <n v="1.5"/>
    <n v="2"/>
    <s v="O"/>
    <s v="Epigean"/>
    <n v="0.57999999999999996"/>
    <n v="0.61"/>
    <n v="1"/>
    <n v="0"/>
    <n v="0"/>
    <n v="0"/>
    <n v="0"/>
    <n v="1"/>
    <n v="0"/>
    <n v="0"/>
    <n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4" cacheId="2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gridDropZones="1" multipleFieldFilters="0">
  <location ref="A3:BB212" firstHeaderRow="1" firstDataRow="2" firstDataCol="4"/>
  <pivotFields count="10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3">
        <item x="5"/>
        <item x="7"/>
        <item x="8"/>
        <item x="3"/>
        <item x="12"/>
        <item x="9"/>
        <item x="1"/>
        <item x="4"/>
        <item x="11"/>
        <item x="0"/>
        <item x="10"/>
        <item x="6"/>
        <item x="2"/>
      </items>
    </pivotField>
    <pivotField axis="axisRow" compact="0" outline="0" showAll="0" defaultSubtotal="0">
      <items count="5">
        <item x="0"/>
        <item x="1"/>
        <item x="2"/>
        <item x="4"/>
        <item x="3"/>
      </items>
    </pivotField>
    <pivotField compact="0" outline="0" showAll="0"/>
    <pivotField axis="axisRow" compact="0" outline="0" showAll="0">
      <items count="25">
        <item x="3"/>
        <item x="4"/>
        <item x="0"/>
        <item x="1"/>
        <item x="2"/>
        <item x="5"/>
        <item x="15"/>
        <item x="16"/>
        <item x="17"/>
        <item x="18"/>
        <item x="19"/>
        <item x="20"/>
        <item x="6"/>
        <item x="21"/>
        <item x="22"/>
        <item x="23"/>
        <item x="7"/>
        <item x="8"/>
        <item x="9"/>
        <item x="10"/>
        <item x="11"/>
        <item x="12"/>
        <item x="13"/>
        <item x="14"/>
        <item t="default"/>
      </items>
    </pivotField>
    <pivotField compact="0" outline="0" showAll="0"/>
    <pivotField axis="axisRow" compact="0" outline="0" showAll="0" defaultSubtotal="0">
      <items count="22">
        <item x="18"/>
        <item x="21"/>
        <item x="10"/>
        <item x="12"/>
        <item x="11"/>
        <item x="13"/>
        <item x="14"/>
        <item x="16"/>
        <item x="15"/>
        <item x="17"/>
        <item x="0"/>
        <item x="2"/>
        <item x="1"/>
        <item x="19"/>
        <item x="4"/>
        <item x="3"/>
        <item x="5"/>
        <item x="7"/>
        <item x="6"/>
        <item x="20"/>
        <item x="9"/>
        <item x="8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0">
        <item x="8"/>
        <item x="18"/>
        <item x="47"/>
        <item x="0"/>
        <item x="20"/>
        <item x="28"/>
        <item x="21"/>
        <item x="38"/>
        <item x="44"/>
        <item x="7"/>
        <item x="39"/>
        <item x="16"/>
        <item x="9"/>
        <item x="1"/>
        <item x="2"/>
        <item x="3"/>
        <item x="10"/>
        <item x="4"/>
        <item x="5"/>
        <item x="13"/>
        <item x="6"/>
        <item x="11"/>
        <item x="41"/>
        <item x="25"/>
        <item x="36"/>
        <item x="40"/>
        <item x="17"/>
        <item x="26"/>
        <item x="43"/>
        <item x="24"/>
        <item x="46"/>
        <item x="30"/>
        <item x="29"/>
        <item x="42"/>
        <item x="31"/>
        <item x="22"/>
        <item x="19"/>
        <item x="45"/>
        <item x="35"/>
        <item x="12"/>
        <item x="37"/>
        <item x="34"/>
        <item x="32"/>
        <item x="14"/>
        <item x="15"/>
        <item x="48"/>
        <item x="33"/>
        <item x="27"/>
        <item x="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15"/>
    <field x="11"/>
    <field x="10"/>
    <field x="13"/>
  </rowFields>
  <rowItems count="208">
    <i>
      <x/>
      <x/>
      <x v="6"/>
      <x v="5"/>
    </i>
    <i r="3">
      <x v="6"/>
    </i>
    <i r="2">
      <x v="9"/>
      <x v="7"/>
    </i>
    <i r="2">
      <x v="12"/>
      <x v="4"/>
    </i>
    <i r="1">
      <x v="1"/>
      <x v="6"/>
      <x v="2"/>
    </i>
    <i r="2">
      <x v="9"/>
      <x/>
    </i>
    <i r="3">
      <x v="1"/>
    </i>
    <i r="3">
      <x v="3"/>
    </i>
    <i r="1">
      <x v="3"/>
      <x v="9"/>
      <x v="8"/>
    </i>
    <i r="3">
      <x v="9"/>
    </i>
    <i r="3">
      <x v="10"/>
    </i>
    <i r="3">
      <x v="11"/>
    </i>
    <i>
      <x v="1"/>
      <x/>
      <x v="2"/>
      <x/>
    </i>
    <i r="2">
      <x v="5"/>
      <x v="2"/>
    </i>
    <i r="2">
      <x v="6"/>
      <x v="4"/>
    </i>
    <i r="2">
      <x v="8"/>
      <x v="7"/>
    </i>
    <i r="1">
      <x v="1"/>
      <x v="6"/>
      <x v="5"/>
    </i>
    <i r="3">
      <x v="6"/>
    </i>
    <i r="2">
      <x v="8"/>
      <x v="8"/>
    </i>
    <i r="2">
      <x v="10"/>
      <x v="9"/>
    </i>
    <i r="1">
      <x v="2"/>
      <x v="6"/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1">
      <x v="3"/>
      <x v="2"/>
      <x v="1"/>
    </i>
    <i r="2">
      <x v="5"/>
      <x v="3"/>
    </i>
    <i r="2">
      <x v="12"/>
      <x v="10"/>
    </i>
    <i>
      <x v="2"/>
      <x/>
      <x/>
      <x v="4"/>
    </i>
    <i r="3">
      <x v="5"/>
    </i>
    <i r="2">
      <x v="9"/>
      <x v="2"/>
    </i>
    <i r="3">
      <x v="3"/>
    </i>
    <i r="1">
      <x v="1"/>
      <x v="3"/>
      <x/>
    </i>
    <i r="2">
      <x v="6"/>
      <x v="1"/>
    </i>
    <i>
      <x v="3"/>
      <x/>
      <x v="9"/>
      <x v="2"/>
    </i>
    <i r="3">
      <x v="3"/>
    </i>
    <i r="2">
      <x v="12"/>
      <x v="4"/>
    </i>
    <i r="3">
      <x v="5"/>
    </i>
    <i r="1">
      <x v="1"/>
      <x/>
      <x v="1"/>
    </i>
    <i r="2">
      <x v="9"/>
      <x/>
    </i>
    <i>
      <x v="4"/>
      <x/>
      <x v="3"/>
      <x v="4"/>
    </i>
    <i r="3">
      <x v="5"/>
    </i>
    <i r="2">
      <x v="6"/>
      <x v="2"/>
    </i>
    <i r="3">
      <x v="3"/>
    </i>
    <i r="1">
      <x v="1"/>
      <x v="3"/>
      <x/>
    </i>
    <i r="2">
      <x v="6"/>
      <x v="1"/>
    </i>
    <i>
      <x v="5"/>
      <x/>
      <x v="3"/>
      <x v="4"/>
    </i>
    <i r="3">
      <x v="5"/>
    </i>
    <i r="2">
      <x v="6"/>
      <x v="2"/>
    </i>
    <i r="3">
      <x v="3"/>
    </i>
    <i r="1">
      <x v="1"/>
      <x v="9"/>
      <x/>
    </i>
    <i r="3">
      <x v="1"/>
    </i>
    <i>
      <x v="6"/>
      <x/>
      <x v="9"/>
      <x v="2"/>
    </i>
    <i r="3">
      <x v="3"/>
    </i>
    <i r="3">
      <x v="4"/>
    </i>
    <i r="3">
      <x v="5"/>
    </i>
    <i r="1">
      <x v="1"/>
      <x v="7"/>
      <x v="1"/>
    </i>
    <i r="2">
      <x v="9"/>
      <x/>
    </i>
    <i>
      <x v="7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8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9"/>
      <x/>
      <x v="9"/>
      <x v="2"/>
    </i>
    <i r="3">
      <x v="3"/>
    </i>
    <i r="3">
      <x v="4"/>
    </i>
    <i r="3">
      <x v="5"/>
    </i>
    <i r="1">
      <x v="1"/>
      <x v="7"/>
      <x v="6"/>
    </i>
    <i r="3">
      <x v="7"/>
    </i>
    <i r="2">
      <x v="9"/>
      <x/>
    </i>
    <i r="3">
      <x v="1"/>
    </i>
    <i r="1">
      <x v="2"/>
      <x v="11"/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1">
      <x v="4"/>
      <x v="7"/>
      <x v="8"/>
    </i>
    <i r="2">
      <x v="9"/>
      <x v="9"/>
    </i>
    <i r="3">
      <x v="10"/>
    </i>
    <i r="3">
      <x v="11"/>
    </i>
    <i>
      <x v="10"/>
      <x/>
      <x v="6"/>
      <x v="3"/>
    </i>
    <i r="3">
      <x v="5"/>
    </i>
    <i r="2">
      <x v="9"/>
      <x v="2"/>
    </i>
    <i r="3">
      <x v="4"/>
    </i>
    <i r="1">
      <x v="1"/>
      <x v="9"/>
      <x v="1"/>
    </i>
    <i r="2">
      <x v="12"/>
      <x/>
    </i>
    <i>
      <x v="11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12"/>
      <x/>
      <x v="9"/>
      <x v="2"/>
    </i>
    <i r="3">
      <x v="4"/>
    </i>
    <i r="2">
      <x v="12"/>
      <x v="3"/>
    </i>
    <i r="3">
      <x v="4"/>
    </i>
    <i r="3">
      <x v="5"/>
    </i>
    <i r="1">
      <x v="1"/>
      <x v="9"/>
      <x/>
    </i>
    <i r="3">
      <x v="1"/>
    </i>
    <i>
      <x v="13"/>
      <x/>
      <x v="5"/>
      <x v="3"/>
    </i>
    <i r="2">
      <x v="6"/>
      <x/>
    </i>
    <i r="2">
      <x v="10"/>
      <x v="1"/>
    </i>
    <i r="2">
      <x v="12"/>
      <x v="2"/>
    </i>
    <i r="1">
      <x v="1"/>
      <x v="6"/>
      <x v="4"/>
    </i>
    <i r="3">
      <x v="9"/>
    </i>
    <i r="2">
      <x v="8"/>
      <x v="10"/>
    </i>
    <i r="2">
      <x v="10"/>
      <x v="11"/>
    </i>
    <i r="1">
      <x v="2"/>
      <x v="6"/>
      <x v="12"/>
    </i>
    <i r="3">
      <x v="13"/>
    </i>
    <i r="3">
      <x v="14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1">
      <x v="3"/>
      <x v="4"/>
      <x v="5"/>
    </i>
    <i r="2">
      <x v="5"/>
      <x v="8"/>
    </i>
    <i r="2">
      <x v="12"/>
      <x v="6"/>
    </i>
    <i r="3">
      <x v="7"/>
    </i>
    <i>
      <x v="14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15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16"/>
      <x/>
      <x v="3"/>
      <x v="3"/>
    </i>
    <i r="3">
      <x v="4"/>
    </i>
    <i r="2">
      <x v="9"/>
      <x v="2"/>
    </i>
    <i r="3">
      <x v="5"/>
    </i>
    <i r="1">
      <x v="1"/>
      <x v="9"/>
      <x/>
    </i>
    <i r="3">
      <x v="1"/>
    </i>
    <i>
      <x v="17"/>
      <x/>
      <x v="9"/>
      <x v="2"/>
    </i>
    <i r="3">
      <x v="3"/>
    </i>
    <i r="3">
      <x v="4"/>
    </i>
    <i r="3">
      <x v="5"/>
    </i>
    <i r="1">
      <x v="1"/>
      <x v="9"/>
      <x/>
    </i>
    <i r="3">
      <x v="1"/>
    </i>
    <i>
      <x v="18"/>
      <x/>
      <x v="6"/>
      <x v="4"/>
    </i>
    <i r="3">
      <x v="5"/>
    </i>
    <i r="2">
      <x v="7"/>
      <x v="2"/>
    </i>
    <i r="3">
      <x v="3"/>
    </i>
    <i r="1">
      <x v="1"/>
      <x v="9"/>
      <x/>
    </i>
    <i r="3">
      <x v="1"/>
    </i>
    <i>
      <x v="19"/>
      <x/>
      <x v="1"/>
      <x/>
    </i>
    <i r="2">
      <x v="2"/>
      <x v="1"/>
    </i>
    <i r="2">
      <x v="6"/>
      <x v="2"/>
    </i>
    <i r="2">
      <x v="8"/>
      <x v="3"/>
    </i>
    <i r="1">
      <x v="1"/>
      <x v="6"/>
      <x v="4"/>
    </i>
    <i r="3">
      <x v="6"/>
    </i>
    <i r="2">
      <x v="8"/>
      <x v="5"/>
    </i>
    <i r="3">
      <x v="7"/>
    </i>
    <i r="1">
      <x v="2"/>
      <x v="6"/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3">
      <x v="20"/>
    </i>
    <i r="3">
      <x v="21"/>
    </i>
    <i r="3">
      <x v="22"/>
    </i>
    <i r="3">
      <x v="23"/>
    </i>
    <i r="1">
      <x v="3"/>
      <x v="1"/>
      <x v="9"/>
    </i>
    <i r="2">
      <x v="2"/>
      <x v="10"/>
    </i>
    <i r="2">
      <x v="12"/>
      <x v="8"/>
    </i>
    <i>
      <x v="20"/>
      <x/>
      <x v="6"/>
      <x v="5"/>
    </i>
    <i r="2">
      <x v="7"/>
      <x v="4"/>
    </i>
    <i r="2">
      <x v="9"/>
      <x v="2"/>
    </i>
    <i r="3">
      <x v="3"/>
    </i>
    <i r="1">
      <x v="1"/>
      <x v="9"/>
      <x/>
    </i>
    <i r="3">
      <x v="1"/>
    </i>
    <i>
      <x v="21"/>
      <x/>
      <x v="6"/>
      <x v="5"/>
    </i>
    <i r="2">
      <x v="7"/>
      <x v="4"/>
    </i>
    <i r="2">
      <x v="9"/>
      <x v="2"/>
    </i>
    <i r="3">
      <x v="3"/>
    </i>
    <i r="1">
      <x v="1"/>
      <x v="9"/>
      <x/>
    </i>
    <i r="3">
      <x v="1"/>
    </i>
    <i t="grand">
      <x/>
    </i>
  </rowItems>
  <colFields count="1">
    <field x="23"/>
  </colFields>
  <col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colItems>
  <dataFields count="1">
    <dataField name="Soma de Adults-Total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1" cacheId="19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gridDropZones="1" multipleFieldFilters="0">
  <location ref="A3:AO27" firstHeaderRow="1" firstDataRow="3" firstDataCol="1"/>
  <pivotFields count="10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22">
        <item x="18"/>
        <item x="21"/>
        <item x="10"/>
        <item x="12"/>
        <item x="11"/>
        <item x="13"/>
        <item x="14"/>
        <item x="16"/>
        <item x="15"/>
        <item x="17"/>
        <item x="0"/>
        <item x="2"/>
        <item x="1"/>
        <item x="19"/>
        <item x="4"/>
        <item x="3"/>
        <item x="5"/>
        <item x="7"/>
        <item x="6"/>
        <item x="20"/>
        <item x="9"/>
        <item x="8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4">
        <item x="8"/>
        <item x="18"/>
        <item x="0"/>
        <item x="20"/>
        <item x="28"/>
        <item x="21"/>
        <item x="38"/>
        <item x="7"/>
        <item x="16"/>
        <item x="9"/>
        <item x="1"/>
        <item x="2"/>
        <item x="3"/>
        <item x="10"/>
        <item x="4"/>
        <item x="5"/>
        <item x="13"/>
        <item x="6"/>
        <item x="11"/>
        <item x="42"/>
        <item x="25"/>
        <item x="36"/>
        <item x="17"/>
        <item x="26"/>
        <item x="41"/>
        <item x="24"/>
        <item x="40"/>
        <item x="30"/>
        <item x="29"/>
        <item x="31"/>
        <item x="22"/>
        <item x="19"/>
        <item x="39"/>
        <item x="35"/>
        <item x="12"/>
        <item x="37"/>
        <item x="34"/>
        <item x="32"/>
        <item x="14"/>
        <item x="15"/>
        <item x="33"/>
        <item x="27"/>
        <item x="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 defaultSubtotal="0">
      <items count="5">
        <item h="1" x="2"/>
        <item x="0"/>
        <item h="1" x="3"/>
        <item x="1"/>
        <item h="1" x="4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5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</rowItems>
  <colFields count="2">
    <field x="30"/>
    <field x="23"/>
  </colFields>
  <colItems count="40">
    <i>
      <x v="1"/>
      <x/>
    </i>
    <i r="1">
      <x v="1"/>
    </i>
    <i r="1">
      <x v="2"/>
    </i>
    <i r="1">
      <x v="3"/>
    </i>
    <i r="1">
      <x v="4"/>
    </i>
    <i r="1">
      <x v="8"/>
    </i>
    <i r="1">
      <x v="9"/>
    </i>
    <i r="1">
      <x v="10"/>
    </i>
    <i r="1">
      <x v="12"/>
    </i>
    <i r="1">
      <x v="14"/>
    </i>
    <i r="1">
      <x v="15"/>
    </i>
    <i r="1">
      <x v="16"/>
    </i>
    <i r="1">
      <x v="17"/>
    </i>
    <i r="1">
      <x v="21"/>
    </i>
    <i r="1">
      <x v="25"/>
    </i>
    <i r="1">
      <x v="27"/>
    </i>
    <i r="1">
      <x v="28"/>
    </i>
    <i r="1">
      <x v="30"/>
    </i>
    <i r="1">
      <x v="31"/>
    </i>
    <i r="1">
      <x v="34"/>
    </i>
    <i r="1">
      <x v="37"/>
    </i>
    <i>
      <x v="3"/>
      <x v="5"/>
    </i>
    <i r="1">
      <x v="6"/>
    </i>
    <i r="1">
      <x v="7"/>
    </i>
    <i r="1">
      <x v="11"/>
    </i>
    <i r="1">
      <x v="13"/>
    </i>
    <i r="1">
      <x v="18"/>
    </i>
    <i r="1">
      <x v="19"/>
    </i>
    <i r="1">
      <x v="20"/>
    </i>
    <i r="1">
      <x v="22"/>
    </i>
    <i r="1">
      <x v="23"/>
    </i>
    <i r="1">
      <x v="24"/>
    </i>
    <i r="1">
      <x v="26"/>
    </i>
    <i r="1">
      <x v="29"/>
    </i>
    <i r="1">
      <x v="32"/>
    </i>
    <i r="1">
      <x v="33"/>
    </i>
    <i r="1">
      <x v="36"/>
    </i>
    <i r="1">
      <x v="38"/>
    </i>
    <i r="1">
      <x v="39"/>
    </i>
    <i r="1">
      <x v="40"/>
    </i>
  </colItems>
  <dataFields count="1">
    <dataField name="Soma de Adults-Total" fld="1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63"/>
  <sheetViews>
    <sheetView tabSelected="1" zoomScaleNormal="100" workbookViewId="0"/>
  </sheetViews>
  <sheetFormatPr defaultRowHeight="15" x14ac:dyDescent="0.25"/>
  <sheetData>
    <row r="1" spans="1:81" x14ac:dyDescent="0.25">
      <c r="A1" t="s">
        <v>20</v>
      </c>
      <c r="B1" t="s">
        <v>21</v>
      </c>
      <c r="C1" t="s">
        <v>22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936</v>
      </c>
      <c r="BL1" t="s">
        <v>442</v>
      </c>
      <c r="BM1" t="s">
        <v>443</v>
      </c>
      <c r="BN1" t="s">
        <v>937</v>
      </c>
      <c r="BO1" t="s">
        <v>444</v>
      </c>
      <c r="BP1" t="s">
        <v>445</v>
      </c>
      <c r="BQ1" t="s">
        <v>446</v>
      </c>
      <c r="BR1" t="s">
        <v>447</v>
      </c>
      <c r="BS1" t="s">
        <v>448</v>
      </c>
      <c r="BT1" t="s">
        <v>449</v>
      </c>
      <c r="BU1" t="s">
        <v>450</v>
      </c>
      <c r="BV1" t="s">
        <v>451</v>
      </c>
      <c r="BW1" t="s">
        <v>452</v>
      </c>
      <c r="BX1" t="s">
        <v>453</v>
      </c>
      <c r="BY1" t="s">
        <v>454</v>
      </c>
      <c r="BZ1" t="s">
        <v>455</v>
      </c>
      <c r="CA1" t="s">
        <v>456</v>
      </c>
      <c r="CB1" t="s">
        <v>457</v>
      </c>
      <c r="CC1" t="s">
        <v>458</v>
      </c>
    </row>
    <row r="2" spans="1:81" x14ac:dyDescent="0.25">
      <c r="A2">
        <v>2</v>
      </c>
      <c r="B2" t="s">
        <v>459</v>
      </c>
      <c r="C2" t="s">
        <v>460</v>
      </c>
      <c r="D2" t="s">
        <v>106</v>
      </c>
      <c r="E2" t="s">
        <v>81</v>
      </c>
      <c r="F2" t="s">
        <v>82</v>
      </c>
      <c r="G2" t="s">
        <v>95</v>
      </c>
      <c r="H2" t="s">
        <v>84</v>
      </c>
      <c r="I2" t="s">
        <v>85</v>
      </c>
      <c r="J2">
        <v>2.65</v>
      </c>
      <c r="K2">
        <v>2.0249999999999999</v>
      </c>
      <c r="L2">
        <v>2.3374999999999999</v>
      </c>
      <c r="M2" t="s">
        <v>116</v>
      </c>
      <c r="N2" t="s">
        <v>87</v>
      </c>
      <c r="O2" t="s">
        <v>88</v>
      </c>
      <c r="P2" t="s">
        <v>89</v>
      </c>
      <c r="Q2" t="s">
        <v>90</v>
      </c>
      <c r="R2" t="s">
        <v>97</v>
      </c>
      <c r="S2" t="s">
        <v>108</v>
      </c>
      <c r="U2">
        <v>1</v>
      </c>
      <c r="AI2">
        <v>1</v>
      </c>
      <c r="AM2">
        <v>1</v>
      </c>
      <c r="AR2">
        <v>1</v>
      </c>
      <c r="AS2">
        <v>1</v>
      </c>
      <c r="AT2">
        <v>1</v>
      </c>
      <c r="AV2">
        <v>1</v>
      </c>
      <c r="AZ2">
        <v>1</v>
      </c>
      <c r="BB2" t="s">
        <v>459</v>
      </c>
      <c r="BC2" t="s">
        <v>461</v>
      </c>
      <c r="BD2" t="s">
        <v>106</v>
      </c>
      <c r="BE2" t="s">
        <v>462</v>
      </c>
      <c r="BF2" t="s">
        <v>463</v>
      </c>
      <c r="BG2" t="s">
        <v>464</v>
      </c>
      <c r="BH2" t="s">
        <v>95</v>
      </c>
      <c r="BI2">
        <v>2</v>
      </c>
      <c r="BJ2">
        <v>3</v>
      </c>
      <c r="BK2">
        <v>2.5</v>
      </c>
      <c r="BL2">
        <v>1.8</v>
      </c>
      <c r="BM2">
        <v>2.2000000000000002</v>
      </c>
      <c r="BN2">
        <f>AVERAGE(BL2:BM2)</f>
        <v>2</v>
      </c>
      <c r="BO2" t="s">
        <v>18</v>
      </c>
      <c r="BP2" t="s">
        <v>465</v>
      </c>
      <c r="BQ2">
        <v>7.0000000000000007E-2</v>
      </c>
      <c r="BR2">
        <v>0.81</v>
      </c>
      <c r="BS2">
        <v>1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</row>
    <row r="3" spans="1:81" x14ac:dyDescent="0.25">
      <c r="A3">
        <v>3</v>
      </c>
      <c r="B3" t="s">
        <v>466</v>
      </c>
      <c r="C3" t="s">
        <v>467</v>
      </c>
      <c r="D3" t="s">
        <v>141</v>
      </c>
      <c r="E3" t="s">
        <v>81</v>
      </c>
      <c r="F3" t="s">
        <v>82</v>
      </c>
      <c r="G3" t="s">
        <v>95</v>
      </c>
      <c r="H3" t="s">
        <v>84</v>
      </c>
      <c r="I3" t="s">
        <v>85</v>
      </c>
      <c r="J3">
        <v>7</v>
      </c>
      <c r="K3">
        <v>5</v>
      </c>
      <c r="L3">
        <v>6</v>
      </c>
      <c r="M3" t="s">
        <v>142</v>
      </c>
      <c r="N3" t="s">
        <v>126</v>
      </c>
      <c r="O3" t="s">
        <v>88</v>
      </c>
      <c r="P3" t="s">
        <v>143</v>
      </c>
      <c r="Q3" t="s">
        <v>90</v>
      </c>
      <c r="R3" t="s">
        <v>127</v>
      </c>
      <c r="S3" t="s">
        <v>92</v>
      </c>
      <c r="U3">
        <v>1</v>
      </c>
      <c r="AF3">
        <v>1</v>
      </c>
      <c r="AM3">
        <v>1</v>
      </c>
      <c r="AR3">
        <v>1</v>
      </c>
      <c r="AV3">
        <v>1</v>
      </c>
      <c r="BB3" t="s">
        <v>466</v>
      </c>
      <c r="BC3" t="s">
        <v>468</v>
      </c>
      <c r="BD3" t="s">
        <v>141</v>
      </c>
      <c r="BE3" t="s">
        <v>469</v>
      </c>
      <c r="BF3" t="s">
        <v>470</v>
      </c>
      <c r="BG3" t="s">
        <v>471</v>
      </c>
      <c r="BH3" t="s">
        <v>95</v>
      </c>
      <c r="BI3">
        <v>4.2</v>
      </c>
      <c r="BJ3">
        <v>5.9</v>
      </c>
      <c r="BK3">
        <v>5.0500000000000007</v>
      </c>
      <c r="BL3">
        <v>2.4</v>
      </c>
      <c r="BM3">
        <v>4.0999999999999996</v>
      </c>
      <c r="BN3">
        <f t="shared" ref="BN3:BN66" si="0">AVERAGE(BL3:BM3)</f>
        <v>3.25</v>
      </c>
      <c r="BO3" t="s">
        <v>472</v>
      </c>
      <c r="BP3" t="s">
        <v>465</v>
      </c>
      <c r="BQ3">
        <v>0.62</v>
      </c>
      <c r="BR3">
        <v>0.57999999999999996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1</v>
      </c>
    </row>
    <row r="4" spans="1:81" x14ac:dyDescent="0.25">
      <c r="A4">
        <v>4</v>
      </c>
      <c r="B4" t="s">
        <v>473</v>
      </c>
      <c r="C4" t="s">
        <v>460</v>
      </c>
      <c r="D4" t="s">
        <v>106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>
        <v>2</v>
      </c>
      <c r="K4">
        <v>1.75</v>
      </c>
      <c r="L4">
        <v>1.875</v>
      </c>
      <c r="M4" t="s">
        <v>229</v>
      </c>
      <c r="N4" t="s">
        <v>87</v>
      </c>
      <c r="O4" t="s">
        <v>88</v>
      </c>
      <c r="P4" t="s">
        <v>89</v>
      </c>
      <c r="Q4" t="s">
        <v>90</v>
      </c>
      <c r="R4" t="s">
        <v>97</v>
      </c>
      <c r="S4" t="s">
        <v>230</v>
      </c>
      <c r="U4">
        <v>1</v>
      </c>
      <c r="AI4">
        <v>1</v>
      </c>
      <c r="AM4">
        <v>1</v>
      </c>
      <c r="AR4">
        <v>1</v>
      </c>
      <c r="AS4">
        <v>1</v>
      </c>
      <c r="AT4">
        <v>1</v>
      </c>
      <c r="AX4">
        <v>1</v>
      </c>
      <c r="BB4" t="s">
        <v>473</v>
      </c>
      <c r="BC4" t="s">
        <v>474</v>
      </c>
      <c r="BD4" t="s">
        <v>106</v>
      </c>
      <c r="BE4" t="s">
        <v>462</v>
      </c>
      <c r="BF4" t="s">
        <v>72</v>
      </c>
      <c r="BG4" t="s">
        <v>464</v>
      </c>
      <c r="BH4" t="s">
        <v>343</v>
      </c>
      <c r="BI4">
        <v>1.8</v>
      </c>
      <c r="BJ4">
        <v>2</v>
      </c>
      <c r="BK4">
        <v>1.9</v>
      </c>
      <c r="BL4">
        <v>1.7</v>
      </c>
      <c r="BM4">
        <v>2.1</v>
      </c>
      <c r="BN4">
        <f t="shared" si="0"/>
        <v>1.9</v>
      </c>
      <c r="BO4" t="s">
        <v>18</v>
      </c>
      <c r="BP4" t="s">
        <v>465</v>
      </c>
      <c r="BQ4">
        <v>0.08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</row>
    <row r="5" spans="1:81" x14ac:dyDescent="0.25">
      <c r="A5">
        <v>5</v>
      </c>
      <c r="B5" t="s">
        <v>475</v>
      </c>
      <c r="C5" t="s">
        <v>460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>
        <v>1.8</v>
      </c>
      <c r="K5">
        <v>1.6</v>
      </c>
      <c r="L5">
        <v>1.7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>
        <v>1</v>
      </c>
      <c r="AI5">
        <v>1</v>
      </c>
      <c r="AM5">
        <v>1</v>
      </c>
      <c r="AS5">
        <v>1</v>
      </c>
      <c r="AV5">
        <v>1</v>
      </c>
      <c r="BB5" t="s">
        <v>475</v>
      </c>
      <c r="BC5" t="s">
        <v>476</v>
      </c>
      <c r="BD5" t="s">
        <v>80</v>
      </c>
      <c r="BE5" t="s">
        <v>477</v>
      </c>
      <c r="BF5" t="s">
        <v>478</v>
      </c>
      <c r="BG5" t="s">
        <v>464</v>
      </c>
      <c r="BH5" t="s">
        <v>343</v>
      </c>
      <c r="BI5">
        <v>1.7</v>
      </c>
      <c r="BJ5">
        <v>2.1</v>
      </c>
      <c r="BK5">
        <v>1.9</v>
      </c>
      <c r="BL5">
        <v>1.5</v>
      </c>
      <c r="BM5">
        <v>2</v>
      </c>
      <c r="BN5">
        <f t="shared" si="0"/>
        <v>1.75</v>
      </c>
      <c r="BO5" t="s">
        <v>472</v>
      </c>
      <c r="BP5" t="s">
        <v>465</v>
      </c>
      <c r="BQ5">
        <v>0.57999999999999996</v>
      </c>
      <c r="BR5">
        <v>0.61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</row>
    <row r="6" spans="1:81" x14ac:dyDescent="0.25">
      <c r="A6">
        <v>17</v>
      </c>
      <c r="B6" t="s">
        <v>479</v>
      </c>
      <c r="C6" t="s">
        <v>480</v>
      </c>
      <c r="D6" t="s">
        <v>152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>
        <v>6</v>
      </c>
      <c r="K6">
        <v>5</v>
      </c>
      <c r="L6">
        <v>5.5</v>
      </c>
      <c r="M6" t="s">
        <v>153</v>
      </c>
      <c r="N6" t="s">
        <v>126</v>
      </c>
      <c r="O6" t="s">
        <v>88</v>
      </c>
      <c r="P6" t="s">
        <v>113</v>
      </c>
      <c r="Q6" t="s">
        <v>90</v>
      </c>
      <c r="R6" t="s">
        <v>127</v>
      </c>
      <c r="S6" t="s">
        <v>154</v>
      </c>
      <c r="U6">
        <v>1</v>
      </c>
      <c r="AE6">
        <v>1</v>
      </c>
      <c r="AM6">
        <v>1</v>
      </c>
      <c r="AR6">
        <v>1</v>
      </c>
      <c r="AV6">
        <v>1</v>
      </c>
      <c r="AX6">
        <v>1</v>
      </c>
      <c r="AZ6">
        <v>1</v>
      </c>
      <c r="BB6" t="s">
        <v>479</v>
      </c>
      <c r="BC6" t="s">
        <v>481</v>
      </c>
      <c r="BD6" t="s">
        <v>152</v>
      </c>
      <c r="BE6" t="s">
        <v>482</v>
      </c>
      <c r="BF6" t="s">
        <v>478</v>
      </c>
      <c r="BG6" t="s">
        <v>464</v>
      </c>
      <c r="BH6" t="s">
        <v>343</v>
      </c>
      <c r="BI6">
        <v>5.6</v>
      </c>
      <c r="BJ6">
        <v>8.5</v>
      </c>
      <c r="BK6">
        <v>7.05</v>
      </c>
      <c r="BL6">
        <v>4.5999999999999996</v>
      </c>
      <c r="BM6">
        <v>6.4</v>
      </c>
      <c r="BN6">
        <f t="shared" si="0"/>
        <v>5.5</v>
      </c>
      <c r="BO6" t="s">
        <v>472</v>
      </c>
      <c r="BP6" t="s">
        <v>465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1</v>
      </c>
    </row>
    <row r="7" spans="1:81" x14ac:dyDescent="0.25">
      <c r="A7">
        <v>20</v>
      </c>
      <c r="B7" t="s">
        <v>483</v>
      </c>
      <c r="C7" t="s">
        <v>484</v>
      </c>
      <c r="D7" t="s">
        <v>106</v>
      </c>
      <c r="E7" t="s">
        <v>81</v>
      </c>
      <c r="F7" t="s">
        <v>82</v>
      </c>
      <c r="G7" t="s">
        <v>95</v>
      </c>
      <c r="H7" t="s">
        <v>84</v>
      </c>
      <c r="I7" t="s">
        <v>85</v>
      </c>
      <c r="J7">
        <v>1.95</v>
      </c>
      <c r="K7">
        <v>1.95</v>
      </c>
      <c r="L7">
        <v>1.95</v>
      </c>
      <c r="M7" t="s">
        <v>171</v>
      </c>
      <c r="N7" t="s">
        <v>87</v>
      </c>
      <c r="O7" t="s">
        <v>88</v>
      </c>
      <c r="P7" t="s">
        <v>89</v>
      </c>
      <c r="Q7" t="s">
        <v>90</v>
      </c>
      <c r="R7" t="s">
        <v>97</v>
      </c>
      <c r="S7" t="s">
        <v>108</v>
      </c>
      <c r="U7">
        <v>1</v>
      </c>
      <c r="AI7">
        <v>1</v>
      </c>
      <c r="AM7">
        <v>1</v>
      </c>
      <c r="AR7">
        <v>1</v>
      </c>
      <c r="AS7">
        <v>1</v>
      </c>
      <c r="AT7">
        <v>1</v>
      </c>
      <c r="AV7">
        <v>1</v>
      </c>
      <c r="AZ7">
        <v>1</v>
      </c>
      <c r="BB7" t="s">
        <v>483</v>
      </c>
      <c r="BC7" t="s">
        <v>485</v>
      </c>
      <c r="BD7" t="s">
        <v>106</v>
      </c>
      <c r="BE7" t="s">
        <v>462</v>
      </c>
      <c r="BF7" t="s">
        <v>486</v>
      </c>
      <c r="BG7" t="s">
        <v>464</v>
      </c>
      <c r="BH7" t="s">
        <v>95</v>
      </c>
      <c r="BI7">
        <v>1.5</v>
      </c>
      <c r="BJ7">
        <v>1.9</v>
      </c>
      <c r="BK7">
        <v>1.7</v>
      </c>
      <c r="BL7">
        <v>1.2</v>
      </c>
      <c r="BM7">
        <v>1.8</v>
      </c>
      <c r="BN7">
        <f t="shared" si="0"/>
        <v>1.5</v>
      </c>
      <c r="BO7" t="s">
        <v>18</v>
      </c>
      <c r="BP7" t="s">
        <v>465</v>
      </c>
      <c r="BQ7">
        <v>0.02</v>
      </c>
      <c r="BR7">
        <v>0.5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</row>
    <row r="8" spans="1:81" x14ac:dyDescent="0.25">
      <c r="A8">
        <v>21</v>
      </c>
      <c r="B8" t="s">
        <v>487</v>
      </c>
      <c r="C8" t="s">
        <v>488</v>
      </c>
      <c r="D8" t="s">
        <v>106</v>
      </c>
      <c r="E8" t="s">
        <v>81</v>
      </c>
      <c r="F8" t="s">
        <v>82</v>
      </c>
      <c r="G8" t="s">
        <v>100</v>
      </c>
      <c r="H8" t="s">
        <v>101</v>
      </c>
      <c r="I8" t="s">
        <v>85</v>
      </c>
      <c r="J8">
        <v>2.65</v>
      </c>
      <c r="K8">
        <v>2.2999999999999998</v>
      </c>
      <c r="L8">
        <v>2.4750000000000001</v>
      </c>
      <c r="M8" t="s">
        <v>159</v>
      </c>
      <c r="N8" t="s">
        <v>87</v>
      </c>
      <c r="O8" t="s">
        <v>88</v>
      </c>
      <c r="P8" t="s">
        <v>89</v>
      </c>
      <c r="Q8" t="s">
        <v>90</v>
      </c>
      <c r="R8" t="s">
        <v>97</v>
      </c>
      <c r="S8" t="s">
        <v>108</v>
      </c>
      <c r="U8">
        <v>1</v>
      </c>
      <c r="AI8">
        <v>1</v>
      </c>
      <c r="AM8">
        <v>1</v>
      </c>
      <c r="AR8">
        <v>1</v>
      </c>
      <c r="AS8">
        <v>1</v>
      </c>
      <c r="AT8">
        <v>1</v>
      </c>
      <c r="AV8">
        <v>1</v>
      </c>
      <c r="AZ8">
        <v>1</v>
      </c>
      <c r="BB8" t="s">
        <v>487</v>
      </c>
      <c r="BC8" t="s">
        <v>489</v>
      </c>
      <c r="BD8" t="s">
        <v>106</v>
      </c>
      <c r="BE8" t="s">
        <v>462</v>
      </c>
      <c r="BF8" t="s">
        <v>490</v>
      </c>
      <c r="BG8" t="s">
        <v>491</v>
      </c>
      <c r="BH8" t="s">
        <v>100</v>
      </c>
      <c r="BI8">
        <v>2</v>
      </c>
      <c r="BJ8">
        <v>4.3</v>
      </c>
      <c r="BK8">
        <v>3.15</v>
      </c>
      <c r="BL8">
        <v>1.8</v>
      </c>
      <c r="BM8">
        <v>3.2</v>
      </c>
      <c r="BN8">
        <f t="shared" si="0"/>
        <v>2.5</v>
      </c>
      <c r="BO8" t="s">
        <v>18</v>
      </c>
      <c r="BP8" t="s">
        <v>465</v>
      </c>
      <c r="BQ8">
        <v>0.12</v>
      </c>
      <c r="BR8">
        <v>0.63</v>
      </c>
      <c r="BS8">
        <v>1</v>
      </c>
      <c r="BT8">
        <v>0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</row>
    <row r="9" spans="1:81" x14ac:dyDescent="0.25">
      <c r="A9">
        <v>22</v>
      </c>
      <c r="B9" t="s">
        <v>492</v>
      </c>
      <c r="C9" t="s">
        <v>493</v>
      </c>
      <c r="D9" t="s">
        <v>106</v>
      </c>
      <c r="E9" t="s">
        <v>81</v>
      </c>
      <c r="F9" t="s">
        <v>82</v>
      </c>
      <c r="G9" t="s">
        <v>100</v>
      </c>
      <c r="H9" t="s">
        <v>101</v>
      </c>
      <c r="I9" t="s">
        <v>85</v>
      </c>
      <c r="J9">
        <v>2.75</v>
      </c>
      <c r="K9">
        <v>2.75</v>
      </c>
      <c r="L9">
        <v>2.75</v>
      </c>
      <c r="M9" t="s">
        <v>233</v>
      </c>
      <c r="N9" t="s">
        <v>87</v>
      </c>
      <c r="O9" t="s">
        <v>88</v>
      </c>
      <c r="P9" t="s">
        <v>89</v>
      </c>
      <c r="Q9" t="s">
        <v>90</v>
      </c>
      <c r="R9" t="s">
        <v>97</v>
      </c>
      <c r="S9" t="s">
        <v>108</v>
      </c>
      <c r="U9">
        <v>1</v>
      </c>
      <c r="AI9">
        <v>1</v>
      </c>
      <c r="AM9">
        <v>1</v>
      </c>
      <c r="AR9">
        <v>1</v>
      </c>
      <c r="AS9">
        <v>1</v>
      </c>
      <c r="AT9">
        <v>1</v>
      </c>
      <c r="AV9">
        <v>1</v>
      </c>
      <c r="AZ9">
        <v>1</v>
      </c>
      <c r="BB9" t="s">
        <v>492</v>
      </c>
      <c r="BC9" t="s">
        <v>494</v>
      </c>
      <c r="BD9" t="s">
        <v>106</v>
      </c>
      <c r="BE9" t="s">
        <v>482</v>
      </c>
      <c r="BF9" t="s">
        <v>495</v>
      </c>
      <c r="BG9" t="s">
        <v>496</v>
      </c>
      <c r="BH9" t="s">
        <v>100</v>
      </c>
      <c r="BI9">
        <v>1.6</v>
      </c>
      <c r="BJ9">
        <v>2.5</v>
      </c>
      <c r="BK9">
        <v>2.0499999999999998</v>
      </c>
      <c r="BL9">
        <v>1.6</v>
      </c>
      <c r="BM9">
        <v>2</v>
      </c>
      <c r="BN9">
        <f t="shared" si="0"/>
        <v>1.8</v>
      </c>
      <c r="BO9" t="s">
        <v>18</v>
      </c>
      <c r="BP9" t="s">
        <v>465</v>
      </c>
      <c r="BQ9">
        <v>0</v>
      </c>
      <c r="BR9" t="s">
        <v>497</v>
      </c>
      <c r="BS9">
        <v>0</v>
      </c>
      <c r="BT9">
        <v>0</v>
      </c>
      <c r="BU9">
        <v>1</v>
      </c>
      <c r="BV9">
        <v>0</v>
      </c>
      <c r="BW9">
        <v>0</v>
      </c>
      <c r="BX9">
        <v>1</v>
      </c>
      <c r="BY9">
        <v>0</v>
      </c>
      <c r="BZ9">
        <v>0</v>
      </c>
      <c r="CA9">
        <v>1</v>
      </c>
      <c r="CB9">
        <v>0</v>
      </c>
      <c r="CC9">
        <v>1</v>
      </c>
    </row>
    <row r="10" spans="1:81" x14ac:dyDescent="0.25">
      <c r="A10">
        <v>24</v>
      </c>
      <c r="B10" t="s">
        <v>498</v>
      </c>
      <c r="C10" t="s">
        <v>499</v>
      </c>
      <c r="D10" t="s">
        <v>106</v>
      </c>
      <c r="E10" t="s">
        <v>81</v>
      </c>
      <c r="F10" t="s">
        <v>82</v>
      </c>
      <c r="G10" t="s">
        <v>100</v>
      </c>
      <c r="H10" t="s">
        <v>101</v>
      </c>
      <c r="I10" t="s">
        <v>85</v>
      </c>
      <c r="J10">
        <v>2.2000000000000002</v>
      </c>
      <c r="K10">
        <v>2</v>
      </c>
      <c r="L10">
        <v>2.1</v>
      </c>
      <c r="M10" t="s">
        <v>195</v>
      </c>
      <c r="N10" t="s">
        <v>87</v>
      </c>
      <c r="O10" t="s">
        <v>88</v>
      </c>
      <c r="P10" t="s">
        <v>89</v>
      </c>
      <c r="Q10" t="s">
        <v>90</v>
      </c>
      <c r="R10" t="s">
        <v>97</v>
      </c>
      <c r="S10" t="s">
        <v>108</v>
      </c>
      <c r="U10">
        <v>1</v>
      </c>
      <c r="AI10">
        <v>1</v>
      </c>
      <c r="AM10">
        <v>1</v>
      </c>
      <c r="AR10">
        <v>1</v>
      </c>
      <c r="AS10">
        <v>1</v>
      </c>
      <c r="AT10">
        <v>1</v>
      </c>
      <c r="AV10">
        <v>1</v>
      </c>
      <c r="AZ10">
        <v>1</v>
      </c>
      <c r="BB10" t="s">
        <v>498</v>
      </c>
      <c r="BC10" t="s">
        <v>500</v>
      </c>
      <c r="BD10" t="s">
        <v>106</v>
      </c>
      <c r="BE10" t="s">
        <v>501</v>
      </c>
      <c r="BF10" t="s">
        <v>502</v>
      </c>
      <c r="BG10" t="s">
        <v>503</v>
      </c>
      <c r="BH10" t="s">
        <v>100</v>
      </c>
      <c r="BI10">
        <v>2.9</v>
      </c>
      <c r="BJ10">
        <v>3</v>
      </c>
      <c r="BK10">
        <v>2.95</v>
      </c>
      <c r="BL10">
        <v>2.6</v>
      </c>
      <c r="BM10">
        <v>3.1</v>
      </c>
      <c r="BN10">
        <f t="shared" si="0"/>
        <v>2.85</v>
      </c>
      <c r="BO10" t="s">
        <v>18</v>
      </c>
      <c r="BP10" t="s">
        <v>465</v>
      </c>
      <c r="BQ10" t="s">
        <v>497</v>
      </c>
      <c r="BR10" t="s">
        <v>497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1</v>
      </c>
    </row>
    <row r="11" spans="1:81" x14ac:dyDescent="0.25">
      <c r="A11">
        <v>28</v>
      </c>
      <c r="B11" t="s">
        <v>504</v>
      </c>
      <c r="C11" t="s">
        <v>505</v>
      </c>
      <c r="D11" t="s">
        <v>110</v>
      </c>
      <c r="E11" t="s">
        <v>81</v>
      </c>
      <c r="F11" t="s">
        <v>82</v>
      </c>
      <c r="G11" t="s">
        <v>100</v>
      </c>
      <c r="H11" t="s">
        <v>101</v>
      </c>
      <c r="I11" t="s">
        <v>85</v>
      </c>
      <c r="J11">
        <v>13</v>
      </c>
      <c r="K11">
        <v>9.5</v>
      </c>
      <c r="L11">
        <v>11.25</v>
      </c>
      <c r="M11" t="s">
        <v>111</v>
      </c>
      <c r="N11" t="s">
        <v>112</v>
      </c>
      <c r="O11" t="s">
        <v>88</v>
      </c>
      <c r="P11" t="s">
        <v>113</v>
      </c>
      <c r="Q11" t="s">
        <v>90</v>
      </c>
      <c r="R11" t="s">
        <v>91</v>
      </c>
      <c r="S11" t="s">
        <v>114</v>
      </c>
      <c r="U11">
        <v>1</v>
      </c>
      <c r="AE11">
        <v>1</v>
      </c>
      <c r="AM11">
        <v>1</v>
      </c>
      <c r="AS11">
        <v>1</v>
      </c>
      <c r="AX11">
        <v>1</v>
      </c>
      <c r="AY11">
        <v>1</v>
      </c>
      <c r="AZ11">
        <v>1</v>
      </c>
      <c r="BB11" t="s">
        <v>504</v>
      </c>
      <c r="BC11" t="s">
        <v>506</v>
      </c>
      <c r="BD11" t="s">
        <v>110</v>
      </c>
      <c r="BE11" t="s">
        <v>507</v>
      </c>
      <c r="BF11" t="s">
        <v>508</v>
      </c>
      <c r="BG11" t="s">
        <v>508</v>
      </c>
      <c r="BH11" t="s">
        <v>100</v>
      </c>
      <c r="BI11">
        <v>8.5</v>
      </c>
      <c r="BJ11">
        <v>15</v>
      </c>
      <c r="BK11">
        <v>11.75</v>
      </c>
      <c r="BL11">
        <v>8.5</v>
      </c>
      <c r="BM11">
        <v>11.1</v>
      </c>
      <c r="BN11">
        <f t="shared" si="0"/>
        <v>9.8000000000000007</v>
      </c>
      <c r="BO11" t="s">
        <v>509</v>
      </c>
      <c r="BP11" t="s">
        <v>465</v>
      </c>
      <c r="BQ11">
        <v>0</v>
      </c>
      <c r="BR11" t="s">
        <v>497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0</v>
      </c>
    </row>
    <row r="12" spans="1:81" x14ac:dyDescent="0.25">
      <c r="A12">
        <v>34</v>
      </c>
      <c r="B12" t="s">
        <v>510</v>
      </c>
      <c r="C12" t="s">
        <v>511</v>
      </c>
      <c r="D12" t="s">
        <v>106</v>
      </c>
      <c r="E12" t="s">
        <v>81</v>
      </c>
      <c r="F12" t="s">
        <v>82</v>
      </c>
      <c r="G12" t="s">
        <v>100</v>
      </c>
      <c r="H12" t="s">
        <v>101</v>
      </c>
      <c r="I12" t="s">
        <v>85</v>
      </c>
      <c r="J12">
        <v>2.4</v>
      </c>
      <c r="K12">
        <v>2.25</v>
      </c>
      <c r="L12">
        <v>2.3250000000000002</v>
      </c>
      <c r="M12" t="s">
        <v>235</v>
      </c>
      <c r="N12" t="s">
        <v>87</v>
      </c>
      <c r="O12" t="s">
        <v>88</v>
      </c>
      <c r="P12" t="s">
        <v>89</v>
      </c>
      <c r="Q12" t="s">
        <v>90</v>
      </c>
      <c r="R12" t="s">
        <v>97</v>
      </c>
      <c r="S12" t="s">
        <v>108</v>
      </c>
      <c r="U12">
        <v>1</v>
      </c>
      <c r="AI12">
        <v>1</v>
      </c>
      <c r="AM12">
        <v>1</v>
      </c>
      <c r="AR12">
        <v>1</v>
      </c>
      <c r="AS12">
        <v>1</v>
      </c>
      <c r="AT12">
        <v>1</v>
      </c>
      <c r="AV12">
        <v>1</v>
      </c>
      <c r="AZ12">
        <v>1</v>
      </c>
      <c r="BB12" t="s">
        <v>510</v>
      </c>
      <c r="BC12" t="s">
        <v>512</v>
      </c>
      <c r="BD12" t="s">
        <v>106</v>
      </c>
      <c r="BE12" t="s">
        <v>482</v>
      </c>
      <c r="BF12" t="s">
        <v>496</v>
      </c>
      <c r="BG12" t="s">
        <v>496</v>
      </c>
      <c r="BH12" t="s">
        <v>100</v>
      </c>
      <c r="BI12">
        <v>1.8</v>
      </c>
      <c r="BJ12">
        <v>2.8</v>
      </c>
      <c r="BK12">
        <v>2.2999999999999998</v>
      </c>
      <c r="BL12">
        <v>1.6</v>
      </c>
      <c r="BM12">
        <v>2.5</v>
      </c>
      <c r="BN12">
        <f t="shared" si="0"/>
        <v>2.0499999999999998</v>
      </c>
      <c r="BO12" t="s">
        <v>18</v>
      </c>
      <c r="BP12" t="s">
        <v>465</v>
      </c>
      <c r="BQ12">
        <v>0.33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1</v>
      </c>
    </row>
    <row r="13" spans="1:81" x14ac:dyDescent="0.25">
      <c r="A13">
        <v>39</v>
      </c>
      <c r="B13" t="s">
        <v>513</v>
      </c>
      <c r="C13" t="s">
        <v>460</v>
      </c>
      <c r="D13" t="s">
        <v>133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>
        <v>10.5</v>
      </c>
      <c r="K13">
        <v>10.5</v>
      </c>
      <c r="L13">
        <v>10.5</v>
      </c>
      <c r="M13" t="s">
        <v>134</v>
      </c>
      <c r="N13" t="s">
        <v>126</v>
      </c>
      <c r="O13" t="s">
        <v>88</v>
      </c>
      <c r="P13" t="s">
        <v>113</v>
      </c>
      <c r="Q13" t="s">
        <v>90</v>
      </c>
      <c r="R13" t="s">
        <v>97</v>
      </c>
      <c r="S13" t="s">
        <v>128</v>
      </c>
      <c r="U13">
        <v>1</v>
      </c>
      <c r="AE13">
        <v>1</v>
      </c>
      <c r="AM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BB13" t="s">
        <v>513</v>
      </c>
      <c r="BC13" t="s">
        <v>476</v>
      </c>
      <c r="BD13" t="s">
        <v>133</v>
      </c>
      <c r="BE13" t="s">
        <v>501</v>
      </c>
      <c r="BF13" t="s">
        <v>478</v>
      </c>
      <c r="BG13" t="s">
        <v>464</v>
      </c>
      <c r="BH13" t="s">
        <v>343</v>
      </c>
      <c r="BI13">
        <v>7.3</v>
      </c>
      <c r="BJ13">
        <v>12.1</v>
      </c>
      <c r="BK13">
        <v>9.6999999999999993</v>
      </c>
      <c r="BL13">
        <v>8.5</v>
      </c>
      <c r="BM13">
        <v>10.3</v>
      </c>
      <c r="BN13">
        <f t="shared" si="0"/>
        <v>9.4</v>
      </c>
      <c r="BO13" t="s">
        <v>509</v>
      </c>
      <c r="BP13" t="s">
        <v>465</v>
      </c>
      <c r="BQ13">
        <v>0.25</v>
      </c>
      <c r="BR13">
        <v>1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1</v>
      </c>
    </row>
    <row r="14" spans="1:81" x14ac:dyDescent="0.25">
      <c r="A14">
        <v>50</v>
      </c>
      <c r="B14" t="s">
        <v>514</v>
      </c>
      <c r="C14" t="s">
        <v>515</v>
      </c>
      <c r="D14" t="s">
        <v>106</v>
      </c>
      <c r="E14" t="s">
        <v>81</v>
      </c>
      <c r="F14" t="s">
        <v>82</v>
      </c>
      <c r="G14" t="s">
        <v>83</v>
      </c>
      <c r="H14" t="s">
        <v>84</v>
      </c>
      <c r="I14" t="s">
        <v>85</v>
      </c>
      <c r="J14">
        <v>3.1</v>
      </c>
      <c r="K14">
        <v>2.0499999999999998</v>
      </c>
      <c r="L14">
        <v>2.58</v>
      </c>
      <c r="M14" t="s">
        <v>117</v>
      </c>
      <c r="N14" t="s">
        <v>87</v>
      </c>
      <c r="O14" t="s">
        <v>88</v>
      </c>
      <c r="P14" t="s">
        <v>89</v>
      </c>
      <c r="Q14" t="s">
        <v>90</v>
      </c>
      <c r="R14" t="s">
        <v>97</v>
      </c>
      <c r="S14" t="s">
        <v>108</v>
      </c>
      <c r="U14">
        <v>1</v>
      </c>
      <c r="AI14">
        <v>1</v>
      </c>
      <c r="AM14">
        <v>1</v>
      </c>
      <c r="AR14">
        <v>1</v>
      </c>
      <c r="AS14">
        <v>1</v>
      </c>
      <c r="AT14">
        <v>1</v>
      </c>
      <c r="AV14">
        <v>1</v>
      </c>
      <c r="AZ14">
        <v>1</v>
      </c>
      <c r="BB14" t="s">
        <v>514</v>
      </c>
      <c r="BC14" t="s">
        <v>461</v>
      </c>
      <c r="BD14" t="s">
        <v>106</v>
      </c>
      <c r="BE14" t="s">
        <v>462</v>
      </c>
      <c r="BF14" t="s">
        <v>72</v>
      </c>
      <c r="BG14" t="s">
        <v>464</v>
      </c>
      <c r="BH14" t="s">
        <v>343</v>
      </c>
      <c r="BI14">
        <v>2.5</v>
      </c>
      <c r="BJ14">
        <v>3.6</v>
      </c>
      <c r="BK14">
        <v>3.05</v>
      </c>
      <c r="BL14">
        <v>1.7</v>
      </c>
      <c r="BM14">
        <v>2.4</v>
      </c>
      <c r="BN14">
        <f t="shared" si="0"/>
        <v>2.0499999999999998</v>
      </c>
      <c r="BO14" t="s">
        <v>18</v>
      </c>
      <c r="BP14" t="s">
        <v>465</v>
      </c>
      <c r="BQ14">
        <v>0.15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</row>
    <row r="15" spans="1:81" x14ac:dyDescent="0.25">
      <c r="A15">
        <v>93</v>
      </c>
      <c r="B15" t="s">
        <v>516</v>
      </c>
      <c r="C15" t="s">
        <v>517</v>
      </c>
      <c r="D15" t="s">
        <v>106</v>
      </c>
      <c r="E15" t="s">
        <v>81</v>
      </c>
      <c r="F15" t="s">
        <v>82</v>
      </c>
      <c r="G15" t="s">
        <v>231</v>
      </c>
      <c r="H15" t="s">
        <v>170</v>
      </c>
      <c r="I15" t="s">
        <v>85</v>
      </c>
      <c r="L15">
        <v>0.79</v>
      </c>
      <c r="M15" t="s">
        <v>238</v>
      </c>
      <c r="N15" t="s">
        <v>87</v>
      </c>
      <c r="O15" t="s">
        <v>88</v>
      </c>
      <c r="P15" t="s">
        <v>89</v>
      </c>
      <c r="Q15" t="s">
        <v>90</v>
      </c>
      <c r="R15" t="s">
        <v>97</v>
      </c>
      <c r="S15" t="s">
        <v>108</v>
      </c>
      <c r="U15">
        <v>1</v>
      </c>
      <c r="AI15">
        <v>1</v>
      </c>
      <c r="AM15">
        <v>1</v>
      </c>
      <c r="AR15">
        <v>1</v>
      </c>
      <c r="AS15">
        <v>1</v>
      </c>
      <c r="AT15">
        <v>1</v>
      </c>
      <c r="AV15">
        <v>1</v>
      </c>
      <c r="AZ15">
        <v>1</v>
      </c>
      <c r="BK15" t="e">
        <v>#DIV/0!</v>
      </c>
      <c r="BN15" t="e">
        <f t="shared" si="0"/>
        <v>#DIV/0!</v>
      </c>
    </row>
    <row r="16" spans="1:81" x14ac:dyDescent="0.25">
      <c r="A16">
        <v>117</v>
      </c>
      <c r="B16" t="s">
        <v>518</v>
      </c>
      <c r="C16" t="s">
        <v>519</v>
      </c>
      <c r="D16" t="s">
        <v>94</v>
      </c>
      <c r="E16" t="s">
        <v>81</v>
      </c>
      <c r="F16" t="s">
        <v>82</v>
      </c>
      <c r="G16" t="s">
        <v>95</v>
      </c>
      <c r="H16" t="s">
        <v>84</v>
      </c>
      <c r="I16" t="s">
        <v>85</v>
      </c>
      <c r="J16">
        <v>2.25</v>
      </c>
      <c r="K16">
        <v>2</v>
      </c>
      <c r="L16">
        <v>2.125</v>
      </c>
      <c r="M16" t="s">
        <v>96</v>
      </c>
      <c r="N16" t="s">
        <v>87</v>
      </c>
      <c r="O16" t="s">
        <v>88</v>
      </c>
      <c r="P16" t="s">
        <v>89</v>
      </c>
      <c r="Q16" t="s">
        <v>90</v>
      </c>
      <c r="R16" t="s">
        <v>97</v>
      </c>
      <c r="S16" t="s">
        <v>98</v>
      </c>
      <c r="U16">
        <v>1</v>
      </c>
      <c r="AI16">
        <v>1</v>
      </c>
      <c r="AM16">
        <v>1</v>
      </c>
      <c r="AR16">
        <v>1</v>
      </c>
      <c r="AS16">
        <v>1</v>
      </c>
      <c r="AT16">
        <v>1</v>
      </c>
      <c r="AX16">
        <v>1</v>
      </c>
      <c r="AY16">
        <v>1</v>
      </c>
      <c r="BB16" t="s">
        <v>518</v>
      </c>
      <c r="BC16" t="s">
        <v>520</v>
      </c>
      <c r="BD16" t="s">
        <v>94</v>
      </c>
      <c r="BE16" t="s">
        <v>482</v>
      </c>
      <c r="BF16" t="s">
        <v>521</v>
      </c>
      <c r="BG16" t="s">
        <v>464</v>
      </c>
      <c r="BH16" t="s">
        <v>95</v>
      </c>
      <c r="BI16">
        <v>1.6</v>
      </c>
      <c r="BJ16">
        <v>2.5</v>
      </c>
      <c r="BK16">
        <v>2.0499999999999998</v>
      </c>
      <c r="BL16">
        <v>1.9</v>
      </c>
      <c r="BM16">
        <v>3.3</v>
      </c>
      <c r="BN16">
        <f t="shared" si="0"/>
        <v>2.5999999999999996</v>
      </c>
      <c r="BO16" t="s">
        <v>509</v>
      </c>
      <c r="BP16" t="s">
        <v>465</v>
      </c>
      <c r="BQ16">
        <v>0.94</v>
      </c>
      <c r="BR16">
        <v>0.53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1</v>
      </c>
    </row>
    <row r="17" spans="1:81" x14ac:dyDescent="0.25">
      <c r="A17">
        <v>122</v>
      </c>
      <c r="B17" t="s">
        <v>522</v>
      </c>
      <c r="C17" t="s">
        <v>523</v>
      </c>
      <c r="D17" t="s">
        <v>161</v>
      </c>
      <c r="E17" t="s">
        <v>81</v>
      </c>
      <c r="F17" t="s">
        <v>82</v>
      </c>
      <c r="G17" t="s">
        <v>100</v>
      </c>
      <c r="H17" t="s">
        <v>101</v>
      </c>
      <c r="I17" t="s">
        <v>85</v>
      </c>
      <c r="J17">
        <v>6.5</v>
      </c>
      <c r="K17">
        <v>5.5</v>
      </c>
      <c r="L17">
        <v>6</v>
      </c>
      <c r="M17" t="s">
        <v>241</v>
      </c>
      <c r="N17" t="s">
        <v>112</v>
      </c>
      <c r="O17" t="s">
        <v>88</v>
      </c>
      <c r="P17" t="s">
        <v>113</v>
      </c>
      <c r="Q17" t="s">
        <v>90</v>
      </c>
      <c r="R17" t="s">
        <v>91</v>
      </c>
      <c r="S17" t="s">
        <v>163</v>
      </c>
      <c r="U17">
        <v>1</v>
      </c>
      <c r="AE17">
        <v>1</v>
      </c>
      <c r="AM17">
        <v>1</v>
      </c>
      <c r="AS17">
        <v>1</v>
      </c>
      <c r="AV17">
        <v>1</v>
      </c>
      <c r="AY17">
        <v>1</v>
      </c>
      <c r="AZ17">
        <v>1</v>
      </c>
      <c r="BK17" t="e">
        <v>#DIV/0!</v>
      </c>
      <c r="BN17" t="e">
        <f t="shared" si="0"/>
        <v>#DIV/0!</v>
      </c>
    </row>
    <row r="18" spans="1:81" x14ac:dyDescent="0.25">
      <c r="A18">
        <v>127</v>
      </c>
      <c r="B18" t="s">
        <v>524</v>
      </c>
      <c r="C18" t="s">
        <v>525</v>
      </c>
      <c r="D18" t="s">
        <v>80</v>
      </c>
      <c r="E18" t="s">
        <v>81</v>
      </c>
      <c r="F18" t="s">
        <v>82</v>
      </c>
      <c r="G18" t="s">
        <v>100</v>
      </c>
      <c r="H18" t="s">
        <v>101</v>
      </c>
      <c r="I18" t="s">
        <v>85</v>
      </c>
      <c r="J18">
        <v>8.25</v>
      </c>
      <c r="K18">
        <v>5</v>
      </c>
      <c r="L18">
        <v>6.625</v>
      </c>
      <c r="M18" t="s">
        <v>243</v>
      </c>
      <c r="N18" t="s">
        <v>87</v>
      </c>
      <c r="O18" t="s">
        <v>88</v>
      </c>
      <c r="P18" t="s">
        <v>89</v>
      </c>
      <c r="Q18" t="s">
        <v>90</v>
      </c>
      <c r="R18" t="s">
        <v>91</v>
      </c>
      <c r="S18" t="s">
        <v>236</v>
      </c>
      <c r="U18">
        <v>1</v>
      </c>
      <c r="AI18">
        <v>1</v>
      </c>
      <c r="AM18">
        <v>1</v>
      </c>
      <c r="AS18">
        <v>1</v>
      </c>
      <c r="AY18">
        <v>1</v>
      </c>
      <c r="BB18" t="s">
        <v>524</v>
      </c>
      <c r="BC18" t="s">
        <v>526</v>
      </c>
      <c r="BD18" t="s">
        <v>80</v>
      </c>
      <c r="BE18" t="s">
        <v>477</v>
      </c>
      <c r="BF18" t="s">
        <v>527</v>
      </c>
      <c r="BG18" t="s">
        <v>508</v>
      </c>
      <c r="BH18" t="s">
        <v>100</v>
      </c>
      <c r="BI18">
        <v>5.8</v>
      </c>
      <c r="BJ18">
        <v>11</v>
      </c>
      <c r="BK18">
        <v>8.4</v>
      </c>
      <c r="BL18">
        <v>5</v>
      </c>
      <c r="BM18">
        <v>10</v>
      </c>
      <c r="BN18">
        <f t="shared" si="0"/>
        <v>7.5</v>
      </c>
      <c r="BO18" t="s">
        <v>472</v>
      </c>
      <c r="BP18" t="s">
        <v>465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</row>
    <row r="19" spans="1:81" x14ac:dyDescent="0.25">
      <c r="A19">
        <v>133</v>
      </c>
      <c r="B19" t="s">
        <v>528</v>
      </c>
      <c r="C19" t="s">
        <v>529</v>
      </c>
      <c r="D19" t="s">
        <v>99</v>
      </c>
      <c r="E19" t="s">
        <v>81</v>
      </c>
      <c r="F19" t="s">
        <v>82</v>
      </c>
      <c r="G19" t="s">
        <v>100</v>
      </c>
      <c r="H19" t="s">
        <v>101</v>
      </c>
      <c r="I19" t="s">
        <v>85</v>
      </c>
      <c r="J19">
        <v>7.25</v>
      </c>
      <c r="K19">
        <v>6</v>
      </c>
      <c r="L19">
        <v>6.625</v>
      </c>
      <c r="M19" t="s">
        <v>102</v>
      </c>
      <c r="N19" t="s">
        <v>87</v>
      </c>
      <c r="O19" t="s">
        <v>88</v>
      </c>
      <c r="P19" t="s">
        <v>89</v>
      </c>
      <c r="Q19" t="s">
        <v>90</v>
      </c>
      <c r="R19" t="s">
        <v>97</v>
      </c>
      <c r="S19" t="s">
        <v>92</v>
      </c>
      <c r="U19">
        <v>1</v>
      </c>
      <c r="AI19">
        <v>1</v>
      </c>
      <c r="AM19">
        <v>1</v>
      </c>
      <c r="AR19">
        <v>1</v>
      </c>
      <c r="AS19">
        <v>1</v>
      </c>
      <c r="AT19">
        <v>1</v>
      </c>
      <c r="AV19">
        <v>1</v>
      </c>
      <c r="BB19" t="s">
        <v>528</v>
      </c>
      <c r="BC19" t="s">
        <v>530</v>
      </c>
      <c r="BD19" t="s">
        <v>99</v>
      </c>
      <c r="BE19" t="s">
        <v>531</v>
      </c>
      <c r="BF19" t="s">
        <v>532</v>
      </c>
      <c r="BG19" t="s">
        <v>533</v>
      </c>
      <c r="BH19" t="s">
        <v>100</v>
      </c>
      <c r="BI19">
        <v>5.6</v>
      </c>
      <c r="BJ19">
        <v>12</v>
      </c>
      <c r="BK19">
        <v>8.8000000000000007</v>
      </c>
      <c r="BL19">
        <v>4.9000000000000004</v>
      </c>
      <c r="BM19">
        <v>8</v>
      </c>
      <c r="BN19">
        <f t="shared" si="0"/>
        <v>6.45</v>
      </c>
      <c r="BO19" t="s">
        <v>472</v>
      </c>
      <c r="BP19" t="s">
        <v>534</v>
      </c>
      <c r="BQ19">
        <v>0.66</v>
      </c>
      <c r="BR19">
        <v>0.93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</row>
    <row r="20" spans="1:81" x14ac:dyDescent="0.25">
      <c r="A20">
        <v>134</v>
      </c>
      <c r="B20" t="s">
        <v>535</v>
      </c>
      <c r="C20" t="s">
        <v>460</v>
      </c>
      <c r="D20" t="s">
        <v>103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>
        <v>6</v>
      </c>
      <c r="K20">
        <v>5</v>
      </c>
      <c r="L20">
        <v>5.5</v>
      </c>
      <c r="M20" t="s">
        <v>104</v>
      </c>
      <c r="N20" t="s">
        <v>87</v>
      </c>
      <c r="O20" t="s">
        <v>88</v>
      </c>
      <c r="P20" t="s">
        <v>89</v>
      </c>
      <c r="Q20" t="s">
        <v>90</v>
      </c>
      <c r="R20" t="s">
        <v>97</v>
      </c>
      <c r="S20" t="s">
        <v>92</v>
      </c>
      <c r="U20">
        <v>1</v>
      </c>
      <c r="AI20">
        <v>1</v>
      </c>
      <c r="AM20">
        <v>1</v>
      </c>
      <c r="AR20">
        <v>1</v>
      </c>
      <c r="AS20">
        <v>1</v>
      </c>
      <c r="AT20">
        <v>1</v>
      </c>
      <c r="AV20">
        <v>1</v>
      </c>
      <c r="BB20" t="s">
        <v>535</v>
      </c>
      <c r="BC20" t="s">
        <v>536</v>
      </c>
      <c r="BD20" t="s">
        <v>103</v>
      </c>
      <c r="BE20" t="s">
        <v>531</v>
      </c>
      <c r="BF20" t="s">
        <v>478</v>
      </c>
      <c r="BG20" t="s">
        <v>464</v>
      </c>
      <c r="BH20" t="s">
        <v>343</v>
      </c>
      <c r="BI20">
        <v>5.3</v>
      </c>
      <c r="BJ20">
        <v>8.5</v>
      </c>
      <c r="BK20">
        <v>6.9</v>
      </c>
      <c r="BL20">
        <v>3.2</v>
      </c>
      <c r="BM20">
        <v>5.5</v>
      </c>
      <c r="BN20">
        <f t="shared" si="0"/>
        <v>4.3499999999999996</v>
      </c>
      <c r="BO20" t="s">
        <v>18</v>
      </c>
      <c r="BP20" t="s">
        <v>465</v>
      </c>
      <c r="BQ20">
        <v>0.72</v>
      </c>
      <c r="BR20">
        <v>0.75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</row>
    <row r="21" spans="1:81" x14ac:dyDescent="0.25">
      <c r="A21">
        <v>140</v>
      </c>
      <c r="B21" t="s">
        <v>537</v>
      </c>
      <c r="C21" t="s">
        <v>538</v>
      </c>
      <c r="D21" t="s">
        <v>118</v>
      </c>
      <c r="E21" t="s">
        <v>81</v>
      </c>
      <c r="F21" t="s">
        <v>82</v>
      </c>
      <c r="G21" t="s">
        <v>100</v>
      </c>
      <c r="H21" t="s">
        <v>101</v>
      </c>
      <c r="I21" t="s">
        <v>85</v>
      </c>
      <c r="J21">
        <v>2.875</v>
      </c>
      <c r="K21">
        <v>2.625</v>
      </c>
      <c r="L21">
        <v>2.75</v>
      </c>
      <c r="M21" t="s">
        <v>119</v>
      </c>
      <c r="N21" t="s">
        <v>87</v>
      </c>
      <c r="O21" t="s">
        <v>88</v>
      </c>
      <c r="P21" t="s">
        <v>120</v>
      </c>
      <c r="Q21" t="s">
        <v>90</v>
      </c>
      <c r="R21" t="s">
        <v>91</v>
      </c>
      <c r="S21" t="s">
        <v>92</v>
      </c>
      <c r="U21">
        <v>1</v>
      </c>
      <c r="AH21">
        <v>1</v>
      </c>
      <c r="AM21">
        <v>1</v>
      </c>
      <c r="AS21">
        <v>1</v>
      </c>
      <c r="AV21">
        <v>1</v>
      </c>
      <c r="BB21" t="s">
        <v>537</v>
      </c>
      <c r="BC21" t="s">
        <v>539</v>
      </c>
      <c r="BD21" t="s">
        <v>118</v>
      </c>
      <c r="BE21" t="s">
        <v>507</v>
      </c>
      <c r="BF21" t="s">
        <v>491</v>
      </c>
      <c r="BG21" t="s">
        <v>491</v>
      </c>
      <c r="BH21" t="s">
        <v>100</v>
      </c>
      <c r="BI21">
        <v>2</v>
      </c>
      <c r="BJ21">
        <v>4.8</v>
      </c>
      <c r="BK21">
        <v>3.4</v>
      </c>
      <c r="BL21">
        <v>2.5</v>
      </c>
      <c r="BM21">
        <v>3.2</v>
      </c>
      <c r="BN21">
        <f t="shared" si="0"/>
        <v>2.85</v>
      </c>
      <c r="BO21" t="s">
        <v>509</v>
      </c>
      <c r="BP21" t="s">
        <v>465</v>
      </c>
      <c r="BQ21">
        <v>0.32</v>
      </c>
      <c r="BR21">
        <v>0.8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0</v>
      </c>
    </row>
    <row r="22" spans="1:81" x14ac:dyDescent="0.25">
      <c r="A22">
        <v>179</v>
      </c>
      <c r="B22" t="s">
        <v>540</v>
      </c>
      <c r="C22" t="s">
        <v>515</v>
      </c>
      <c r="D22" t="s">
        <v>99</v>
      </c>
      <c r="E22" t="s">
        <v>81</v>
      </c>
      <c r="F22" t="s">
        <v>82</v>
      </c>
      <c r="G22" t="s">
        <v>83</v>
      </c>
      <c r="H22" t="s">
        <v>84</v>
      </c>
      <c r="I22" t="s">
        <v>85</v>
      </c>
      <c r="J22">
        <v>4.05</v>
      </c>
      <c r="K22">
        <v>2.85</v>
      </c>
      <c r="L22">
        <v>3.45</v>
      </c>
      <c r="M22" t="s">
        <v>105</v>
      </c>
      <c r="N22" t="s">
        <v>87</v>
      </c>
      <c r="O22" t="s">
        <v>88</v>
      </c>
      <c r="P22" t="s">
        <v>89</v>
      </c>
      <c r="Q22" t="s">
        <v>90</v>
      </c>
      <c r="R22" t="s">
        <v>97</v>
      </c>
      <c r="S22" t="s">
        <v>92</v>
      </c>
      <c r="U22">
        <v>1</v>
      </c>
      <c r="AI22">
        <v>1</v>
      </c>
      <c r="AM22">
        <v>1</v>
      </c>
      <c r="AR22">
        <v>1</v>
      </c>
      <c r="AS22">
        <v>1</v>
      </c>
      <c r="AT22">
        <v>1</v>
      </c>
      <c r="AV22">
        <v>1</v>
      </c>
      <c r="BB22" t="s">
        <v>540</v>
      </c>
      <c r="BC22" t="s">
        <v>461</v>
      </c>
      <c r="BD22" t="s">
        <v>99</v>
      </c>
      <c r="BE22" t="s">
        <v>531</v>
      </c>
      <c r="BF22" t="s">
        <v>478</v>
      </c>
      <c r="BG22" t="s">
        <v>464</v>
      </c>
      <c r="BH22" t="s">
        <v>343</v>
      </c>
      <c r="BI22">
        <v>3.4</v>
      </c>
      <c r="BJ22">
        <v>4.3</v>
      </c>
      <c r="BK22">
        <v>3.8499999999999996</v>
      </c>
      <c r="BL22">
        <v>2.5</v>
      </c>
      <c r="BM22">
        <v>3.2</v>
      </c>
      <c r="BN22">
        <f t="shared" si="0"/>
        <v>2.85</v>
      </c>
      <c r="BO22" t="s">
        <v>472</v>
      </c>
      <c r="BP22" t="s">
        <v>465</v>
      </c>
      <c r="BQ22">
        <v>0.66</v>
      </c>
      <c r="BR22">
        <v>0.66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1</v>
      </c>
    </row>
    <row r="23" spans="1:81" x14ac:dyDescent="0.25">
      <c r="A23">
        <v>181</v>
      </c>
      <c r="B23" t="s">
        <v>541</v>
      </c>
      <c r="C23" t="s">
        <v>460</v>
      </c>
      <c r="D23" t="s">
        <v>106</v>
      </c>
      <c r="E23" t="s">
        <v>81</v>
      </c>
      <c r="F23" t="s">
        <v>82</v>
      </c>
      <c r="G23" t="s">
        <v>83</v>
      </c>
      <c r="H23" t="s">
        <v>84</v>
      </c>
      <c r="I23" t="s">
        <v>85</v>
      </c>
      <c r="J23">
        <v>2</v>
      </c>
      <c r="K23">
        <v>1.75</v>
      </c>
      <c r="L23">
        <v>1.88</v>
      </c>
      <c r="M23" t="s">
        <v>107</v>
      </c>
      <c r="N23" t="s">
        <v>87</v>
      </c>
      <c r="O23" t="s">
        <v>88</v>
      </c>
      <c r="P23" t="s">
        <v>89</v>
      </c>
      <c r="Q23" t="s">
        <v>90</v>
      </c>
      <c r="R23" t="s">
        <v>97</v>
      </c>
      <c r="S23" t="s">
        <v>108</v>
      </c>
      <c r="U23">
        <v>1</v>
      </c>
      <c r="AI23">
        <v>1</v>
      </c>
      <c r="AM23">
        <v>1</v>
      </c>
      <c r="AR23">
        <v>1</v>
      </c>
      <c r="AS23">
        <v>1</v>
      </c>
      <c r="AT23">
        <v>1</v>
      </c>
      <c r="AV23">
        <v>1</v>
      </c>
      <c r="AZ23">
        <v>1</v>
      </c>
      <c r="BB23" t="s">
        <v>541</v>
      </c>
      <c r="BC23" t="s">
        <v>476</v>
      </c>
      <c r="BD23" t="s">
        <v>106</v>
      </c>
      <c r="BE23" t="s">
        <v>501</v>
      </c>
      <c r="BF23" t="s">
        <v>478</v>
      </c>
      <c r="BG23" t="s">
        <v>464</v>
      </c>
      <c r="BH23" t="s">
        <v>343</v>
      </c>
      <c r="BI23">
        <v>1.6</v>
      </c>
      <c r="BJ23">
        <v>2</v>
      </c>
      <c r="BK23">
        <v>1.8</v>
      </c>
      <c r="BL23">
        <v>1.5</v>
      </c>
      <c r="BM23">
        <v>1.75</v>
      </c>
      <c r="BN23">
        <f t="shared" si="0"/>
        <v>1.625</v>
      </c>
      <c r="BO23" t="s">
        <v>18</v>
      </c>
      <c r="BP23" t="s">
        <v>465</v>
      </c>
      <c r="BQ23">
        <v>0.96</v>
      </c>
      <c r="BR23">
        <v>0.56999999999999995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1</v>
      </c>
    </row>
    <row r="24" spans="1:81" x14ac:dyDescent="0.25">
      <c r="A24">
        <v>198</v>
      </c>
      <c r="B24" t="s">
        <v>542</v>
      </c>
      <c r="C24" t="s">
        <v>488</v>
      </c>
      <c r="D24" t="s">
        <v>124</v>
      </c>
      <c r="E24" t="s">
        <v>81</v>
      </c>
      <c r="F24" t="s">
        <v>82</v>
      </c>
      <c r="G24" t="s">
        <v>95</v>
      </c>
      <c r="H24" t="s">
        <v>84</v>
      </c>
      <c r="I24" t="s">
        <v>85</v>
      </c>
      <c r="J24">
        <v>5.5</v>
      </c>
      <c r="K24">
        <v>4.75</v>
      </c>
      <c r="L24">
        <v>5.125</v>
      </c>
      <c r="M24" t="s">
        <v>125</v>
      </c>
      <c r="N24" t="s">
        <v>126</v>
      </c>
      <c r="O24" t="s">
        <v>88</v>
      </c>
      <c r="P24" t="s">
        <v>113</v>
      </c>
      <c r="Q24" t="s">
        <v>90</v>
      </c>
      <c r="R24" t="s">
        <v>127</v>
      </c>
      <c r="S24" t="s">
        <v>128</v>
      </c>
      <c r="U24">
        <v>1</v>
      </c>
      <c r="AE24">
        <v>1</v>
      </c>
      <c r="AM24">
        <v>1</v>
      </c>
      <c r="AR24">
        <v>1</v>
      </c>
      <c r="AV24">
        <v>1</v>
      </c>
      <c r="AX24">
        <v>1</v>
      </c>
      <c r="BB24" t="s">
        <v>542</v>
      </c>
      <c r="BC24" t="s">
        <v>543</v>
      </c>
      <c r="BD24" t="s">
        <v>124</v>
      </c>
      <c r="BE24" t="s">
        <v>501</v>
      </c>
      <c r="BF24" t="s">
        <v>544</v>
      </c>
      <c r="BG24" t="s">
        <v>471</v>
      </c>
      <c r="BH24" t="s">
        <v>95</v>
      </c>
      <c r="BI24">
        <v>4.4000000000000004</v>
      </c>
      <c r="BJ24">
        <v>6</v>
      </c>
      <c r="BK24">
        <v>5.2</v>
      </c>
      <c r="BL24">
        <v>3.5</v>
      </c>
      <c r="BM24">
        <v>5.4</v>
      </c>
      <c r="BN24">
        <f t="shared" si="0"/>
        <v>4.45</v>
      </c>
      <c r="BO24" t="s">
        <v>472</v>
      </c>
      <c r="BP24" t="s">
        <v>465</v>
      </c>
      <c r="BQ24">
        <v>0.86</v>
      </c>
      <c r="BR24">
        <v>0.62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</row>
    <row r="25" spans="1:81" x14ac:dyDescent="0.25">
      <c r="A25">
        <v>207</v>
      </c>
      <c r="B25" t="s">
        <v>545</v>
      </c>
      <c r="C25" t="s">
        <v>517</v>
      </c>
      <c r="D25" t="s">
        <v>106</v>
      </c>
      <c r="E25" t="s">
        <v>81</v>
      </c>
      <c r="F25" t="s">
        <v>82</v>
      </c>
      <c r="G25" t="s">
        <v>239</v>
      </c>
      <c r="H25" t="s">
        <v>170</v>
      </c>
      <c r="I25" t="s">
        <v>85</v>
      </c>
      <c r="L25">
        <v>1.1000000000000001</v>
      </c>
      <c r="M25" t="s">
        <v>244</v>
      </c>
      <c r="N25" t="s">
        <v>87</v>
      </c>
      <c r="O25" t="s">
        <v>88</v>
      </c>
      <c r="P25" t="s">
        <v>89</v>
      </c>
      <c r="Q25" t="s">
        <v>90</v>
      </c>
      <c r="R25" t="s">
        <v>97</v>
      </c>
      <c r="S25" t="s">
        <v>108</v>
      </c>
      <c r="U25">
        <v>1</v>
      </c>
      <c r="AI25">
        <v>1</v>
      </c>
      <c r="AM25">
        <v>1</v>
      </c>
      <c r="AR25">
        <v>1</v>
      </c>
      <c r="AS25">
        <v>1</v>
      </c>
      <c r="AT25">
        <v>1</v>
      </c>
      <c r="AV25">
        <v>1</v>
      </c>
      <c r="AZ25">
        <v>1</v>
      </c>
      <c r="BK25" t="e">
        <v>#DIV/0!</v>
      </c>
      <c r="BN25" t="e">
        <f t="shared" si="0"/>
        <v>#DIV/0!</v>
      </c>
    </row>
    <row r="26" spans="1:81" x14ac:dyDescent="0.25">
      <c r="A26">
        <v>208</v>
      </c>
      <c r="B26" t="s">
        <v>546</v>
      </c>
      <c r="C26" t="s">
        <v>480</v>
      </c>
      <c r="D26" t="s">
        <v>80</v>
      </c>
      <c r="E26" t="s">
        <v>81</v>
      </c>
      <c r="F26" t="s">
        <v>82</v>
      </c>
      <c r="G26" t="s">
        <v>83</v>
      </c>
      <c r="H26" t="s">
        <v>84</v>
      </c>
      <c r="I26" t="s">
        <v>85</v>
      </c>
      <c r="J26">
        <v>3</v>
      </c>
      <c r="K26">
        <v>2.5</v>
      </c>
      <c r="L26">
        <v>2.75</v>
      </c>
      <c r="M26" t="s">
        <v>109</v>
      </c>
      <c r="N26" t="s">
        <v>87</v>
      </c>
      <c r="O26" t="s">
        <v>88</v>
      </c>
      <c r="P26" t="s">
        <v>89</v>
      </c>
      <c r="Q26" t="s">
        <v>90</v>
      </c>
      <c r="R26" t="s">
        <v>91</v>
      </c>
      <c r="S26" t="s">
        <v>92</v>
      </c>
      <c r="U26">
        <v>1</v>
      </c>
      <c r="AI26">
        <v>1</v>
      </c>
      <c r="AM26">
        <v>1</v>
      </c>
      <c r="AS26">
        <v>1</v>
      </c>
      <c r="AV26">
        <v>1</v>
      </c>
      <c r="BB26" t="s">
        <v>546</v>
      </c>
      <c r="BC26" t="s">
        <v>481</v>
      </c>
      <c r="BD26" t="s">
        <v>80</v>
      </c>
      <c r="BE26" t="s">
        <v>477</v>
      </c>
      <c r="BF26" t="s">
        <v>478</v>
      </c>
      <c r="BG26" t="s">
        <v>464</v>
      </c>
      <c r="BH26" t="s">
        <v>343</v>
      </c>
      <c r="BI26">
        <v>1.6</v>
      </c>
      <c r="BJ26">
        <v>1.9</v>
      </c>
      <c r="BK26">
        <v>1.75</v>
      </c>
      <c r="BL26">
        <v>1.1000000000000001</v>
      </c>
      <c r="BM26">
        <v>1.7</v>
      </c>
      <c r="BN26">
        <f t="shared" si="0"/>
        <v>1.4</v>
      </c>
      <c r="BO26" t="s">
        <v>472</v>
      </c>
      <c r="BP26" t="s">
        <v>465</v>
      </c>
      <c r="BQ26">
        <v>0.67</v>
      </c>
      <c r="BR26">
        <v>0.67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</row>
    <row r="27" spans="1:81" x14ac:dyDescent="0.25">
      <c r="A27">
        <v>228</v>
      </c>
      <c r="B27" t="s">
        <v>547</v>
      </c>
      <c r="C27" t="s">
        <v>548</v>
      </c>
      <c r="D27" t="s">
        <v>103</v>
      </c>
      <c r="E27" t="s">
        <v>81</v>
      </c>
      <c r="F27" t="s">
        <v>82</v>
      </c>
      <c r="G27" t="s">
        <v>100</v>
      </c>
      <c r="H27" t="s">
        <v>101</v>
      </c>
      <c r="I27" t="s">
        <v>85</v>
      </c>
      <c r="J27">
        <v>3.75</v>
      </c>
      <c r="K27">
        <v>2.75</v>
      </c>
      <c r="L27">
        <v>3.25</v>
      </c>
      <c r="M27" t="s">
        <v>121</v>
      </c>
      <c r="N27" t="s">
        <v>87</v>
      </c>
      <c r="O27" t="s">
        <v>88</v>
      </c>
      <c r="P27" t="s">
        <v>89</v>
      </c>
      <c r="Q27" t="s">
        <v>90</v>
      </c>
      <c r="R27" t="s">
        <v>97</v>
      </c>
      <c r="S27" t="s">
        <v>92</v>
      </c>
      <c r="U27">
        <v>1</v>
      </c>
      <c r="AI27">
        <v>1</v>
      </c>
      <c r="AM27">
        <v>1</v>
      </c>
      <c r="AR27">
        <v>1</v>
      </c>
      <c r="AS27">
        <v>1</v>
      </c>
      <c r="AT27">
        <v>1</v>
      </c>
      <c r="AV27">
        <v>1</v>
      </c>
      <c r="BB27" t="s">
        <v>547</v>
      </c>
      <c r="BC27" t="s">
        <v>549</v>
      </c>
      <c r="BD27" t="s">
        <v>103</v>
      </c>
      <c r="BE27" t="s">
        <v>531</v>
      </c>
      <c r="BF27" t="s">
        <v>491</v>
      </c>
      <c r="BG27" t="s">
        <v>491</v>
      </c>
      <c r="BH27" t="s">
        <v>100</v>
      </c>
      <c r="BI27">
        <v>2.4</v>
      </c>
      <c r="BJ27">
        <v>6</v>
      </c>
      <c r="BK27">
        <v>4.2</v>
      </c>
      <c r="BL27">
        <v>2</v>
      </c>
      <c r="BM27">
        <v>3.5</v>
      </c>
      <c r="BN27">
        <f t="shared" si="0"/>
        <v>2.75</v>
      </c>
      <c r="BO27" t="s">
        <v>18</v>
      </c>
      <c r="BP27" t="s">
        <v>465</v>
      </c>
      <c r="BQ27">
        <v>0.48</v>
      </c>
      <c r="BR27">
        <v>0.61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</row>
    <row r="28" spans="1:81" x14ac:dyDescent="0.25">
      <c r="A28">
        <v>233</v>
      </c>
      <c r="B28" t="s">
        <v>550</v>
      </c>
      <c r="C28" t="s">
        <v>488</v>
      </c>
      <c r="D28" t="s">
        <v>106</v>
      </c>
      <c r="E28" t="s">
        <v>81</v>
      </c>
      <c r="F28" t="s">
        <v>82</v>
      </c>
      <c r="G28" t="s">
        <v>100</v>
      </c>
      <c r="H28" t="s">
        <v>101</v>
      </c>
      <c r="I28" t="s">
        <v>85</v>
      </c>
      <c r="J28">
        <v>2.75</v>
      </c>
      <c r="K28">
        <v>2</v>
      </c>
      <c r="L28">
        <v>2.375</v>
      </c>
      <c r="M28" t="s">
        <v>199</v>
      </c>
      <c r="N28" t="s">
        <v>87</v>
      </c>
      <c r="O28" t="s">
        <v>88</v>
      </c>
      <c r="P28" t="s">
        <v>89</v>
      </c>
      <c r="Q28" t="s">
        <v>90</v>
      </c>
      <c r="R28" t="s">
        <v>97</v>
      </c>
      <c r="S28" t="s">
        <v>92</v>
      </c>
      <c r="U28">
        <v>1</v>
      </c>
      <c r="AI28">
        <v>1</v>
      </c>
      <c r="AM28">
        <v>1</v>
      </c>
      <c r="AR28">
        <v>1</v>
      </c>
      <c r="AS28">
        <v>1</v>
      </c>
      <c r="AT28">
        <v>1</v>
      </c>
      <c r="AV28">
        <v>1</v>
      </c>
      <c r="BB28" t="s">
        <v>550</v>
      </c>
      <c r="BC28" t="s">
        <v>551</v>
      </c>
      <c r="BD28" t="s">
        <v>106</v>
      </c>
      <c r="BE28" t="s">
        <v>501</v>
      </c>
      <c r="BF28" t="s">
        <v>552</v>
      </c>
      <c r="BG28" t="s">
        <v>553</v>
      </c>
      <c r="BH28" t="s">
        <v>100</v>
      </c>
      <c r="BI28">
        <v>2.1</v>
      </c>
      <c r="BJ28">
        <v>3</v>
      </c>
      <c r="BK28">
        <v>2.5499999999999998</v>
      </c>
      <c r="BL28">
        <v>1.5</v>
      </c>
      <c r="BM28">
        <v>2.2999999999999998</v>
      </c>
      <c r="BN28">
        <f t="shared" si="0"/>
        <v>1.9</v>
      </c>
      <c r="BO28" t="s">
        <v>18</v>
      </c>
      <c r="BP28" t="s">
        <v>465</v>
      </c>
      <c r="BQ28">
        <v>0.33</v>
      </c>
      <c r="BR28">
        <v>0.6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1</v>
      </c>
    </row>
    <row r="29" spans="1:81" x14ac:dyDescent="0.25">
      <c r="A29">
        <v>234</v>
      </c>
      <c r="B29" t="s">
        <v>554</v>
      </c>
      <c r="C29" t="s">
        <v>555</v>
      </c>
      <c r="D29" t="s">
        <v>106</v>
      </c>
      <c r="E29" t="s">
        <v>81</v>
      </c>
      <c r="F29" t="s">
        <v>82</v>
      </c>
      <c r="G29" t="s">
        <v>100</v>
      </c>
      <c r="H29" t="s">
        <v>101</v>
      </c>
      <c r="I29" t="s">
        <v>85</v>
      </c>
      <c r="J29">
        <v>2.2000000000000002</v>
      </c>
      <c r="K29">
        <v>2</v>
      </c>
      <c r="L29">
        <v>2.1</v>
      </c>
      <c r="M29" t="s">
        <v>166</v>
      </c>
      <c r="N29" t="s">
        <v>87</v>
      </c>
      <c r="O29" t="s">
        <v>88</v>
      </c>
      <c r="P29" t="s">
        <v>89</v>
      </c>
      <c r="Q29" t="s">
        <v>90</v>
      </c>
      <c r="R29" t="s">
        <v>97</v>
      </c>
      <c r="S29" t="s">
        <v>108</v>
      </c>
      <c r="U29">
        <v>1</v>
      </c>
      <c r="AI29">
        <v>1</v>
      </c>
      <c r="AM29">
        <v>1</v>
      </c>
      <c r="AR29">
        <v>1</v>
      </c>
      <c r="AS29">
        <v>1</v>
      </c>
      <c r="AT29">
        <v>1</v>
      </c>
      <c r="AV29">
        <v>1</v>
      </c>
      <c r="AZ29">
        <v>1</v>
      </c>
      <c r="BB29" t="s">
        <v>554</v>
      </c>
      <c r="BC29" t="s">
        <v>556</v>
      </c>
      <c r="BD29" t="s">
        <v>106</v>
      </c>
      <c r="BE29" t="s">
        <v>482</v>
      </c>
      <c r="BF29" t="s">
        <v>557</v>
      </c>
      <c r="BG29" t="s">
        <v>503</v>
      </c>
      <c r="BH29" t="s">
        <v>100</v>
      </c>
      <c r="BI29">
        <v>1.3</v>
      </c>
      <c r="BJ29">
        <v>1.7</v>
      </c>
      <c r="BK29">
        <v>1.5</v>
      </c>
      <c r="BL29">
        <v>1.1000000000000001</v>
      </c>
      <c r="BM29">
        <v>1.5</v>
      </c>
      <c r="BN29">
        <f t="shared" si="0"/>
        <v>1.3</v>
      </c>
      <c r="BO29" t="s">
        <v>18</v>
      </c>
      <c r="BP29" t="s">
        <v>465</v>
      </c>
      <c r="BQ29">
        <v>0.5</v>
      </c>
      <c r="BR29">
        <v>1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1</v>
      </c>
    </row>
    <row r="30" spans="1:81" x14ac:dyDescent="0.25">
      <c r="A30">
        <v>235</v>
      </c>
      <c r="B30" t="s">
        <v>558</v>
      </c>
      <c r="C30" t="s">
        <v>559</v>
      </c>
      <c r="D30" t="s">
        <v>106</v>
      </c>
      <c r="E30" t="s">
        <v>81</v>
      </c>
      <c r="F30" t="s">
        <v>82</v>
      </c>
      <c r="G30" t="s">
        <v>100</v>
      </c>
      <c r="H30" t="s">
        <v>101</v>
      </c>
      <c r="I30" t="s">
        <v>85</v>
      </c>
      <c r="J30">
        <v>1.65</v>
      </c>
      <c r="K30">
        <v>1.35</v>
      </c>
      <c r="L30">
        <v>1.5</v>
      </c>
      <c r="M30" t="s">
        <v>245</v>
      </c>
      <c r="N30" t="s">
        <v>87</v>
      </c>
      <c r="O30" t="s">
        <v>88</v>
      </c>
      <c r="P30" t="s">
        <v>89</v>
      </c>
      <c r="Q30" t="s">
        <v>90</v>
      </c>
      <c r="R30" t="s">
        <v>97</v>
      </c>
      <c r="S30" t="s">
        <v>108</v>
      </c>
      <c r="U30">
        <v>1</v>
      </c>
      <c r="AI30">
        <v>1</v>
      </c>
      <c r="AM30">
        <v>1</v>
      </c>
      <c r="AR30">
        <v>1</v>
      </c>
      <c r="AS30">
        <v>1</v>
      </c>
      <c r="AT30">
        <v>1</v>
      </c>
      <c r="AV30">
        <v>1</v>
      </c>
      <c r="AZ30">
        <v>1</v>
      </c>
      <c r="BB30" t="s">
        <v>558</v>
      </c>
      <c r="BC30" t="s">
        <v>560</v>
      </c>
      <c r="BD30" t="s">
        <v>106</v>
      </c>
      <c r="BE30" t="s">
        <v>482</v>
      </c>
      <c r="BF30" t="s">
        <v>491</v>
      </c>
      <c r="BG30" t="s">
        <v>491</v>
      </c>
      <c r="BH30" t="s">
        <v>100</v>
      </c>
      <c r="BI30">
        <v>1.5</v>
      </c>
      <c r="BJ30">
        <v>1.8</v>
      </c>
      <c r="BK30">
        <v>1.65</v>
      </c>
      <c r="BL30">
        <v>1</v>
      </c>
      <c r="BM30">
        <v>1.5</v>
      </c>
      <c r="BN30">
        <f t="shared" si="0"/>
        <v>1.25</v>
      </c>
      <c r="BO30" t="s">
        <v>18</v>
      </c>
      <c r="BP30" t="s">
        <v>465</v>
      </c>
      <c r="BQ30" t="s">
        <v>497</v>
      </c>
      <c r="BR30" t="s">
        <v>497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1</v>
      </c>
    </row>
    <row r="31" spans="1:81" x14ac:dyDescent="0.25">
      <c r="A31">
        <v>241</v>
      </c>
      <c r="B31" t="s">
        <v>561</v>
      </c>
      <c r="C31" t="s">
        <v>562</v>
      </c>
      <c r="D31" t="s">
        <v>80</v>
      </c>
      <c r="E31" t="s">
        <v>81</v>
      </c>
      <c r="F31" t="s">
        <v>82</v>
      </c>
      <c r="G31" t="s">
        <v>95</v>
      </c>
      <c r="H31" t="s">
        <v>84</v>
      </c>
      <c r="I31" t="s">
        <v>85</v>
      </c>
      <c r="J31">
        <v>4</v>
      </c>
      <c r="K31">
        <v>3</v>
      </c>
      <c r="L31">
        <v>3.5</v>
      </c>
      <c r="M31" t="s">
        <v>246</v>
      </c>
      <c r="N31" t="s">
        <v>87</v>
      </c>
      <c r="O31" t="s">
        <v>88</v>
      </c>
      <c r="P31" t="s">
        <v>247</v>
      </c>
      <c r="Q31" t="s">
        <v>90</v>
      </c>
      <c r="R31" t="s">
        <v>91</v>
      </c>
      <c r="S31" t="s">
        <v>92</v>
      </c>
      <c r="U31">
        <v>1</v>
      </c>
      <c r="AF31">
        <v>1</v>
      </c>
      <c r="AI31">
        <v>1</v>
      </c>
      <c r="AM31">
        <v>1</v>
      </c>
      <c r="AS31">
        <v>1</v>
      </c>
      <c r="AV31">
        <v>1</v>
      </c>
      <c r="BB31" t="s">
        <v>561</v>
      </c>
      <c r="BC31" t="s">
        <v>563</v>
      </c>
      <c r="BD31" t="s">
        <v>80</v>
      </c>
      <c r="BE31" t="s">
        <v>477</v>
      </c>
      <c r="BF31" t="s">
        <v>564</v>
      </c>
      <c r="BG31" t="s">
        <v>464</v>
      </c>
      <c r="BH31" t="s">
        <v>95</v>
      </c>
      <c r="BI31">
        <v>2.5</v>
      </c>
      <c r="BJ31">
        <v>3</v>
      </c>
      <c r="BK31">
        <v>2.75</v>
      </c>
      <c r="BL31">
        <v>0</v>
      </c>
      <c r="BM31">
        <v>0</v>
      </c>
      <c r="BN31">
        <f t="shared" si="0"/>
        <v>0</v>
      </c>
      <c r="BO31" t="s">
        <v>472</v>
      </c>
      <c r="BP31" t="s">
        <v>465</v>
      </c>
      <c r="BQ31">
        <v>0.67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1</v>
      </c>
    </row>
    <row r="32" spans="1:81" x14ac:dyDescent="0.25">
      <c r="A32">
        <v>242</v>
      </c>
      <c r="B32" t="s">
        <v>516</v>
      </c>
      <c r="C32" t="s">
        <v>565</v>
      </c>
      <c r="D32" t="s">
        <v>103</v>
      </c>
      <c r="E32" t="s">
        <v>81</v>
      </c>
      <c r="F32" t="s">
        <v>82</v>
      </c>
      <c r="G32" t="s">
        <v>237</v>
      </c>
      <c r="H32" t="s">
        <v>237</v>
      </c>
      <c r="I32" t="s">
        <v>85</v>
      </c>
      <c r="M32" t="s">
        <v>248</v>
      </c>
      <c r="N32" t="s">
        <v>87</v>
      </c>
      <c r="O32" t="s">
        <v>88</v>
      </c>
      <c r="P32" t="s">
        <v>89</v>
      </c>
      <c r="Q32" t="s">
        <v>90</v>
      </c>
      <c r="R32" t="s">
        <v>97</v>
      </c>
      <c r="S32" t="s">
        <v>92</v>
      </c>
      <c r="U32">
        <v>1</v>
      </c>
      <c r="AI32">
        <v>1</v>
      </c>
      <c r="AM32">
        <v>1</v>
      </c>
      <c r="AR32">
        <v>1</v>
      </c>
      <c r="AS32">
        <v>1</v>
      </c>
      <c r="AT32">
        <v>1</v>
      </c>
      <c r="AV32">
        <v>1</v>
      </c>
      <c r="BK32" t="e">
        <v>#DIV/0!</v>
      </c>
      <c r="BN32" t="e">
        <f t="shared" si="0"/>
        <v>#DIV/0!</v>
      </c>
    </row>
    <row r="33" spans="1:81" x14ac:dyDescent="0.25">
      <c r="A33">
        <v>246</v>
      </c>
      <c r="B33" t="s">
        <v>566</v>
      </c>
      <c r="C33" t="s">
        <v>559</v>
      </c>
      <c r="D33" t="s">
        <v>106</v>
      </c>
      <c r="E33" t="s">
        <v>81</v>
      </c>
      <c r="F33" t="s">
        <v>82</v>
      </c>
      <c r="G33" t="s">
        <v>100</v>
      </c>
      <c r="H33" t="s">
        <v>101</v>
      </c>
      <c r="I33" t="s">
        <v>85</v>
      </c>
      <c r="J33">
        <v>2.2999999999999998</v>
      </c>
      <c r="K33">
        <v>2.2999999999999998</v>
      </c>
      <c r="L33">
        <v>2.2999999999999998</v>
      </c>
      <c r="M33" t="s">
        <v>249</v>
      </c>
      <c r="N33" t="s">
        <v>87</v>
      </c>
      <c r="O33" t="s">
        <v>88</v>
      </c>
      <c r="P33" t="s">
        <v>89</v>
      </c>
      <c r="Q33" t="s">
        <v>90</v>
      </c>
      <c r="R33" t="s">
        <v>97</v>
      </c>
      <c r="S33" t="s">
        <v>108</v>
      </c>
      <c r="U33">
        <v>1</v>
      </c>
      <c r="AI33">
        <v>1</v>
      </c>
      <c r="AM33">
        <v>1</v>
      </c>
      <c r="AR33">
        <v>1</v>
      </c>
      <c r="AS33">
        <v>1</v>
      </c>
      <c r="AT33">
        <v>1</v>
      </c>
      <c r="AV33">
        <v>1</v>
      </c>
      <c r="AZ33">
        <v>1</v>
      </c>
      <c r="BK33" t="e">
        <v>#DIV/0!</v>
      </c>
      <c r="BN33" t="e">
        <f t="shared" si="0"/>
        <v>#DIV/0!</v>
      </c>
    </row>
    <row r="34" spans="1:81" x14ac:dyDescent="0.25">
      <c r="A34">
        <v>249</v>
      </c>
      <c r="B34" t="s">
        <v>567</v>
      </c>
      <c r="C34" t="s">
        <v>568</v>
      </c>
      <c r="D34" t="s">
        <v>106</v>
      </c>
      <c r="E34" t="s">
        <v>81</v>
      </c>
      <c r="F34" t="s">
        <v>82</v>
      </c>
      <c r="G34" t="s">
        <v>100</v>
      </c>
      <c r="H34" t="s">
        <v>101</v>
      </c>
      <c r="I34" t="s">
        <v>85</v>
      </c>
      <c r="J34">
        <v>2.2000000000000002</v>
      </c>
      <c r="K34">
        <v>2</v>
      </c>
      <c r="L34">
        <v>2.1</v>
      </c>
      <c r="M34" t="s">
        <v>138</v>
      </c>
      <c r="N34" t="s">
        <v>87</v>
      </c>
      <c r="O34" t="s">
        <v>88</v>
      </c>
      <c r="P34" t="s">
        <v>89</v>
      </c>
      <c r="Q34" t="s">
        <v>90</v>
      </c>
      <c r="R34" t="s">
        <v>97</v>
      </c>
      <c r="S34" t="s">
        <v>108</v>
      </c>
      <c r="U34">
        <v>1</v>
      </c>
      <c r="AI34">
        <v>1</v>
      </c>
      <c r="AM34">
        <v>1</v>
      </c>
      <c r="AR34">
        <v>1</v>
      </c>
      <c r="AS34">
        <v>1</v>
      </c>
      <c r="AT34">
        <v>1</v>
      </c>
      <c r="AV34">
        <v>1</v>
      </c>
      <c r="AZ34">
        <v>1</v>
      </c>
      <c r="BB34" t="s">
        <v>567</v>
      </c>
      <c r="BC34" t="s">
        <v>569</v>
      </c>
      <c r="BD34" t="s">
        <v>106</v>
      </c>
      <c r="BE34" t="s">
        <v>501</v>
      </c>
      <c r="BF34" t="s">
        <v>570</v>
      </c>
      <c r="BG34" t="s">
        <v>501</v>
      </c>
      <c r="BH34" t="s">
        <v>100</v>
      </c>
      <c r="BI34">
        <v>1.3</v>
      </c>
      <c r="BJ34">
        <v>2</v>
      </c>
      <c r="BK34">
        <v>1.65</v>
      </c>
      <c r="BL34">
        <v>1.4</v>
      </c>
      <c r="BM34">
        <v>2</v>
      </c>
      <c r="BN34">
        <f t="shared" si="0"/>
        <v>1.7</v>
      </c>
      <c r="BO34" t="s">
        <v>18</v>
      </c>
      <c r="BP34" t="s">
        <v>465</v>
      </c>
      <c r="BQ34">
        <v>0.67</v>
      </c>
      <c r="BR34">
        <v>1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1</v>
      </c>
    </row>
    <row r="35" spans="1:81" x14ac:dyDescent="0.25">
      <c r="A35">
        <v>250</v>
      </c>
      <c r="B35" t="s">
        <v>571</v>
      </c>
      <c r="C35" t="s">
        <v>480</v>
      </c>
      <c r="D35" t="s">
        <v>141</v>
      </c>
      <c r="E35" t="s">
        <v>81</v>
      </c>
      <c r="F35" t="s">
        <v>82</v>
      </c>
      <c r="G35" t="s">
        <v>100</v>
      </c>
      <c r="H35" t="s">
        <v>101</v>
      </c>
      <c r="I35" t="s">
        <v>85</v>
      </c>
      <c r="J35">
        <v>7</v>
      </c>
      <c r="K35">
        <v>5</v>
      </c>
      <c r="L35">
        <v>6</v>
      </c>
      <c r="M35" t="s">
        <v>168</v>
      </c>
      <c r="N35" t="s">
        <v>126</v>
      </c>
      <c r="O35" t="s">
        <v>88</v>
      </c>
      <c r="P35" t="s">
        <v>143</v>
      </c>
      <c r="Q35" t="s">
        <v>90</v>
      </c>
      <c r="R35" t="s">
        <v>127</v>
      </c>
      <c r="S35" t="s">
        <v>92</v>
      </c>
      <c r="U35">
        <v>1</v>
      </c>
      <c r="AF35">
        <v>1</v>
      </c>
      <c r="AM35">
        <v>1</v>
      </c>
      <c r="AR35">
        <v>1</v>
      </c>
      <c r="AV35">
        <v>1</v>
      </c>
      <c r="BB35" t="s">
        <v>571</v>
      </c>
      <c r="BC35" t="s">
        <v>572</v>
      </c>
      <c r="BD35" t="s">
        <v>141</v>
      </c>
      <c r="BE35" t="s">
        <v>469</v>
      </c>
      <c r="BF35" t="s">
        <v>573</v>
      </c>
      <c r="BG35" t="s">
        <v>471</v>
      </c>
      <c r="BH35" t="s">
        <v>100</v>
      </c>
      <c r="BI35">
        <v>5.2</v>
      </c>
      <c r="BJ35">
        <v>7</v>
      </c>
      <c r="BK35">
        <v>6.1</v>
      </c>
      <c r="BL35">
        <v>3</v>
      </c>
      <c r="BM35">
        <v>4</v>
      </c>
      <c r="BN35">
        <f t="shared" si="0"/>
        <v>3.5</v>
      </c>
      <c r="BO35" t="s">
        <v>472</v>
      </c>
      <c r="BP35" t="s">
        <v>465</v>
      </c>
      <c r="BQ35" t="s">
        <v>497</v>
      </c>
      <c r="BR35" t="s">
        <v>497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1</v>
      </c>
    </row>
    <row r="36" spans="1:81" x14ac:dyDescent="0.25">
      <c r="A36">
        <v>260</v>
      </c>
      <c r="B36" t="s">
        <v>574</v>
      </c>
      <c r="C36" t="s">
        <v>575</v>
      </c>
      <c r="D36" t="s">
        <v>106</v>
      </c>
      <c r="E36" t="s">
        <v>81</v>
      </c>
      <c r="F36" t="s">
        <v>82</v>
      </c>
      <c r="G36" t="s">
        <v>100</v>
      </c>
      <c r="H36" t="s">
        <v>101</v>
      </c>
      <c r="I36" t="s">
        <v>85</v>
      </c>
      <c r="J36">
        <v>2.1</v>
      </c>
      <c r="K36">
        <v>2.1</v>
      </c>
      <c r="L36">
        <v>2.1</v>
      </c>
      <c r="M36" t="s">
        <v>198</v>
      </c>
      <c r="N36" t="s">
        <v>87</v>
      </c>
      <c r="O36" t="s">
        <v>88</v>
      </c>
      <c r="P36" t="s">
        <v>89</v>
      </c>
      <c r="Q36" t="s">
        <v>90</v>
      </c>
      <c r="R36" t="s">
        <v>97</v>
      </c>
      <c r="S36" t="s">
        <v>92</v>
      </c>
      <c r="U36">
        <v>1</v>
      </c>
      <c r="AI36">
        <v>1</v>
      </c>
      <c r="AM36">
        <v>1</v>
      </c>
      <c r="AR36">
        <v>1</v>
      </c>
      <c r="AS36">
        <v>1</v>
      </c>
      <c r="AT36">
        <v>1</v>
      </c>
      <c r="AV36">
        <v>1</v>
      </c>
      <c r="BB36" t="s">
        <v>574</v>
      </c>
      <c r="BC36" t="s">
        <v>576</v>
      </c>
      <c r="BD36" t="s">
        <v>106</v>
      </c>
      <c r="BE36" t="s">
        <v>482</v>
      </c>
      <c r="BF36" t="s">
        <v>577</v>
      </c>
      <c r="BG36" t="s">
        <v>577</v>
      </c>
      <c r="BH36" t="s">
        <v>100</v>
      </c>
      <c r="BI36">
        <v>1.8</v>
      </c>
      <c r="BJ36">
        <v>3</v>
      </c>
      <c r="BK36">
        <v>2.4</v>
      </c>
      <c r="BL36">
        <v>1.2</v>
      </c>
      <c r="BM36">
        <v>2.8</v>
      </c>
      <c r="BN36">
        <f t="shared" si="0"/>
        <v>2</v>
      </c>
      <c r="BO36" t="s">
        <v>18</v>
      </c>
      <c r="BP36" t="s">
        <v>465</v>
      </c>
      <c r="BQ36">
        <v>0.28999999999999998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1</v>
      </c>
    </row>
    <row r="37" spans="1:81" x14ac:dyDescent="0.25">
      <c r="A37">
        <v>281</v>
      </c>
      <c r="B37" t="s">
        <v>578</v>
      </c>
      <c r="C37" t="s">
        <v>460</v>
      </c>
      <c r="D37" t="s">
        <v>250</v>
      </c>
      <c r="E37" t="s">
        <v>81</v>
      </c>
      <c r="F37" t="s">
        <v>82</v>
      </c>
      <c r="G37" t="s">
        <v>83</v>
      </c>
      <c r="H37" t="s">
        <v>84</v>
      </c>
      <c r="I37" t="s">
        <v>85</v>
      </c>
      <c r="J37">
        <v>1</v>
      </c>
      <c r="K37">
        <v>1</v>
      </c>
      <c r="L37">
        <v>1</v>
      </c>
      <c r="M37" t="s">
        <v>251</v>
      </c>
      <c r="N37" t="s">
        <v>112</v>
      </c>
      <c r="O37" t="s">
        <v>88</v>
      </c>
      <c r="P37" t="s">
        <v>113</v>
      </c>
      <c r="Q37" t="s">
        <v>90</v>
      </c>
      <c r="R37" t="s">
        <v>91</v>
      </c>
      <c r="S37" t="s">
        <v>232</v>
      </c>
      <c r="U37">
        <v>1</v>
      </c>
      <c r="AE37">
        <v>1</v>
      </c>
      <c r="AM37">
        <v>1</v>
      </c>
      <c r="AS37">
        <v>1</v>
      </c>
      <c r="AY37">
        <v>1</v>
      </c>
      <c r="AZ37">
        <v>1</v>
      </c>
      <c r="BB37" t="s">
        <v>578</v>
      </c>
      <c r="BC37" t="s">
        <v>474</v>
      </c>
      <c r="BD37" t="s">
        <v>250</v>
      </c>
      <c r="BE37" t="s">
        <v>482</v>
      </c>
      <c r="BF37" t="s">
        <v>478</v>
      </c>
      <c r="BG37" t="s">
        <v>464</v>
      </c>
      <c r="BH37" t="s">
        <v>343</v>
      </c>
      <c r="BI37">
        <v>0</v>
      </c>
      <c r="BJ37">
        <v>0</v>
      </c>
      <c r="BK37">
        <v>0</v>
      </c>
      <c r="BL37">
        <v>1</v>
      </c>
      <c r="BM37">
        <v>1</v>
      </c>
      <c r="BN37">
        <f t="shared" si="0"/>
        <v>1</v>
      </c>
      <c r="BO37" t="s">
        <v>509</v>
      </c>
      <c r="BP37" t="s">
        <v>465</v>
      </c>
      <c r="BQ37" t="s">
        <v>497</v>
      </c>
      <c r="BR37" t="s">
        <v>497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1</v>
      </c>
    </row>
    <row r="38" spans="1:81" x14ac:dyDescent="0.25">
      <c r="A38">
        <v>293</v>
      </c>
      <c r="B38" t="s">
        <v>579</v>
      </c>
      <c r="C38" t="s">
        <v>460</v>
      </c>
      <c r="D38" t="s">
        <v>106</v>
      </c>
      <c r="E38" t="s">
        <v>81</v>
      </c>
      <c r="F38" t="s">
        <v>82</v>
      </c>
      <c r="G38" t="s">
        <v>83</v>
      </c>
      <c r="H38" t="s">
        <v>84</v>
      </c>
      <c r="I38" t="s">
        <v>85</v>
      </c>
      <c r="J38">
        <v>1.69</v>
      </c>
      <c r="K38">
        <v>1.8</v>
      </c>
      <c r="L38">
        <v>1.7450000000000001</v>
      </c>
      <c r="M38" t="s">
        <v>252</v>
      </c>
      <c r="N38" t="s">
        <v>87</v>
      </c>
      <c r="O38" t="s">
        <v>88</v>
      </c>
      <c r="P38" t="s">
        <v>89</v>
      </c>
      <c r="Q38" t="s">
        <v>90</v>
      </c>
      <c r="R38" t="s">
        <v>97</v>
      </c>
      <c r="S38" t="s">
        <v>108</v>
      </c>
      <c r="U38">
        <v>1</v>
      </c>
      <c r="AI38">
        <v>1</v>
      </c>
      <c r="AM38">
        <v>1</v>
      </c>
      <c r="AR38">
        <v>1</v>
      </c>
      <c r="AS38">
        <v>1</v>
      </c>
      <c r="AT38">
        <v>1</v>
      </c>
      <c r="AV38">
        <v>1</v>
      </c>
      <c r="AZ38">
        <v>1</v>
      </c>
      <c r="BB38" t="s">
        <v>579</v>
      </c>
      <c r="BC38" t="s">
        <v>476</v>
      </c>
      <c r="BD38" t="s">
        <v>106</v>
      </c>
      <c r="BE38" t="s">
        <v>482</v>
      </c>
      <c r="BF38" t="s">
        <v>580</v>
      </c>
      <c r="BG38" t="s">
        <v>464</v>
      </c>
      <c r="BH38" t="s">
        <v>95</v>
      </c>
      <c r="BI38">
        <v>1.6</v>
      </c>
      <c r="BJ38">
        <v>1.7</v>
      </c>
      <c r="BK38">
        <v>1.65</v>
      </c>
      <c r="BL38">
        <v>1.8</v>
      </c>
      <c r="BM38">
        <v>1.8</v>
      </c>
      <c r="BN38">
        <f t="shared" si="0"/>
        <v>1.8</v>
      </c>
      <c r="BO38" t="s">
        <v>18</v>
      </c>
      <c r="BP38" t="s">
        <v>465</v>
      </c>
      <c r="BQ38" t="s">
        <v>497</v>
      </c>
      <c r="BR38" t="s">
        <v>497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1</v>
      </c>
      <c r="CB38">
        <v>0</v>
      </c>
      <c r="CC38">
        <v>1</v>
      </c>
    </row>
    <row r="39" spans="1:81" x14ac:dyDescent="0.25">
      <c r="A39">
        <v>312</v>
      </c>
      <c r="B39" t="s">
        <v>581</v>
      </c>
      <c r="C39" t="s">
        <v>515</v>
      </c>
      <c r="D39" t="s">
        <v>106</v>
      </c>
      <c r="E39" t="s">
        <v>81</v>
      </c>
      <c r="F39" t="s">
        <v>82</v>
      </c>
      <c r="G39" t="s">
        <v>83</v>
      </c>
      <c r="H39" t="s">
        <v>84</v>
      </c>
      <c r="I39" t="s">
        <v>85</v>
      </c>
      <c r="J39">
        <v>1.4</v>
      </c>
      <c r="K39">
        <v>1.2</v>
      </c>
      <c r="L39">
        <v>1.3</v>
      </c>
      <c r="M39" t="s">
        <v>165</v>
      </c>
      <c r="N39" t="s">
        <v>87</v>
      </c>
      <c r="O39" t="s">
        <v>88</v>
      </c>
      <c r="P39" t="s">
        <v>89</v>
      </c>
      <c r="Q39" t="s">
        <v>90</v>
      </c>
      <c r="R39" t="s">
        <v>97</v>
      </c>
      <c r="S39" t="s">
        <v>92</v>
      </c>
      <c r="U39">
        <v>1</v>
      </c>
      <c r="AI39">
        <v>1</v>
      </c>
      <c r="AM39">
        <v>1</v>
      </c>
      <c r="AR39">
        <v>1</v>
      </c>
      <c r="AS39">
        <v>1</v>
      </c>
      <c r="AT39">
        <v>1</v>
      </c>
      <c r="AV39">
        <v>1</v>
      </c>
      <c r="BB39" t="s">
        <v>581</v>
      </c>
      <c r="BC39" t="s">
        <v>461</v>
      </c>
      <c r="BD39" t="s">
        <v>106</v>
      </c>
      <c r="BE39" t="s">
        <v>501</v>
      </c>
      <c r="BF39" t="s">
        <v>72</v>
      </c>
      <c r="BG39" t="s">
        <v>464</v>
      </c>
      <c r="BH39" t="s">
        <v>343</v>
      </c>
      <c r="BI39">
        <v>1.2</v>
      </c>
      <c r="BJ39">
        <v>1.3</v>
      </c>
      <c r="BK39">
        <v>1.25</v>
      </c>
      <c r="BL39">
        <v>1.2</v>
      </c>
      <c r="BM39">
        <v>1.3</v>
      </c>
      <c r="BN39">
        <f t="shared" si="0"/>
        <v>1.25</v>
      </c>
      <c r="BO39" t="s">
        <v>18</v>
      </c>
      <c r="BP39" t="s">
        <v>465</v>
      </c>
      <c r="BQ39">
        <v>0.9</v>
      </c>
      <c r="BR39">
        <v>0.36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1</v>
      </c>
    </row>
    <row r="40" spans="1:81" x14ac:dyDescent="0.25">
      <c r="A40">
        <v>313</v>
      </c>
      <c r="B40" t="s">
        <v>582</v>
      </c>
      <c r="C40" t="s">
        <v>460</v>
      </c>
      <c r="D40" t="s">
        <v>106</v>
      </c>
      <c r="E40" t="s">
        <v>81</v>
      </c>
      <c r="F40" t="s">
        <v>82</v>
      </c>
      <c r="G40" t="s">
        <v>83</v>
      </c>
      <c r="H40" t="s">
        <v>84</v>
      </c>
      <c r="I40" t="s">
        <v>85</v>
      </c>
      <c r="J40">
        <v>1.7</v>
      </c>
      <c r="K40">
        <v>1.1000000000000001</v>
      </c>
      <c r="L40">
        <v>1.4</v>
      </c>
      <c r="M40" t="s">
        <v>253</v>
      </c>
      <c r="N40" t="s">
        <v>87</v>
      </c>
      <c r="O40" t="s">
        <v>88</v>
      </c>
      <c r="P40" t="s">
        <v>89</v>
      </c>
      <c r="Q40" t="s">
        <v>90</v>
      </c>
      <c r="R40" t="s">
        <v>97</v>
      </c>
      <c r="S40" t="s">
        <v>108</v>
      </c>
      <c r="U40">
        <v>1</v>
      </c>
      <c r="AI40">
        <v>1</v>
      </c>
      <c r="AM40">
        <v>1</v>
      </c>
      <c r="AR40">
        <v>1</v>
      </c>
      <c r="AS40">
        <v>1</v>
      </c>
      <c r="AT40">
        <v>1</v>
      </c>
      <c r="AV40">
        <v>1</v>
      </c>
      <c r="AZ40">
        <v>1</v>
      </c>
      <c r="BB40" t="s">
        <v>582</v>
      </c>
      <c r="BC40" t="s">
        <v>474</v>
      </c>
      <c r="BD40" t="s">
        <v>106</v>
      </c>
      <c r="BE40" t="s">
        <v>482</v>
      </c>
      <c r="BF40" t="s">
        <v>72</v>
      </c>
      <c r="BG40" t="s">
        <v>464</v>
      </c>
      <c r="BH40" t="s">
        <v>343</v>
      </c>
      <c r="BI40">
        <v>1.7</v>
      </c>
      <c r="BJ40">
        <v>1.7</v>
      </c>
      <c r="BK40">
        <v>1.7</v>
      </c>
      <c r="BL40">
        <v>1.1000000000000001</v>
      </c>
      <c r="BM40">
        <v>1.1000000000000001</v>
      </c>
      <c r="BN40">
        <f t="shared" si="0"/>
        <v>1.1000000000000001</v>
      </c>
      <c r="BO40" t="s">
        <v>18</v>
      </c>
      <c r="BP40" t="s">
        <v>465</v>
      </c>
      <c r="BQ40" t="s">
        <v>497</v>
      </c>
      <c r="BR40" t="s">
        <v>497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0</v>
      </c>
      <c r="CC40">
        <v>1</v>
      </c>
    </row>
    <row r="41" spans="1:81" x14ac:dyDescent="0.25">
      <c r="A41">
        <v>323</v>
      </c>
      <c r="B41" t="s">
        <v>583</v>
      </c>
      <c r="C41" t="s">
        <v>584</v>
      </c>
      <c r="D41" t="s">
        <v>254</v>
      </c>
      <c r="E41" t="s">
        <v>81</v>
      </c>
      <c r="F41" t="s">
        <v>82</v>
      </c>
      <c r="G41" t="s">
        <v>100</v>
      </c>
      <c r="H41" t="s">
        <v>101</v>
      </c>
      <c r="I41" t="s">
        <v>85</v>
      </c>
      <c r="J41">
        <v>3.19</v>
      </c>
      <c r="K41">
        <v>2.39</v>
      </c>
      <c r="L41">
        <v>2.79</v>
      </c>
      <c r="M41" t="s">
        <v>255</v>
      </c>
      <c r="N41" t="s">
        <v>126</v>
      </c>
      <c r="O41" t="s">
        <v>88</v>
      </c>
      <c r="P41" t="s">
        <v>113</v>
      </c>
      <c r="Q41" t="s">
        <v>90</v>
      </c>
      <c r="R41" t="s">
        <v>97</v>
      </c>
      <c r="S41" t="s">
        <v>230</v>
      </c>
      <c r="U41">
        <v>1</v>
      </c>
      <c r="AE41">
        <v>1</v>
      </c>
      <c r="AM41">
        <v>1</v>
      </c>
      <c r="AR41">
        <v>1</v>
      </c>
      <c r="AS41">
        <v>1</v>
      </c>
      <c r="AT41">
        <v>1</v>
      </c>
      <c r="AX41">
        <v>1</v>
      </c>
      <c r="BB41" t="s">
        <v>583</v>
      </c>
      <c r="BC41" t="s">
        <v>585</v>
      </c>
      <c r="BD41" t="s">
        <v>254</v>
      </c>
      <c r="BE41" t="s">
        <v>507</v>
      </c>
      <c r="BF41" t="s">
        <v>586</v>
      </c>
      <c r="BG41" t="s">
        <v>587</v>
      </c>
      <c r="BH41" t="s">
        <v>100</v>
      </c>
      <c r="BI41">
        <v>3.1</v>
      </c>
      <c r="BJ41">
        <v>3.2</v>
      </c>
      <c r="BK41">
        <v>3.1500000000000004</v>
      </c>
      <c r="BL41">
        <v>2.2999999999999998</v>
      </c>
      <c r="BM41">
        <v>2.4</v>
      </c>
      <c r="BN41">
        <f t="shared" si="0"/>
        <v>2.3499999999999996</v>
      </c>
      <c r="BO41" t="s">
        <v>509</v>
      </c>
      <c r="BP41" t="s">
        <v>465</v>
      </c>
      <c r="BQ41" t="s">
        <v>497</v>
      </c>
      <c r="BR41" t="s">
        <v>497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0</v>
      </c>
    </row>
    <row r="42" spans="1:81" x14ac:dyDescent="0.25">
      <c r="A42">
        <v>330</v>
      </c>
      <c r="B42" t="s">
        <v>588</v>
      </c>
      <c r="C42" t="s">
        <v>525</v>
      </c>
      <c r="D42" t="s">
        <v>106</v>
      </c>
      <c r="E42" t="s">
        <v>81</v>
      </c>
      <c r="F42" t="s">
        <v>82</v>
      </c>
      <c r="G42" t="s">
        <v>100</v>
      </c>
      <c r="H42" t="s">
        <v>101</v>
      </c>
      <c r="I42" t="s">
        <v>85</v>
      </c>
      <c r="J42">
        <v>1.9</v>
      </c>
      <c r="K42">
        <v>1.9</v>
      </c>
      <c r="L42">
        <v>1.9</v>
      </c>
      <c r="M42" t="s">
        <v>197</v>
      </c>
      <c r="N42" t="s">
        <v>87</v>
      </c>
      <c r="O42" t="s">
        <v>88</v>
      </c>
      <c r="P42" t="s">
        <v>89</v>
      </c>
      <c r="Q42" t="s">
        <v>90</v>
      </c>
      <c r="R42" t="s">
        <v>97</v>
      </c>
      <c r="S42" t="s">
        <v>108</v>
      </c>
      <c r="U42">
        <v>1</v>
      </c>
      <c r="AI42">
        <v>1</v>
      </c>
      <c r="AM42">
        <v>1</v>
      </c>
      <c r="AR42">
        <v>1</v>
      </c>
      <c r="AS42">
        <v>1</v>
      </c>
      <c r="AT42">
        <v>1</v>
      </c>
      <c r="AV42">
        <v>1</v>
      </c>
      <c r="AZ42">
        <v>1</v>
      </c>
      <c r="BK42" t="e">
        <v>#DIV/0!</v>
      </c>
      <c r="BN42" t="e">
        <f t="shared" si="0"/>
        <v>#DIV/0!</v>
      </c>
    </row>
    <row r="43" spans="1:81" x14ac:dyDescent="0.25">
      <c r="A43">
        <v>331</v>
      </c>
      <c r="B43" t="s">
        <v>589</v>
      </c>
      <c r="C43" t="s">
        <v>590</v>
      </c>
      <c r="D43" t="s">
        <v>152</v>
      </c>
      <c r="E43" t="s">
        <v>81</v>
      </c>
      <c r="F43" t="s">
        <v>82</v>
      </c>
      <c r="G43" t="s">
        <v>100</v>
      </c>
      <c r="H43" t="s">
        <v>101</v>
      </c>
      <c r="I43" t="s">
        <v>85</v>
      </c>
      <c r="J43">
        <v>7.75</v>
      </c>
      <c r="K43">
        <v>7.75</v>
      </c>
      <c r="L43">
        <v>7.75</v>
      </c>
      <c r="M43" t="s">
        <v>256</v>
      </c>
      <c r="N43" t="s">
        <v>126</v>
      </c>
      <c r="O43" t="s">
        <v>88</v>
      </c>
      <c r="P43" t="s">
        <v>113</v>
      </c>
      <c r="Q43" t="s">
        <v>90</v>
      </c>
      <c r="R43" t="s">
        <v>127</v>
      </c>
      <c r="S43" t="s">
        <v>240</v>
      </c>
      <c r="U43">
        <v>1</v>
      </c>
      <c r="AE43">
        <v>1</v>
      </c>
      <c r="AM43">
        <v>1</v>
      </c>
      <c r="AR43">
        <v>1</v>
      </c>
      <c r="AX43">
        <v>1</v>
      </c>
      <c r="AY43">
        <v>1</v>
      </c>
      <c r="BA43">
        <v>1</v>
      </c>
      <c r="BB43" t="s">
        <v>589</v>
      </c>
      <c r="BC43" t="s">
        <v>591</v>
      </c>
      <c r="BD43" t="s">
        <v>152</v>
      </c>
      <c r="BE43" t="s">
        <v>482</v>
      </c>
      <c r="BF43" t="s">
        <v>496</v>
      </c>
      <c r="BG43" t="s">
        <v>496</v>
      </c>
      <c r="BH43" t="s">
        <v>100</v>
      </c>
      <c r="BI43">
        <v>6</v>
      </c>
      <c r="BJ43">
        <v>8</v>
      </c>
      <c r="BK43">
        <v>7</v>
      </c>
      <c r="BL43">
        <v>6</v>
      </c>
      <c r="BM43">
        <v>8</v>
      </c>
      <c r="BN43">
        <f t="shared" si="0"/>
        <v>7</v>
      </c>
      <c r="BO43" t="s">
        <v>472</v>
      </c>
      <c r="BP43" t="s">
        <v>465</v>
      </c>
      <c r="BQ43" t="s">
        <v>497</v>
      </c>
      <c r="BR43" t="s">
        <v>497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1</v>
      </c>
    </row>
    <row r="44" spans="1:81" x14ac:dyDescent="0.25">
      <c r="A44">
        <v>333</v>
      </c>
      <c r="B44" t="s">
        <v>592</v>
      </c>
      <c r="C44" t="s">
        <v>493</v>
      </c>
      <c r="D44" t="s">
        <v>106</v>
      </c>
      <c r="E44" t="s">
        <v>81</v>
      </c>
      <c r="F44" t="s">
        <v>82</v>
      </c>
      <c r="G44" t="s">
        <v>100</v>
      </c>
      <c r="H44" t="s">
        <v>101</v>
      </c>
      <c r="I44" t="s">
        <v>85</v>
      </c>
      <c r="J44">
        <v>2.2999999999999998</v>
      </c>
      <c r="K44">
        <v>2.2999999999999998</v>
      </c>
      <c r="L44">
        <v>2.2999999999999998</v>
      </c>
      <c r="M44" t="s">
        <v>257</v>
      </c>
      <c r="N44" t="s">
        <v>87</v>
      </c>
      <c r="O44" t="s">
        <v>88</v>
      </c>
      <c r="P44" t="s">
        <v>89</v>
      </c>
      <c r="Q44" t="s">
        <v>90</v>
      </c>
      <c r="R44" t="s">
        <v>97</v>
      </c>
      <c r="S44" t="s">
        <v>108</v>
      </c>
      <c r="U44">
        <v>1</v>
      </c>
      <c r="AI44">
        <v>1</v>
      </c>
      <c r="AM44">
        <v>1</v>
      </c>
      <c r="AR44">
        <v>1</v>
      </c>
      <c r="AS44">
        <v>1</v>
      </c>
      <c r="AT44">
        <v>1</v>
      </c>
      <c r="AV44">
        <v>1</v>
      </c>
      <c r="AZ44">
        <v>1</v>
      </c>
      <c r="BB44" t="s">
        <v>592</v>
      </c>
      <c r="BC44" t="s">
        <v>593</v>
      </c>
      <c r="BD44" t="s">
        <v>106</v>
      </c>
      <c r="BE44" t="s">
        <v>501</v>
      </c>
      <c r="BF44" t="s">
        <v>594</v>
      </c>
      <c r="BG44" t="s">
        <v>508</v>
      </c>
      <c r="BH44" t="s">
        <v>100</v>
      </c>
      <c r="BI44">
        <v>1.9</v>
      </c>
      <c r="BJ44">
        <v>2.4</v>
      </c>
      <c r="BK44">
        <v>2.15</v>
      </c>
      <c r="BL44">
        <v>2.2999999999999998</v>
      </c>
      <c r="BM44">
        <v>2.5</v>
      </c>
      <c r="BN44">
        <f t="shared" si="0"/>
        <v>2.4</v>
      </c>
      <c r="BO44" t="s">
        <v>18</v>
      </c>
      <c r="BP44" t="s">
        <v>465</v>
      </c>
      <c r="BQ44" t="s">
        <v>497</v>
      </c>
      <c r="BR44" t="s">
        <v>497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1</v>
      </c>
    </row>
    <row r="45" spans="1:81" x14ac:dyDescent="0.25">
      <c r="A45">
        <v>348</v>
      </c>
      <c r="B45" t="s">
        <v>595</v>
      </c>
      <c r="C45" t="s">
        <v>517</v>
      </c>
      <c r="D45" t="s">
        <v>106</v>
      </c>
      <c r="E45" t="s">
        <v>81</v>
      </c>
      <c r="F45" t="s">
        <v>82</v>
      </c>
      <c r="G45" t="s">
        <v>100</v>
      </c>
      <c r="H45" t="s">
        <v>101</v>
      </c>
      <c r="I45" t="s">
        <v>85</v>
      </c>
      <c r="J45">
        <v>1.81</v>
      </c>
      <c r="L45">
        <v>1.81</v>
      </c>
      <c r="M45" t="s">
        <v>258</v>
      </c>
      <c r="N45" t="s">
        <v>87</v>
      </c>
      <c r="O45" t="s">
        <v>88</v>
      </c>
      <c r="P45" t="s">
        <v>89</v>
      </c>
      <c r="Q45" t="s">
        <v>90</v>
      </c>
      <c r="R45" t="s">
        <v>97</v>
      </c>
      <c r="S45" t="s">
        <v>92</v>
      </c>
      <c r="U45">
        <v>1</v>
      </c>
      <c r="AI45">
        <v>1</v>
      </c>
      <c r="AM45">
        <v>1</v>
      </c>
      <c r="AR45">
        <v>1</v>
      </c>
      <c r="AS45">
        <v>1</v>
      </c>
      <c r="AT45">
        <v>1</v>
      </c>
      <c r="AV45">
        <v>1</v>
      </c>
      <c r="BK45" t="e">
        <v>#DIV/0!</v>
      </c>
      <c r="BN45" t="e">
        <f t="shared" si="0"/>
        <v>#DIV/0!</v>
      </c>
    </row>
    <row r="46" spans="1:81" x14ac:dyDescent="0.25">
      <c r="A46">
        <v>357</v>
      </c>
      <c r="B46" t="s">
        <v>596</v>
      </c>
      <c r="C46" t="s">
        <v>517</v>
      </c>
      <c r="D46" t="s">
        <v>106</v>
      </c>
      <c r="E46" t="s">
        <v>81</v>
      </c>
      <c r="F46" t="s">
        <v>82</v>
      </c>
      <c r="G46" t="s">
        <v>100</v>
      </c>
      <c r="H46" t="s">
        <v>101</v>
      </c>
      <c r="I46" t="s">
        <v>85</v>
      </c>
      <c r="L46">
        <v>1.63</v>
      </c>
      <c r="M46" t="s">
        <v>259</v>
      </c>
      <c r="N46" t="s">
        <v>87</v>
      </c>
      <c r="O46" t="s">
        <v>88</v>
      </c>
      <c r="P46" t="s">
        <v>89</v>
      </c>
      <c r="Q46" t="s">
        <v>90</v>
      </c>
      <c r="R46" t="s">
        <v>97</v>
      </c>
      <c r="S46" t="s">
        <v>92</v>
      </c>
      <c r="U46">
        <v>1</v>
      </c>
      <c r="AI46">
        <v>1</v>
      </c>
      <c r="AM46">
        <v>1</v>
      </c>
      <c r="AR46">
        <v>1</v>
      </c>
      <c r="AS46">
        <v>1</v>
      </c>
      <c r="AT46">
        <v>1</v>
      </c>
      <c r="AV46">
        <v>1</v>
      </c>
      <c r="BK46" t="e">
        <v>#DIV/0!</v>
      </c>
      <c r="BN46" t="e">
        <f t="shared" si="0"/>
        <v>#DIV/0!</v>
      </c>
    </row>
    <row r="47" spans="1:81" x14ac:dyDescent="0.25">
      <c r="A47">
        <v>384</v>
      </c>
      <c r="B47" t="s">
        <v>516</v>
      </c>
      <c r="C47" t="s">
        <v>565</v>
      </c>
      <c r="D47" t="s">
        <v>260</v>
      </c>
      <c r="E47" t="s">
        <v>81</v>
      </c>
      <c r="F47" t="s">
        <v>82</v>
      </c>
      <c r="G47" t="s">
        <v>100</v>
      </c>
      <c r="H47" t="s">
        <v>101</v>
      </c>
      <c r="I47" t="s">
        <v>85</v>
      </c>
      <c r="L47">
        <v>2.1</v>
      </c>
      <c r="M47" t="s">
        <v>261</v>
      </c>
      <c r="N47" t="s">
        <v>112</v>
      </c>
      <c r="O47" t="s">
        <v>88</v>
      </c>
      <c r="P47" t="s">
        <v>113</v>
      </c>
      <c r="Q47" t="s">
        <v>90</v>
      </c>
      <c r="R47" t="s">
        <v>91</v>
      </c>
      <c r="S47" t="s">
        <v>98</v>
      </c>
      <c r="U47">
        <v>1</v>
      </c>
      <c r="AE47">
        <v>1</v>
      </c>
      <c r="AM47">
        <v>1</v>
      </c>
      <c r="AS47">
        <v>1</v>
      </c>
      <c r="AX47">
        <v>1</v>
      </c>
      <c r="AY47">
        <v>1</v>
      </c>
      <c r="BK47" t="e">
        <v>#DIV/0!</v>
      </c>
      <c r="BN47" t="e">
        <f t="shared" si="0"/>
        <v>#DIV/0!</v>
      </c>
    </row>
    <row r="48" spans="1:81" x14ac:dyDescent="0.25">
      <c r="A48">
        <v>387</v>
      </c>
      <c r="B48" t="s">
        <v>597</v>
      </c>
      <c r="C48" t="s">
        <v>519</v>
      </c>
      <c r="D48" t="s">
        <v>106</v>
      </c>
      <c r="E48" t="s">
        <v>81</v>
      </c>
      <c r="F48" t="s">
        <v>82</v>
      </c>
      <c r="G48" t="s">
        <v>100</v>
      </c>
      <c r="H48" t="s">
        <v>101</v>
      </c>
      <c r="I48" t="s">
        <v>85</v>
      </c>
      <c r="J48">
        <v>3.05</v>
      </c>
      <c r="K48">
        <v>3.05</v>
      </c>
      <c r="L48">
        <v>3.05</v>
      </c>
      <c r="M48" t="s">
        <v>262</v>
      </c>
      <c r="N48" t="s">
        <v>87</v>
      </c>
      <c r="O48" t="s">
        <v>88</v>
      </c>
      <c r="P48" t="s">
        <v>89</v>
      </c>
      <c r="Q48" t="s">
        <v>90</v>
      </c>
      <c r="R48" t="s">
        <v>97</v>
      </c>
      <c r="S48" t="s">
        <v>108</v>
      </c>
      <c r="U48">
        <v>1</v>
      </c>
      <c r="AI48">
        <v>1</v>
      </c>
      <c r="AM48">
        <v>1</v>
      </c>
      <c r="AR48">
        <v>1</v>
      </c>
      <c r="AS48">
        <v>1</v>
      </c>
      <c r="AT48">
        <v>1</v>
      </c>
      <c r="AV48">
        <v>1</v>
      </c>
      <c r="AZ48">
        <v>1</v>
      </c>
      <c r="BB48" t="s">
        <v>597</v>
      </c>
      <c r="BC48" t="s">
        <v>598</v>
      </c>
      <c r="BD48" t="s">
        <v>106</v>
      </c>
      <c r="BE48" t="s">
        <v>482</v>
      </c>
      <c r="BF48" t="s">
        <v>599</v>
      </c>
      <c r="BG48" t="s">
        <v>508</v>
      </c>
      <c r="BH48" t="s">
        <v>100</v>
      </c>
      <c r="BI48">
        <v>2.6</v>
      </c>
      <c r="BJ48">
        <v>4</v>
      </c>
      <c r="BK48">
        <v>3.3</v>
      </c>
      <c r="BL48">
        <v>2.1</v>
      </c>
      <c r="BM48">
        <v>3.5</v>
      </c>
      <c r="BN48">
        <f t="shared" si="0"/>
        <v>2.8</v>
      </c>
      <c r="BO48" t="s">
        <v>18</v>
      </c>
      <c r="BP48" t="s">
        <v>534</v>
      </c>
      <c r="BQ48">
        <v>0</v>
      </c>
      <c r="BR48" t="s">
        <v>497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1</v>
      </c>
    </row>
    <row r="49" spans="1:81" x14ac:dyDescent="0.25">
      <c r="A49">
        <v>409</v>
      </c>
      <c r="B49" t="s">
        <v>516</v>
      </c>
      <c r="C49" t="s">
        <v>565</v>
      </c>
      <c r="D49" t="s">
        <v>80</v>
      </c>
      <c r="E49" t="s">
        <v>81</v>
      </c>
      <c r="F49" t="s">
        <v>82</v>
      </c>
      <c r="G49" t="s">
        <v>237</v>
      </c>
      <c r="H49" t="s">
        <v>237</v>
      </c>
      <c r="I49" t="s">
        <v>85</v>
      </c>
      <c r="L49">
        <v>2.62</v>
      </c>
      <c r="M49" t="s">
        <v>263</v>
      </c>
      <c r="N49" t="s">
        <v>87</v>
      </c>
      <c r="O49" t="s">
        <v>88</v>
      </c>
      <c r="P49" t="s">
        <v>89</v>
      </c>
      <c r="Q49" t="s">
        <v>90</v>
      </c>
      <c r="R49" t="s">
        <v>91</v>
      </c>
      <c r="S49" t="s">
        <v>92</v>
      </c>
      <c r="U49">
        <v>1</v>
      </c>
      <c r="AI49">
        <v>1</v>
      </c>
      <c r="AM49">
        <v>1</v>
      </c>
      <c r="AS49">
        <v>1</v>
      </c>
      <c r="AV49">
        <v>1</v>
      </c>
      <c r="BK49" t="e">
        <v>#DIV/0!</v>
      </c>
      <c r="BN49" t="e">
        <f t="shared" si="0"/>
        <v>#DIV/0!</v>
      </c>
    </row>
    <row r="50" spans="1:81" x14ac:dyDescent="0.25">
      <c r="A50">
        <v>421</v>
      </c>
      <c r="B50" t="s">
        <v>600</v>
      </c>
      <c r="C50" t="s">
        <v>515</v>
      </c>
      <c r="D50" t="s">
        <v>106</v>
      </c>
      <c r="E50" t="s">
        <v>81</v>
      </c>
      <c r="F50" t="s">
        <v>82</v>
      </c>
      <c r="G50" t="s">
        <v>83</v>
      </c>
      <c r="H50" t="s">
        <v>84</v>
      </c>
      <c r="I50" t="s">
        <v>85</v>
      </c>
      <c r="J50">
        <v>2.2999999999999998</v>
      </c>
      <c r="K50">
        <v>1.9</v>
      </c>
      <c r="L50">
        <v>2.1</v>
      </c>
      <c r="M50" t="s">
        <v>174</v>
      </c>
      <c r="N50" t="s">
        <v>87</v>
      </c>
      <c r="O50" t="s">
        <v>88</v>
      </c>
      <c r="P50" t="s">
        <v>89</v>
      </c>
      <c r="Q50" t="s">
        <v>90</v>
      </c>
      <c r="R50" t="s">
        <v>97</v>
      </c>
      <c r="S50" t="s">
        <v>108</v>
      </c>
      <c r="U50">
        <v>1</v>
      </c>
      <c r="AI50">
        <v>1</v>
      </c>
      <c r="AM50">
        <v>1</v>
      </c>
      <c r="AR50">
        <v>1</v>
      </c>
      <c r="AS50">
        <v>1</v>
      </c>
      <c r="AT50">
        <v>1</v>
      </c>
      <c r="AV50">
        <v>1</v>
      </c>
      <c r="AZ50">
        <v>1</v>
      </c>
      <c r="BB50" t="s">
        <v>600</v>
      </c>
      <c r="BC50" t="s">
        <v>461</v>
      </c>
      <c r="BD50" t="s">
        <v>106</v>
      </c>
      <c r="BE50" t="s">
        <v>482</v>
      </c>
      <c r="BF50" t="s">
        <v>72</v>
      </c>
      <c r="BG50" t="s">
        <v>464</v>
      </c>
      <c r="BH50" t="s">
        <v>343</v>
      </c>
      <c r="BI50">
        <v>2.2999999999999998</v>
      </c>
      <c r="BJ50">
        <v>2.5</v>
      </c>
      <c r="BK50">
        <v>2.4</v>
      </c>
      <c r="BL50">
        <v>1.7</v>
      </c>
      <c r="BM50">
        <v>2.1</v>
      </c>
      <c r="BN50">
        <f t="shared" si="0"/>
        <v>1.9</v>
      </c>
      <c r="BO50" t="s">
        <v>18</v>
      </c>
      <c r="BP50" t="s">
        <v>465</v>
      </c>
      <c r="BQ50">
        <v>0.01</v>
      </c>
      <c r="BR50">
        <v>1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1</v>
      </c>
    </row>
    <row r="51" spans="1:81" x14ac:dyDescent="0.25">
      <c r="A51">
        <v>431</v>
      </c>
      <c r="B51" t="s">
        <v>601</v>
      </c>
      <c r="C51" t="s">
        <v>460</v>
      </c>
      <c r="D51" t="s">
        <v>130</v>
      </c>
      <c r="E51" t="s">
        <v>81</v>
      </c>
      <c r="F51" t="s">
        <v>82</v>
      </c>
      <c r="G51" t="s">
        <v>83</v>
      </c>
      <c r="H51" t="s">
        <v>84</v>
      </c>
      <c r="I51" t="s">
        <v>85</v>
      </c>
      <c r="J51">
        <v>8.9</v>
      </c>
      <c r="K51">
        <v>7.4</v>
      </c>
      <c r="L51">
        <v>8.15</v>
      </c>
      <c r="M51" t="s">
        <v>264</v>
      </c>
      <c r="N51" t="s">
        <v>112</v>
      </c>
      <c r="O51" t="s">
        <v>88</v>
      </c>
      <c r="P51" t="s">
        <v>113</v>
      </c>
      <c r="Q51" t="s">
        <v>90</v>
      </c>
      <c r="R51" t="s">
        <v>91</v>
      </c>
      <c r="S51" t="s">
        <v>234</v>
      </c>
      <c r="U51">
        <v>1</v>
      </c>
      <c r="AE51">
        <v>1</v>
      </c>
      <c r="AM51">
        <v>1</v>
      </c>
      <c r="AS51">
        <v>1</v>
      </c>
      <c r="AV51">
        <v>1</v>
      </c>
      <c r="AY51">
        <v>1</v>
      </c>
      <c r="BB51" t="s">
        <v>601</v>
      </c>
      <c r="BC51" t="s">
        <v>474</v>
      </c>
      <c r="BD51" t="s">
        <v>130</v>
      </c>
      <c r="BE51" t="s">
        <v>501</v>
      </c>
      <c r="BF51" t="s">
        <v>478</v>
      </c>
      <c r="BG51" t="s">
        <v>464</v>
      </c>
      <c r="BH51" t="s">
        <v>343</v>
      </c>
      <c r="BI51">
        <v>8.3000000000000007</v>
      </c>
      <c r="BJ51">
        <v>9.5</v>
      </c>
      <c r="BK51">
        <v>8.9</v>
      </c>
      <c r="BL51">
        <v>6.6</v>
      </c>
      <c r="BM51">
        <v>8.1999999999999993</v>
      </c>
      <c r="BN51">
        <f t="shared" si="0"/>
        <v>7.3999999999999995</v>
      </c>
      <c r="BO51" t="s">
        <v>509</v>
      </c>
      <c r="BP51" t="s">
        <v>465</v>
      </c>
      <c r="BQ51" t="s">
        <v>497</v>
      </c>
      <c r="BR51" t="s">
        <v>497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1</v>
      </c>
    </row>
    <row r="52" spans="1:81" x14ac:dyDescent="0.25">
      <c r="A52">
        <v>435</v>
      </c>
      <c r="B52" t="s">
        <v>602</v>
      </c>
      <c r="C52" t="s">
        <v>603</v>
      </c>
      <c r="D52" t="s">
        <v>106</v>
      </c>
      <c r="E52" t="s">
        <v>81</v>
      </c>
      <c r="F52" t="s">
        <v>82</v>
      </c>
      <c r="G52" t="s">
        <v>237</v>
      </c>
      <c r="H52" t="s">
        <v>237</v>
      </c>
      <c r="I52" t="s">
        <v>85</v>
      </c>
      <c r="L52">
        <v>0.94</v>
      </c>
      <c r="M52" t="s">
        <v>265</v>
      </c>
      <c r="N52" t="s">
        <v>87</v>
      </c>
      <c r="O52" t="s">
        <v>88</v>
      </c>
      <c r="P52" t="s">
        <v>89</v>
      </c>
      <c r="Q52" t="s">
        <v>90</v>
      </c>
      <c r="R52" t="s">
        <v>97</v>
      </c>
      <c r="S52" t="s">
        <v>108</v>
      </c>
      <c r="U52">
        <v>1</v>
      </c>
      <c r="AI52">
        <v>1</v>
      </c>
      <c r="AM52">
        <v>1</v>
      </c>
      <c r="AR52">
        <v>1</v>
      </c>
      <c r="AS52">
        <v>1</v>
      </c>
      <c r="AT52">
        <v>1</v>
      </c>
      <c r="AV52">
        <v>1</v>
      </c>
      <c r="AZ52">
        <v>1</v>
      </c>
      <c r="BK52" t="e">
        <v>#DIV/0!</v>
      </c>
      <c r="BN52" t="e">
        <f t="shared" si="0"/>
        <v>#DIV/0!</v>
      </c>
    </row>
    <row r="53" spans="1:81" x14ac:dyDescent="0.25">
      <c r="A53">
        <v>442</v>
      </c>
      <c r="B53" t="s">
        <v>604</v>
      </c>
      <c r="C53" t="s">
        <v>460</v>
      </c>
      <c r="D53" t="s">
        <v>106</v>
      </c>
      <c r="E53" t="s">
        <v>81</v>
      </c>
      <c r="F53" t="s">
        <v>82</v>
      </c>
      <c r="G53" t="s">
        <v>83</v>
      </c>
      <c r="H53" t="s">
        <v>84</v>
      </c>
      <c r="I53" t="s">
        <v>85</v>
      </c>
      <c r="J53">
        <v>2.1</v>
      </c>
      <c r="K53">
        <v>1.85</v>
      </c>
      <c r="L53">
        <v>1.9750000000000001</v>
      </c>
      <c r="M53" t="s">
        <v>173</v>
      </c>
      <c r="N53" t="s">
        <v>87</v>
      </c>
      <c r="O53" t="s">
        <v>88</v>
      </c>
      <c r="P53" t="s">
        <v>89</v>
      </c>
      <c r="Q53" t="s">
        <v>90</v>
      </c>
      <c r="R53" t="s">
        <v>97</v>
      </c>
      <c r="S53" t="s">
        <v>108</v>
      </c>
      <c r="U53">
        <v>1</v>
      </c>
      <c r="AI53">
        <v>1</v>
      </c>
      <c r="AM53">
        <v>1</v>
      </c>
      <c r="AR53">
        <v>1</v>
      </c>
      <c r="AS53">
        <v>1</v>
      </c>
      <c r="AT53">
        <v>1</v>
      </c>
      <c r="AV53">
        <v>1</v>
      </c>
      <c r="AZ53">
        <v>1</v>
      </c>
      <c r="BB53" t="s">
        <v>604</v>
      </c>
      <c r="BC53" t="s">
        <v>476</v>
      </c>
      <c r="BD53" t="s">
        <v>106</v>
      </c>
      <c r="BE53" t="s">
        <v>501</v>
      </c>
      <c r="BF53" t="s">
        <v>478</v>
      </c>
      <c r="BG53" t="s">
        <v>464</v>
      </c>
      <c r="BH53" t="s">
        <v>343</v>
      </c>
      <c r="BI53">
        <v>1.5</v>
      </c>
      <c r="BJ53">
        <v>2.2000000000000002</v>
      </c>
      <c r="BK53">
        <v>1.85</v>
      </c>
      <c r="BL53">
        <v>1.6</v>
      </c>
      <c r="BM53">
        <v>1.8</v>
      </c>
      <c r="BN53">
        <f t="shared" si="0"/>
        <v>1.7000000000000002</v>
      </c>
      <c r="BO53" t="s">
        <v>18</v>
      </c>
      <c r="BP53" t="s">
        <v>465</v>
      </c>
      <c r="BQ53">
        <v>0.38</v>
      </c>
      <c r="BR53">
        <v>0.59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1</v>
      </c>
    </row>
    <row r="54" spans="1:81" x14ac:dyDescent="0.25">
      <c r="A54">
        <v>445</v>
      </c>
      <c r="B54" t="s">
        <v>605</v>
      </c>
      <c r="C54" t="s">
        <v>565</v>
      </c>
      <c r="D54" t="s">
        <v>106</v>
      </c>
      <c r="E54" t="s">
        <v>81</v>
      </c>
      <c r="F54" t="s">
        <v>82</v>
      </c>
      <c r="G54" t="s">
        <v>237</v>
      </c>
      <c r="H54" t="s">
        <v>237</v>
      </c>
      <c r="I54" t="s">
        <v>85</v>
      </c>
      <c r="L54">
        <v>1.65</v>
      </c>
      <c r="M54" t="s">
        <v>266</v>
      </c>
      <c r="N54" t="s">
        <v>87</v>
      </c>
      <c r="O54" t="s">
        <v>88</v>
      </c>
      <c r="P54" t="s">
        <v>89</v>
      </c>
      <c r="Q54" t="s">
        <v>90</v>
      </c>
      <c r="R54" t="s">
        <v>97</v>
      </c>
      <c r="S54" t="s">
        <v>108</v>
      </c>
      <c r="U54">
        <v>1</v>
      </c>
      <c r="AI54">
        <v>1</v>
      </c>
      <c r="AM54">
        <v>1</v>
      </c>
      <c r="AR54">
        <v>1</v>
      </c>
      <c r="AS54">
        <v>1</v>
      </c>
      <c r="AT54">
        <v>1</v>
      </c>
      <c r="AV54">
        <v>1</v>
      </c>
      <c r="AZ54">
        <v>1</v>
      </c>
      <c r="BK54" t="e">
        <v>#DIV/0!</v>
      </c>
      <c r="BN54" t="e">
        <f t="shared" si="0"/>
        <v>#DIV/0!</v>
      </c>
    </row>
    <row r="55" spans="1:81" x14ac:dyDescent="0.25">
      <c r="A55">
        <v>447</v>
      </c>
      <c r="B55" t="s">
        <v>545</v>
      </c>
      <c r="C55" t="s">
        <v>565</v>
      </c>
      <c r="D55" t="s">
        <v>80</v>
      </c>
      <c r="E55" t="s">
        <v>81</v>
      </c>
      <c r="F55" t="s">
        <v>82</v>
      </c>
      <c r="G55" t="s">
        <v>237</v>
      </c>
      <c r="H55" t="s">
        <v>237</v>
      </c>
      <c r="I55" t="s">
        <v>85</v>
      </c>
      <c r="L55">
        <v>1.94</v>
      </c>
      <c r="M55" t="s">
        <v>267</v>
      </c>
      <c r="N55" t="s">
        <v>87</v>
      </c>
      <c r="O55" t="s">
        <v>88</v>
      </c>
      <c r="P55" t="s">
        <v>89</v>
      </c>
      <c r="Q55" t="s">
        <v>90</v>
      </c>
      <c r="R55" t="s">
        <v>91</v>
      </c>
      <c r="S55" t="s">
        <v>92</v>
      </c>
      <c r="U55">
        <v>1</v>
      </c>
      <c r="AI55">
        <v>1</v>
      </c>
      <c r="AM55">
        <v>1</v>
      </c>
      <c r="AS55">
        <v>1</v>
      </c>
      <c r="AV55">
        <v>1</v>
      </c>
      <c r="BK55" t="e">
        <v>#DIV/0!</v>
      </c>
      <c r="BN55" t="e">
        <f t="shared" si="0"/>
        <v>#DIV/0!</v>
      </c>
    </row>
    <row r="56" spans="1:81" x14ac:dyDescent="0.25">
      <c r="A56">
        <v>452</v>
      </c>
      <c r="B56" t="s">
        <v>606</v>
      </c>
      <c r="C56" t="s">
        <v>565</v>
      </c>
      <c r="D56" t="s">
        <v>106</v>
      </c>
      <c r="E56" t="s">
        <v>81</v>
      </c>
      <c r="F56" t="s">
        <v>82</v>
      </c>
      <c r="G56" t="s">
        <v>237</v>
      </c>
      <c r="H56" t="s">
        <v>237</v>
      </c>
      <c r="I56" t="s">
        <v>85</v>
      </c>
      <c r="L56">
        <v>0.5</v>
      </c>
      <c r="M56" t="s">
        <v>268</v>
      </c>
      <c r="N56" t="s">
        <v>87</v>
      </c>
      <c r="O56" t="s">
        <v>88</v>
      </c>
      <c r="P56" t="s">
        <v>89</v>
      </c>
      <c r="Q56" t="s">
        <v>90</v>
      </c>
      <c r="R56" t="s">
        <v>97</v>
      </c>
      <c r="S56" t="s">
        <v>108</v>
      </c>
      <c r="U56">
        <v>1</v>
      </c>
      <c r="AI56">
        <v>1</v>
      </c>
      <c r="AM56">
        <v>1</v>
      </c>
      <c r="AR56">
        <v>1</v>
      </c>
      <c r="AS56">
        <v>1</v>
      </c>
      <c r="AT56">
        <v>1</v>
      </c>
      <c r="AV56">
        <v>1</v>
      </c>
      <c r="AZ56">
        <v>1</v>
      </c>
      <c r="BK56" t="e">
        <v>#DIV/0!</v>
      </c>
      <c r="BN56" t="e">
        <f t="shared" si="0"/>
        <v>#DIV/0!</v>
      </c>
    </row>
    <row r="57" spans="1:81" x14ac:dyDescent="0.25">
      <c r="A57">
        <v>457</v>
      </c>
      <c r="B57" t="s">
        <v>607</v>
      </c>
      <c r="C57" t="s">
        <v>608</v>
      </c>
      <c r="D57" t="s">
        <v>106</v>
      </c>
      <c r="E57" t="s">
        <v>81</v>
      </c>
      <c r="F57" t="s">
        <v>82</v>
      </c>
      <c r="G57" t="s">
        <v>100</v>
      </c>
      <c r="H57" t="s">
        <v>101</v>
      </c>
      <c r="I57" t="s">
        <v>85</v>
      </c>
      <c r="J57">
        <v>2.2000000000000002</v>
      </c>
      <c r="K57">
        <v>2</v>
      </c>
      <c r="L57">
        <v>2.1</v>
      </c>
      <c r="M57" t="s">
        <v>269</v>
      </c>
      <c r="N57" t="s">
        <v>87</v>
      </c>
      <c r="O57" t="s">
        <v>88</v>
      </c>
      <c r="P57" t="s">
        <v>89</v>
      </c>
      <c r="Q57" t="s">
        <v>90</v>
      </c>
      <c r="R57" t="s">
        <v>97</v>
      </c>
      <c r="S57" t="s">
        <v>108</v>
      </c>
      <c r="U57">
        <v>1</v>
      </c>
      <c r="AI57">
        <v>1</v>
      </c>
      <c r="AM57">
        <v>1</v>
      </c>
      <c r="AR57">
        <v>1</v>
      </c>
      <c r="AS57">
        <v>1</v>
      </c>
      <c r="AT57">
        <v>1</v>
      </c>
      <c r="AV57">
        <v>1</v>
      </c>
      <c r="AZ57">
        <v>1</v>
      </c>
      <c r="BB57" t="s">
        <v>607</v>
      </c>
      <c r="BC57" t="s">
        <v>609</v>
      </c>
      <c r="BD57" t="s">
        <v>106</v>
      </c>
      <c r="BE57" t="s">
        <v>501</v>
      </c>
      <c r="BF57" t="s">
        <v>610</v>
      </c>
      <c r="BG57" t="s">
        <v>503</v>
      </c>
      <c r="BH57" t="s">
        <v>100</v>
      </c>
      <c r="BI57">
        <v>1.6</v>
      </c>
      <c r="BJ57">
        <v>2.1</v>
      </c>
      <c r="BK57">
        <v>1.85</v>
      </c>
      <c r="BL57">
        <v>1.6</v>
      </c>
      <c r="BM57">
        <v>2.1</v>
      </c>
      <c r="BN57">
        <f t="shared" si="0"/>
        <v>1.85</v>
      </c>
      <c r="BO57" t="s">
        <v>18</v>
      </c>
      <c r="BP57" t="s">
        <v>465</v>
      </c>
      <c r="BQ57" t="s">
        <v>497</v>
      </c>
      <c r="BR57" t="s">
        <v>497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1</v>
      </c>
    </row>
    <row r="58" spans="1:81" x14ac:dyDescent="0.25">
      <c r="A58">
        <v>473</v>
      </c>
      <c r="B58" t="s">
        <v>545</v>
      </c>
      <c r="C58" t="s">
        <v>565</v>
      </c>
      <c r="D58" t="s">
        <v>103</v>
      </c>
      <c r="E58" t="s">
        <v>81</v>
      </c>
      <c r="F58" t="s">
        <v>82</v>
      </c>
      <c r="G58" t="s">
        <v>270</v>
      </c>
      <c r="H58" t="s">
        <v>271</v>
      </c>
      <c r="I58" t="s">
        <v>85</v>
      </c>
      <c r="L58">
        <v>1.47</v>
      </c>
      <c r="M58" t="s">
        <v>272</v>
      </c>
      <c r="N58" t="s">
        <v>87</v>
      </c>
      <c r="O58" t="s">
        <v>88</v>
      </c>
      <c r="P58" t="s">
        <v>89</v>
      </c>
      <c r="Q58" t="s">
        <v>90</v>
      </c>
      <c r="R58" t="s">
        <v>97</v>
      </c>
      <c r="S58" t="s">
        <v>92</v>
      </c>
      <c r="U58">
        <v>1</v>
      </c>
      <c r="AI58">
        <v>1</v>
      </c>
      <c r="AM58">
        <v>1</v>
      </c>
      <c r="AR58">
        <v>1</v>
      </c>
      <c r="AS58">
        <v>1</v>
      </c>
      <c r="AT58">
        <v>1</v>
      </c>
      <c r="AV58">
        <v>1</v>
      </c>
      <c r="BK58" t="e">
        <v>#DIV/0!</v>
      </c>
      <c r="BN58" t="e">
        <f t="shared" si="0"/>
        <v>#DIV/0!</v>
      </c>
    </row>
    <row r="59" spans="1:81" x14ac:dyDescent="0.25">
      <c r="A59">
        <v>488</v>
      </c>
      <c r="B59" t="s">
        <v>611</v>
      </c>
      <c r="C59" t="s">
        <v>612</v>
      </c>
      <c r="D59" t="s">
        <v>80</v>
      </c>
      <c r="E59" t="s">
        <v>81</v>
      </c>
      <c r="F59" t="s">
        <v>82</v>
      </c>
      <c r="G59" t="s">
        <v>100</v>
      </c>
      <c r="H59" t="s">
        <v>101</v>
      </c>
      <c r="I59" t="s">
        <v>85</v>
      </c>
      <c r="J59">
        <v>3</v>
      </c>
      <c r="K59">
        <v>3</v>
      </c>
      <c r="L59">
        <v>3</v>
      </c>
      <c r="M59" t="s">
        <v>187</v>
      </c>
      <c r="N59" t="s">
        <v>87</v>
      </c>
      <c r="O59" t="s">
        <v>88</v>
      </c>
      <c r="P59" t="s">
        <v>89</v>
      </c>
      <c r="Q59" t="s">
        <v>90</v>
      </c>
      <c r="R59" t="s">
        <v>91</v>
      </c>
      <c r="S59" t="s">
        <v>92</v>
      </c>
      <c r="U59">
        <v>1</v>
      </c>
      <c r="AI59">
        <v>1</v>
      </c>
      <c r="AM59">
        <v>1</v>
      </c>
      <c r="AS59">
        <v>1</v>
      </c>
      <c r="AV59">
        <v>1</v>
      </c>
      <c r="BB59" t="s">
        <v>611</v>
      </c>
      <c r="BC59" t="s">
        <v>613</v>
      </c>
      <c r="BD59" t="s">
        <v>80</v>
      </c>
      <c r="BE59" t="s">
        <v>477</v>
      </c>
      <c r="BF59" t="s">
        <v>508</v>
      </c>
      <c r="BG59" t="s">
        <v>508</v>
      </c>
      <c r="BH59" t="s">
        <v>100</v>
      </c>
      <c r="BI59">
        <v>2.2000000000000002</v>
      </c>
      <c r="BJ59">
        <v>3.6</v>
      </c>
      <c r="BK59">
        <v>2.9000000000000004</v>
      </c>
      <c r="BL59">
        <v>1.7</v>
      </c>
      <c r="BM59">
        <v>2.4</v>
      </c>
      <c r="BN59">
        <f t="shared" si="0"/>
        <v>2.0499999999999998</v>
      </c>
      <c r="BO59" t="s">
        <v>472</v>
      </c>
      <c r="BP59" t="s">
        <v>465</v>
      </c>
      <c r="BQ59">
        <v>0.11</v>
      </c>
      <c r="BR59">
        <v>0.69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</row>
    <row r="60" spans="1:81" x14ac:dyDescent="0.25">
      <c r="A60">
        <v>489</v>
      </c>
      <c r="B60" t="s">
        <v>614</v>
      </c>
      <c r="C60" t="s">
        <v>615</v>
      </c>
      <c r="D60" t="s">
        <v>273</v>
      </c>
      <c r="E60" t="s">
        <v>81</v>
      </c>
      <c r="F60" t="s">
        <v>82</v>
      </c>
      <c r="G60" t="s">
        <v>100</v>
      </c>
      <c r="H60" t="s">
        <v>101</v>
      </c>
      <c r="I60" t="s">
        <v>85</v>
      </c>
      <c r="J60">
        <v>9.5</v>
      </c>
      <c r="K60">
        <v>7.5</v>
      </c>
      <c r="L60">
        <v>8.5</v>
      </c>
      <c r="M60" t="s">
        <v>274</v>
      </c>
      <c r="N60" t="s">
        <v>87</v>
      </c>
      <c r="O60" t="s">
        <v>88</v>
      </c>
      <c r="P60" t="s">
        <v>89</v>
      </c>
      <c r="Q60" t="s">
        <v>90</v>
      </c>
      <c r="R60" t="s">
        <v>97</v>
      </c>
      <c r="S60" t="s">
        <v>98</v>
      </c>
      <c r="U60">
        <v>1</v>
      </c>
      <c r="AI60">
        <v>1</v>
      </c>
      <c r="AM60">
        <v>1</v>
      </c>
      <c r="AR60">
        <v>1</v>
      </c>
      <c r="AS60">
        <v>1</v>
      </c>
      <c r="AT60">
        <v>1</v>
      </c>
      <c r="AX60">
        <v>1</v>
      </c>
      <c r="AY60">
        <v>1</v>
      </c>
      <c r="BB60" t="s">
        <v>614</v>
      </c>
      <c r="BC60" t="s">
        <v>616</v>
      </c>
      <c r="BD60" t="s">
        <v>273</v>
      </c>
      <c r="BE60" t="s">
        <v>462</v>
      </c>
      <c r="BF60" t="s">
        <v>508</v>
      </c>
      <c r="BG60" t="s">
        <v>508</v>
      </c>
      <c r="BH60" t="s">
        <v>100</v>
      </c>
      <c r="BI60">
        <v>7.5</v>
      </c>
      <c r="BJ60">
        <v>11.5</v>
      </c>
      <c r="BK60">
        <v>9.5</v>
      </c>
      <c r="BL60">
        <v>6</v>
      </c>
      <c r="BM60">
        <v>9</v>
      </c>
      <c r="BN60">
        <f t="shared" si="0"/>
        <v>7.5</v>
      </c>
      <c r="BO60" t="s">
        <v>509</v>
      </c>
      <c r="BP60" t="s">
        <v>534</v>
      </c>
      <c r="BQ60">
        <v>0.33</v>
      </c>
      <c r="BR60">
        <v>1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</row>
    <row r="61" spans="1:81" x14ac:dyDescent="0.25">
      <c r="A61">
        <v>512</v>
      </c>
      <c r="B61" t="s">
        <v>516</v>
      </c>
      <c r="C61" t="s">
        <v>565</v>
      </c>
      <c r="D61" t="s">
        <v>275</v>
      </c>
      <c r="E61" t="s">
        <v>81</v>
      </c>
      <c r="F61" t="s">
        <v>82</v>
      </c>
      <c r="G61" t="s">
        <v>83</v>
      </c>
      <c r="H61" t="s">
        <v>84</v>
      </c>
      <c r="I61" t="s">
        <v>85</v>
      </c>
      <c r="L61">
        <v>1.89</v>
      </c>
      <c r="M61" t="s">
        <v>276</v>
      </c>
      <c r="N61" t="s">
        <v>87</v>
      </c>
      <c r="O61" t="s">
        <v>88</v>
      </c>
      <c r="P61" t="s">
        <v>89</v>
      </c>
      <c r="Q61" t="s">
        <v>90</v>
      </c>
      <c r="R61" t="s">
        <v>97</v>
      </c>
      <c r="S61" t="s">
        <v>92</v>
      </c>
      <c r="U61">
        <v>1</v>
      </c>
      <c r="AI61">
        <v>1</v>
      </c>
      <c r="AM61">
        <v>1</v>
      </c>
      <c r="AR61">
        <v>1</v>
      </c>
      <c r="AS61">
        <v>1</v>
      </c>
      <c r="AT61">
        <v>1</v>
      </c>
      <c r="AV61">
        <v>1</v>
      </c>
      <c r="BK61" t="e">
        <v>#DIV/0!</v>
      </c>
      <c r="BN61" t="e">
        <f t="shared" si="0"/>
        <v>#DIV/0!</v>
      </c>
    </row>
    <row r="62" spans="1:81" x14ac:dyDescent="0.25">
      <c r="A62">
        <v>516</v>
      </c>
      <c r="B62" t="s">
        <v>617</v>
      </c>
      <c r="C62" t="s">
        <v>511</v>
      </c>
      <c r="D62" t="s">
        <v>161</v>
      </c>
      <c r="E62" t="s">
        <v>81</v>
      </c>
      <c r="F62" t="s">
        <v>82</v>
      </c>
      <c r="G62" t="s">
        <v>95</v>
      </c>
      <c r="H62" t="s">
        <v>84</v>
      </c>
      <c r="I62" t="s">
        <v>85</v>
      </c>
      <c r="J62">
        <v>6</v>
      </c>
      <c r="K62">
        <v>6</v>
      </c>
      <c r="L62">
        <v>6</v>
      </c>
      <c r="M62" t="s">
        <v>162</v>
      </c>
      <c r="N62" t="s">
        <v>112</v>
      </c>
      <c r="O62" t="s">
        <v>88</v>
      </c>
      <c r="P62" t="s">
        <v>113</v>
      </c>
      <c r="Q62" t="s">
        <v>90</v>
      </c>
      <c r="R62" t="s">
        <v>91</v>
      </c>
      <c r="S62" t="s">
        <v>163</v>
      </c>
      <c r="U62">
        <v>1</v>
      </c>
      <c r="AE62">
        <v>1</v>
      </c>
      <c r="AM62">
        <v>1</v>
      </c>
      <c r="AS62">
        <v>1</v>
      </c>
      <c r="AV62">
        <v>1</v>
      </c>
      <c r="AY62">
        <v>1</v>
      </c>
      <c r="AZ62">
        <v>1</v>
      </c>
      <c r="BB62" t="s">
        <v>617</v>
      </c>
      <c r="BC62" t="s">
        <v>618</v>
      </c>
      <c r="BD62" t="s">
        <v>161</v>
      </c>
      <c r="BE62" t="s">
        <v>501</v>
      </c>
      <c r="BF62" t="s">
        <v>619</v>
      </c>
      <c r="BG62" t="s">
        <v>471</v>
      </c>
      <c r="BH62" t="s">
        <v>95</v>
      </c>
      <c r="BI62">
        <v>3.8</v>
      </c>
      <c r="BJ62">
        <v>5.5</v>
      </c>
      <c r="BK62">
        <v>4.6500000000000004</v>
      </c>
      <c r="BL62">
        <v>3.5</v>
      </c>
      <c r="BM62">
        <v>3.5</v>
      </c>
      <c r="BN62">
        <f t="shared" si="0"/>
        <v>3.5</v>
      </c>
      <c r="BO62" t="s">
        <v>509</v>
      </c>
      <c r="BP62" t="s">
        <v>465</v>
      </c>
      <c r="BQ62">
        <v>0.86</v>
      </c>
      <c r="BR62">
        <v>0.85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1</v>
      </c>
    </row>
    <row r="63" spans="1:81" x14ac:dyDescent="0.25">
      <c r="A63">
        <v>526</v>
      </c>
      <c r="B63" t="s">
        <v>620</v>
      </c>
      <c r="C63" t="s">
        <v>460</v>
      </c>
      <c r="D63" t="s">
        <v>124</v>
      </c>
      <c r="E63" t="s">
        <v>81</v>
      </c>
      <c r="F63" t="s">
        <v>82</v>
      </c>
      <c r="G63" t="s">
        <v>83</v>
      </c>
      <c r="H63" t="s">
        <v>84</v>
      </c>
      <c r="I63" t="s">
        <v>85</v>
      </c>
      <c r="J63">
        <v>2</v>
      </c>
      <c r="K63">
        <v>1.5</v>
      </c>
      <c r="L63">
        <v>1.75</v>
      </c>
      <c r="M63" t="s">
        <v>145</v>
      </c>
      <c r="N63" t="s">
        <v>126</v>
      </c>
      <c r="O63" t="s">
        <v>88</v>
      </c>
      <c r="P63" t="s">
        <v>113</v>
      </c>
      <c r="Q63" t="s">
        <v>90</v>
      </c>
      <c r="R63" t="s">
        <v>127</v>
      </c>
      <c r="S63" t="s">
        <v>108</v>
      </c>
      <c r="U63">
        <v>1</v>
      </c>
      <c r="AE63">
        <v>1</v>
      </c>
      <c r="AM63">
        <v>1</v>
      </c>
      <c r="AR63">
        <v>1</v>
      </c>
      <c r="AV63">
        <v>1</v>
      </c>
      <c r="AZ63">
        <v>1</v>
      </c>
      <c r="BB63" t="s">
        <v>620</v>
      </c>
      <c r="BC63" t="s">
        <v>474</v>
      </c>
      <c r="BD63" t="s">
        <v>124</v>
      </c>
      <c r="BE63" t="s">
        <v>501</v>
      </c>
      <c r="BF63" t="s">
        <v>478</v>
      </c>
      <c r="BG63" t="s">
        <v>464</v>
      </c>
      <c r="BH63" t="s">
        <v>343</v>
      </c>
      <c r="BI63">
        <v>1.8</v>
      </c>
      <c r="BJ63">
        <v>2.2000000000000002</v>
      </c>
      <c r="BK63">
        <v>2</v>
      </c>
      <c r="BL63">
        <v>1.5</v>
      </c>
      <c r="BM63">
        <v>1.5</v>
      </c>
      <c r="BN63">
        <f t="shared" si="0"/>
        <v>1.5</v>
      </c>
      <c r="BO63" t="s">
        <v>472</v>
      </c>
      <c r="BP63" t="s">
        <v>465</v>
      </c>
      <c r="BQ63">
        <v>1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1</v>
      </c>
    </row>
    <row r="64" spans="1:81" x14ac:dyDescent="0.25">
      <c r="A64">
        <v>539</v>
      </c>
      <c r="B64" t="s">
        <v>621</v>
      </c>
      <c r="C64" t="s">
        <v>460</v>
      </c>
      <c r="D64" t="s">
        <v>94</v>
      </c>
      <c r="E64" t="s">
        <v>81</v>
      </c>
      <c r="F64" t="s">
        <v>82</v>
      </c>
      <c r="G64" t="s">
        <v>83</v>
      </c>
      <c r="H64" t="s">
        <v>84</v>
      </c>
      <c r="I64" t="s">
        <v>85</v>
      </c>
      <c r="J64">
        <v>2.8</v>
      </c>
      <c r="K64">
        <v>2</v>
      </c>
      <c r="L64">
        <v>2.4</v>
      </c>
      <c r="M64" t="s">
        <v>277</v>
      </c>
      <c r="N64" t="s">
        <v>87</v>
      </c>
      <c r="O64" t="s">
        <v>88</v>
      </c>
      <c r="P64" t="s">
        <v>89</v>
      </c>
      <c r="Q64" t="s">
        <v>90</v>
      </c>
      <c r="R64" t="s">
        <v>97</v>
      </c>
      <c r="S64" t="s">
        <v>92</v>
      </c>
      <c r="U64">
        <v>1</v>
      </c>
      <c r="AI64">
        <v>1</v>
      </c>
      <c r="AM64">
        <v>1</v>
      </c>
      <c r="AR64">
        <v>1</v>
      </c>
      <c r="AS64">
        <v>1</v>
      </c>
      <c r="AT64">
        <v>1</v>
      </c>
      <c r="AV64">
        <v>1</v>
      </c>
      <c r="BB64" t="s">
        <v>621</v>
      </c>
      <c r="BC64" t="s">
        <v>476</v>
      </c>
      <c r="BD64" t="s">
        <v>94</v>
      </c>
      <c r="BE64" t="s">
        <v>477</v>
      </c>
      <c r="BF64" t="s">
        <v>72</v>
      </c>
      <c r="BG64" t="s">
        <v>464</v>
      </c>
      <c r="BH64" t="s">
        <v>343</v>
      </c>
      <c r="BI64">
        <v>2.2000000000000002</v>
      </c>
      <c r="BJ64">
        <v>2.2000000000000002</v>
      </c>
      <c r="BK64">
        <v>2.2000000000000002</v>
      </c>
      <c r="BL64">
        <v>1.8</v>
      </c>
      <c r="BM64">
        <v>1.8</v>
      </c>
      <c r="BN64">
        <f t="shared" si="0"/>
        <v>1.8</v>
      </c>
      <c r="BO64" t="s">
        <v>509</v>
      </c>
      <c r="BP64" t="s">
        <v>465</v>
      </c>
      <c r="BQ64" t="s">
        <v>497</v>
      </c>
      <c r="BR64" t="s">
        <v>497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</v>
      </c>
    </row>
    <row r="65" spans="1:81" x14ac:dyDescent="0.25">
      <c r="A65">
        <v>553</v>
      </c>
      <c r="B65" t="s">
        <v>622</v>
      </c>
      <c r="C65" t="s">
        <v>517</v>
      </c>
      <c r="D65" t="s">
        <v>106</v>
      </c>
      <c r="E65" t="s">
        <v>81</v>
      </c>
      <c r="F65" t="s">
        <v>82</v>
      </c>
      <c r="G65" t="s">
        <v>100</v>
      </c>
      <c r="H65" t="s">
        <v>101</v>
      </c>
      <c r="I65" t="s">
        <v>85</v>
      </c>
      <c r="L65">
        <v>1.85</v>
      </c>
      <c r="M65" t="s">
        <v>278</v>
      </c>
      <c r="N65" t="s">
        <v>87</v>
      </c>
      <c r="O65" t="s">
        <v>88</v>
      </c>
      <c r="P65" t="s">
        <v>89</v>
      </c>
      <c r="Q65" t="s">
        <v>90</v>
      </c>
      <c r="R65" t="s">
        <v>97</v>
      </c>
      <c r="S65" t="s">
        <v>92</v>
      </c>
      <c r="U65">
        <v>1</v>
      </c>
      <c r="AI65">
        <v>1</v>
      </c>
      <c r="AM65">
        <v>1</v>
      </c>
      <c r="AR65">
        <v>1</v>
      </c>
      <c r="AS65">
        <v>1</v>
      </c>
      <c r="AT65">
        <v>1</v>
      </c>
      <c r="AV65">
        <v>1</v>
      </c>
      <c r="BK65" t="e">
        <v>#DIV/0!</v>
      </c>
      <c r="BN65" t="e">
        <f t="shared" si="0"/>
        <v>#DIV/0!</v>
      </c>
    </row>
    <row r="66" spans="1:81" x14ac:dyDescent="0.25">
      <c r="A66">
        <v>556</v>
      </c>
      <c r="B66" t="s">
        <v>623</v>
      </c>
      <c r="C66" t="s">
        <v>517</v>
      </c>
      <c r="D66" t="s">
        <v>106</v>
      </c>
      <c r="E66" t="s">
        <v>81</v>
      </c>
      <c r="F66" t="s">
        <v>82</v>
      </c>
      <c r="G66" t="s">
        <v>237</v>
      </c>
      <c r="H66" t="s">
        <v>237</v>
      </c>
      <c r="I66" t="s">
        <v>85</v>
      </c>
      <c r="L66">
        <v>1.26</v>
      </c>
      <c r="M66" t="s">
        <v>279</v>
      </c>
      <c r="N66" t="s">
        <v>87</v>
      </c>
      <c r="O66" t="s">
        <v>88</v>
      </c>
      <c r="P66" t="s">
        <v>89</v>
      </c>
      <c r="Q66" t="s">
        <v>90</v>
      </c>
      <c r="R66" t="s">
        <v>97</v>
      </c>
      <c r="S66" t="s">
        <v>108</v>
      </c>
      <c r="U66">
        <v>1</v>
      </c>
      <c r="AI66">
        <v>1</v>
      </c>
      <c r="AM66">
        <v>1</v>
      </c>
      <c r="AR66">
        <v>1</v>
      </c>
      <c r="AS66">
        <v>1</v>
      </c>
      <c r="AT66">
        <v>1</v>
      </c>
      <c r="AV66">
        <v>1</v>
      </c>
      <c r="AZ66">
        <v>1</v>
      </c>
      <c r="BK66" t="e">
        <v>#DIV/0!</v>
      </c>
      <c r="BN66" t="e">
        <f t="shared" si="0"/>
        <v>#DIV/0!</v>
      </c>
    </row>
    <row r="67" spans="1:81" x14ac:dyDescent="0.25">
      <c r="A67">
        <v>559</v>
      </c>
      <c r="B67" t="s">
        <v>624</v>
      </c>
      <c r="C67" t="s">
        <v>519</v>
      </c>
      <c r="D67" t="s">
        <v>80</v>
      </c>
      <c r="E67" t="s">
        <v>81</v>
      </c>
      <c r="F67" t="s">
        <v>82</v>
      </c>
      <c r="G67" t="s">
        <v>100</v>
      </c>
      <c r="H67" t="s">
        <v>101</v>
      </c>
      <c r="I67" t="s">
        <v>85</v>
      </c>
      <c r="J67">
        <v>4</v>
      </c>
      <c r="K67">
        <v>4</v>
      </c>
      <c r="L67">
        <v>4</v>
      </c>
      <c r="M67" t="s">
        <v>196</v>
      </c>
      <c r="N67" t="s">
        <v>87</v>
      </c>
      <c r="O67" t="s">
        <v>88</v>
      </c>
      <c r="P67" t="s">
        <v>89</v>
      </c>
      <c r="Q67" t="s">
        <v>90</v>
      </c>
      <c r="R67" t="s">
        <v>91</v>
      </c>
      <c r="S67" t="s">
        <v>92</v>
      </c>
      <c r="U67">
        <v>1</v>
      </c>
      <c r="AI67">
        <v>1</v>
      </c>
      <c r="AM67">
        <v>1</v>
      </c>
      <c r="AS67">
        <v>1</v>
      </c>
      <c r="AV67">
        <v>1</v>
      </c>
      <c r="BK67" t="e">
        <v>#DIV/0!</v>
      </c>
      <c r="BN67" t="e">
        <f t="shared" ref="BN67:BN130" si="1">AVERAGE(BL67:BM67)</f>
        <v>#DIV/0!</v>
      </c>
    </row>
    <row r="68" spans="1:81" x14ac:dyDescent="0.25">
      <c r="A68">
        <v>579</v>
      </c>
      <c r="B68" t="s">
        <v>625</v>
      </c>
      <c r="C68" t="s">
        <v>626</v>
      </c>
      <c r="D68" t="s">
        <v>80</v>
      </c>
      <c r="E68" t="s">
        <v>81</v>
      </c>
      <c r="F68" t="s">
        <v>82</v>
      </c>
      <c r="G68" t="s">
        <v>100</v>
      </c>
      <c r="H68" t="s">
        <v>101</v>
      </c>
      <c r="I68" t="s">
        <v>85</v>
      </c>
      <c r="J68">
        <v>2.875</v>
      </c>
      <c r="K68">
        <v>2.75</v>
      </c>
      <c r="L68">
        <v>2.8125</v>
      </c>
      <c r="M68" t="s">
        <v>280</v>
      </c>
      <c r="N68" t="s">
        <v>87</v>
      </c>
      <c r="O68" t="s">
        <v>88</v>
      </c>
      <c r="P68" t="s">
        <v>89</v>
      </c>
      <c r="Q68" t="s">
        <v>90</v>
      </c>
      <c r="R68" t="s">
        <v>91</v>
      </c>
      <c r="S68" t="s">
        <v>92</v>
      </c>
      <c r="U68">
        <v>1</v>
      </c>
      <c r="AI68">
        <v>1</v>
      </c>
      <c r="AM68">
        <v>1</v>
      </c>
      <c r="AS68">
        <v>1</v>
      </c>
      <c r="AV68">
        <v>1</v>
      </c>
      <c r="BB68" t="s">
        <v>625</v>
      </c>
      <c r="BC68" t="s">
        <v>627</v>
      </c>
      <c r="BD68" t="s">
        <v>80</v>
      </c>
      <c r="BE68" t="s">
        <v>477</v>
      </c>
      <c r="BF68" t="s">
        <v>496</v>
      </c>
      <c r="BG68" t="s">
        <v>496</v>
      </c>
      <c r="BH68" t="s">
        <v>100</v>
      </c>
      <c r="BI68">
        <v>2.1</v>
      </c>
      <c r="BJ68">
        <v>3.1</v>
      </c>
      <c r="BK68">
        <v>2.6</v>
      </c>
      <c r="BL68">
        <v>2.2999999999999998</v>
      </c>
      <c r="BM68">
        <v>2.8</v>
      </c>
      <c r="BN68">
        <f t="shared" si="1"/>
        <v>2.5499999999999998</v>
      </c>
      <c r="BO68" t="s">
        <v>472</v>
      </c>
      <c r="BP68" t="s">
        <v>465</v>
      </c>
      <c r="BQ68">
        <v>0.5</v>
      </c>
      <c r="BR68">
        <v>0.75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</row>
    <row r="69" spans="1:81" x14ac:dyDescent="0.25">
      <c r="A69">
        <v>581</v>
      </c>
      <c r="B69" t="s">
        <v>628</v>
      </c>
      <c r="C69" t="s">
        <v>517</v>
      </c>
      <c r="D69" t="s">
        <v>124</v>
      </c>
      <c r="E69" t="s">
        <v>81</v>
      </c>
      <c r="F69" t="s">
        <v>82</v>
      </c>
      <c r="G69" t="s">
        <v>270</v>
      </c>
      <c r="H69" t="s">
        <v>271</v>
      </c>
      <c r="I69" t="s">
        <v>85</v>
      </c>
      <c r="K69">
        <v>4.38</v>
      </c>
      <c r="L69">
        <v>4.38</v>
      </c>
      <c r="M69" t="s">
        <v>281</v>
      </c>
      <c r="N69" t="s">
        <v>126</v>
      </c>
      <c r="O69" t="s">
        <v>88</v>
      </c>
      <c r="P69" t="s">
        <v>113</v>
      </c>
      <c r="Q69" t="s">
        <v>90</v>
      </c>
      <c r="R69" t="s">
        <v>127</v>
      </c>
      <c r="S69" t="s">
        <v>128</v>
      </c>
      <c r="U69">
        <v>1</v>
      </c>
      <c r="AE69">
        <v>1</v>
      </c>
      <c r="AM69">
        <v>1</v>
      </c>
      <c r="AR69">
        <v>1</v>
      </c>
      <c r="AV69">
        <v>1</v>
      </c>
      <c r="AX69">
        <v>1</v>
      </c>
      <c r="BK69" t="e">
        <v>#DIV/0!</v>
      </c>
      <c r="BN69" t="e">
        <f t="shared" si="1"/>
        <v>#DIV/0!</v>
      </c>
    </row>
    <row r="70" spans="1:81" x14ac:dyDescent="0.25">
      <c r="A70">
        <v>589</v>
      </c>
      <c r="B70" t="s">
        <v>629</v>
      </c>
      <c r="C70" t="s">
        <v>460</v>
      </c>
      <c r="D70" t="s">
        <v>106</v>
      </c>
      <c r="E70" t="s">
        <v>81</v>
      </c>
      <c r="F70" t="s">
        <v>82</v>
      </c>
      <c r="G70" t="s">
        <v>83</v>
      </c>
      <c r="H70" t="s">
        <v>84</v>
      </c>
      <c r="I70" t="s">
        <v>85</v>
      </c>
      <c r="J70">
        <v>1.4</v>
      </c>
      <c r="K70">
        <v>1.25</v>
      </c>
      <c r="L70">
        <v>1.325</v>
      </c>
      <c r="M70" t="s">
        <v>282</v>
      </c>
      <c r="N70" t="s">
        <v>87</v>
      </c>
      <c r="O70" t="s">
        <v>88</v>
      </c>
      <c r="P70" t="s">
        <v>89</v>
      </c>
      <c r="Q70" t="s">
        <v>90</v>
      </c>
      <c r="R70" t="s">
        <v>97</v>
      </c>
      <c r="S70" t="s">
        <v>92</v>
      </c>
      <c r="U70">
        <v>1</v>
      </c>
      <c r="AI70">
        <v>1</v>
      </c>
      <c r="AM70">
        <v>1</v>
      </c>
      <c r="AR70">
        <v>1</v>
      </c>
      <c r="AS70">
        <v>1</v>
      </c>
      <c r="AT70">
        <v>1</v>
      </c>
      <c r="AV70">
        <v>1</v>
      </c>
      <c r="BB70" t="s">
        <v>629</v>
      </c>
      <c r="BC70" t="s">
        <v>474</v>
      </c>
      <c r="BD70" t="s">
        <v>106</v>
      </c>
      <c r="BE70" t="s">
        <v>482</v>
      </c>
      <c r="BF70" t="s">
        <v>72</v>
      </c>
      <c r="BG70" t="s">
        <v>464</v>
      </c>
      <c r="BH70" t="s">
        <v>343</v>
      </c>
      <c r="BI70">
        <v>1.4</v>
      </c>
      <c r="BJ70">
        <v>1.4</v>
      </c>
      <c r="BK70">
        <v>1.4</v>
      </c>
      <c r="BL70">
        <v>1.2</v>
      </c>
      <c r="BM70">
        <v>1.3</v>
      </c>
      <c r="BN70">
        <f t="shared" si="1"/>
        <v>1.25</v>
      </c>
      <c r="BO70" t="s">
        <v>18</v>
      </c>
      <c r="BP70" t="s">
        <v>465</v>
      </c>
      <c r="BQ70" t="s">
        <v>497</v>
      </c>
      <c r="BR70" t="s">
        <v>497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1</v>
      </c>
    </row>
    <row r="71" spans="1:81" x14ac:dyDescent="0.25">
      <c r="A71">
        <v>606</v>
      </c>
      <c r="B71" t="s">
        <v>630</v>
      </c>
      <c r="C71" t="s">
        <v>517</v>
      </c>
      <c r="D71" t="s">
        <v>106</v>
      </c>
      <c r="E71" t="s">
        <v>81</v>
      </c>
      <c r="F71" t="s">
        <v>82</v>
      </c>
      <c r="G71" t="s">
        <v>270</v>
      </c>
      <c r="H71" t="s">
        <v>271</v>
      </c>
      <c r="I71" t="s">
        <v>85</v>
      </c>
      <c r="L71">
        <v>1.73</v>
      </c>
      <c r="M71" t="s">
        <v>283</v>
      </c>
      <c r="N71" t="s">
        <v>87</v>
      </c>
      <c r="O71" t="s">
        <v>88</v>
      </c>
      <c r="P71" t="s">
        <v>89</v>
      </c>
      <c r="Q71" t="s">
        <v>90</v>
      </c>
      <c r="R71" t="s">
        <v>97</v>
      </c>
      <c r="S71" t="s">
        <v>92</v>
      </c>
      <c r="U71">
        <v>1</v>
      </c>
      <c r="AI71">
        <v>1</v>
      </c>
      <c r="AM71">
        <v>1</v>
      </c>
      <c r="AR71">
        <v>1</v>
      </c>
      <c r="AS71">
        <v>1</v>
      </c>
      <c r="AT71">
        <v>1</v>
      </c>
      <c r="AV71">
        <v>1</v>
      </c>
      <c r="BK71" t="e">
        <v>#DIV/0!</v>
      </c>
      <c r="BN71" t="e">
        <f t="shared" si="1"/>
        <v>#DIV/0!</v>
      </c>
    </row>
    <row r="72" spans="1:81" x14ac:dyDescent="0.25">
      <c r="A72">
        <v>618</v>
      </c>
      <c r="B72" t="s">
        <v>631</v>
      </c>
      <c r="C72" t="s">
        <v>519</v>
      </c>
      <c r="D72" t="s">
        <v>94</v>
      </c>
      <c r="E72" t="s">
        <v>81</v>
      </c>
      <c r="F72" t="s">
        <v>82</v>
      </c>
      <c r="G72" t="s">
        <v>100</v>
      </c>
      <c r="H72" t="s">
        <v>101</v>
      </c>
      <c r="I72" t="s">
        <v>85</v>
      </c>
      <c r="J72">
        <v>2.75</v>
      </c>
      <c r="K72">
        <v>2.375</v>
      </c>
      <c r="L72">
        <v>2.5625</v>
      </c>
      <c r="M72" t="s">
        <v>284</v>
      </c>
      <c r="N72" t="s">
        <v>87</v>
      </c>
      <c r="O72" t="s">
        <v>88</v>
      </c>
      <c r="P72" t="s">
        <v>89</v>
      </c>
      <c r="Q72" t="s">
        <v>90</v>
      </c>
      <c r="R72" t="s">
        <v>97</v>
      </c>
      <c r="S72" t="s">
        <v>92</v>
      </c>
      <c r="U72">
        <v>1</v>
      </c>
      <c r="AI72">
        <v>1</v>
      </c>
      <c r="AM72">
        <v>1</v>
      </c>
      <c r="AR72">
        <v>1</v>
      </c>
      <c r="AS72">
        <v>1</v>
      </c>
      <c r="AT72">
        <v>1</v>
      </c>
      <c r="AV72">
        <v>1</v>
      </c>
      <c r="BB72" t="s">
        <v>631</v>
      </c>
      <c r="BC72" t="s">
        <v>632</v>
      </c>
      <c r="BD72" t="s">
        <v>94</v>
      </c>
      <c r="BE72" t="s">
        <v>477</v>
      </c>
      <c r="BF72" t="s">
        <v>633</v>
      </c>
      <c r="BG72" t="s">
        <v>533</v>
      </c>
      <c r="BH72" t="s">
        <v>100</v>
      </c>
      <c r="BI72">
        <v>2</v>
      </c>
      <c r="BJ72">
        <v>3.4</v>
      </c>
      <c r="BK72">
        <v>2.7</v>
      </c>
      <c r="BL72">
        <v>1.6</v>
      </c>
      <c r="BM72">
        <v>2.8</v>
      </c>
      <c r="BN72">
        <f t="shared" si="1"/>
        <v>2.2000000000000002</v>
      </c>
      <c r="BO72" t="s">
        <v>509</v>
      </c>
      <c r="BP72" t="s">
        <v>465</v>
      </c>
      <c r="BQ72">
        <v>0.88</v>
      </c>
      <c r="BR72">
        <v>0.43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1</v>
      </c>
    </row>
    <row r="73" spans="1:81" x14ac:dyDescent="0.25">
      <c r="A73">
        <v>634</v>
      </c>
      <c r="B73" t="s">
        <v>634</v>
      </c>
      <c r="C73" t="s">
        <v>488</v>
      </c>
      <c r="D73" t="s">
        <v>124</v>
      </c>
      <c r="E73" t="s">
        <v>81</v>
      </c>
      <c r="F73" t="s">
        <v>82</v>
      </c>
      <c r="G73" t="s">
        <v>100</v>
      </c>
      <c r="H73" t="s">
        <v>101</v>
      </c>
      <c r="I73" t="s">
        <v>85</v>
      </c>
      <c r="J73">
        <v>4</v>
      </c>
      <c r="K73">
        <v>3.5</v>
      </c>
      <c r="L73">
        <v>3.75</v>
      </c>
      <c r="M73" t="s">
        <v>285</v>
      </c>
      <c r="N73" t="s">
        <v>126</v>
      </c>
      <c r="O73" t="s">
        <v>88</v>
      </c>
      <c r="P73" t="s">
        <v>113</v>
      </c>
      <c r="Q73" t="s">
        <v>90</v>
      </c>
      <c r="R73" t="s">
        <v>127</v>
      </c>
      <c r="S73" t="s">
        <v>230</v>
      </c>
      <c r="U73">
        <v>1</v>
      </c>
      <c r="AE73">
        <v>1</v>
      </c>
      <c r="AM73">
        <v>1</v>
      </c>
      <c r="AR73">
        <v>1</v>
      </c>
      <c r="AX73">
        <v>1</v>
      </c>
      <c r="BB73" t="s">
        <v>634</v>
      </c>
      <c r="BC73" t="s">
        <v>543</v>
      </c>
      <c r="BD73" t="s">
        <v>124</v>
      </c>
      <c r="BE73" t="s">
        <v>501</v>
      </c>
      <c r="BF73" t="s">
        <v>635</v>
      </c>
      <c r="BG73" t="s">
        <v>471</v>
      </c>
      <c r="BH73" t="s">
        <v>100</v>
      </c>
      <c r="BI73">
        <v>4.5</v>
      </c>
      <c r="BJ73">
        <v>4.8</v>
      </c>
      <c r="BK73">
        <v>4.6500000000000004</v>
      </c>
      <c r="BL73">
        <v>3</v>
      </c>
      <c r="BM73">
        <v>3.1</v>
      </c>
      <c r="BN73">
        <f t="shared" si="1"/>
        <v>3.05</v>
      </c>
      <c r="BO73" t="s">
        <v>472</v>
      </c>
      <c r="BP73" t="s">
        <v>465</v>
      </c>
      <c r="BQ73" t="s">
        <v>497</v>
      </c>
      <c r="BR73" t="s">
        <v>497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1</v>
      </c>
    </row>
    <row r="74" spans="1:81" x14ac:dyDescent="0.25">
      <c r="A74">
        <v>653</v>
      </c>
      <c r="B74" t="s">
        <v>636</v>
      </c>
      <c r="C74" t="s">
        <v>511</v>
      </c>
      <c r="D74" t="s">
        <v>286</v>
      </c>
      <c r="E74" t="s">
        <v>81</v>
      </c>
      <c r="F74" t="s">
        <v>82</v>
      </c>
      <c r="G74" t="s">
        <v>100</v>
      </c>
      <c r="H74" t="s">
        <v>101</v>
      </c>
      <c r="I74" t="s">
        <v>85</v>
      </c>
      <c r="J74">
        <v>2.25</v>
      </c>
      <c r="K74">
        <v>2.25</v>
      </c>
      <c r="L74">
        <v>2.25</v>
      </c>
      <c r="M74" t="s">
        <v>287</v>
      </c>
      <c r="N74" t="s">
        <v>87</v>
      </c>
      <c r="O74" t="s">
        <v>88</v>
      </c>
      <c r="P74" t="s">
        <v>89</v>
      </c>
      <c r="Q74" t="s">
        <v>90</v>
      </c>
      <c r="R74" t="s">
        <v>97</v>
      </c>
      <c r="S74" t="s">
        <v>236</v>
      </c>
      <c r="U74">
        <v>1</v>
      </c>
      <c r="AI74">
        <v>1</v>
      </c>
      <c r="AM74">
        <v>1</v>
      </c>
      <c r="AR74">
        <v>1</v>
      </c>
      <c r="AS74">
        <v>1</v>
      </c>
      <c r="AT74">
        <v>1</v>
      </c>
      <c r="AY74">
        <v>1</v>
      </c>
      <c r="BB74" t="s">
        <v>636</v>
      </c>
      <c r="BC74" t="s">
        <v>618</v>
      </c>
      <c r="BD74" t="s">
        <v>286</v>
      </c>
      <c r="BE74" t="s">
        <v>637</v>
      </c>
      <c r="BF74" t="s">
        <v>508</v>
      </c>
      <c r="BG74" t="s">
        <v>508</v>
      </c>
      <c r="BH74" t="s">
        <v>100</v>
      </c>
      <c r="BI74">
        <v>2.2000000000000002</v>
      </c>
      <c r="BJ74">
        <v>2.5</v>
      </c>
      <c r="BK74">
        <v>2.35</v>
      </c>
      <c r="BL74">
        <v>2.2000000000000002</v>
      </c>
      <c r="BM74">
        <v>2.5</v>
      </c>
      <c r="BN74">
        <f t="shared" si="1"/>
        <v>2.35</v>
      </c>
      <c r="BO74" t="s">
        <v>509</v>
      </c>
      <c r="BP74" t="s">
        <v>465</v>
      </c>
      <c r="BQ74" t="s">
        <v>497</v>
      </c>
      <c r="BR74" t="s">
        <v>497</v>
      </c>
      <c r="BS74">
        <v>0</v>
      </c>
      <c r="BT74">
        <v>1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</row>
    <row r="75" spans="1:81" x14ac:dyDescent="0.25">
      <c r="A75">
        <v>664</v>
      </c>
      <c r="B75" t="s">
        <v>638</v>
      </c>
      <c r="C75" t="s">
        <v>517</v>
      </c>
      <c r="D75" t="s">
        <v>103</v>
      </c>
      <c r="E75" t="s">
        <v>81</v>
      </c>
      <c r="F75" t="s">
        <v>82</v>
      </c>
      <c r="G75" t="s">
        <v>100</v>
      </c>
      <c r="H75" t="s">
        <v>101</v>
      </c>
      <c r="I75" t="s">
        <v>85</v>
      </c>
      <c r="J75">
        <v>4.32</v>
      </c>
      <c r="L75">
        <v>4.32</v>
      </c>
      <c r="M75" t="s">
        <v>288</v>
      </c>
      <c r="N75" t="s">
        <v>87</v>
      </c>
      <c r="O75" t="s">
        <v>88</v>
      </c>
      <c r="P75" t="s">
        <v>89</v>
      </c>
      <c r="Q75" t="s">
        <v>90</v>
      </c>
      <c r="R75" t="s">
        <v>97</v>
      </c>
      <c r="S75" t="s">
        <v>92</v>
      </c>
      <c r="U75">
        <v>1</v>
      </c>
      <c r="AI75">
        <v>1</v>
      </c>
      <c r="AM75">
        <v>1</v>
      </c>
      <c r="AR75">
        <v>1</v>
      </c>
      <c r="AS75">
        <v>1</v>
      </c>
      <c r="AT75">
        <v>1</v>
      </c>
      <c r="AV75">
        <v>1</v>
      </c>
      <c r="BK75" t="e">
        <v>#DIV/0!</v>
      </c>
      <c r="BN75" t="e">
        <f t="shared" si="1"/>
        <v>#DIV/0!</v>
      </c>
    </row>
    <row r="76" spans="1:81" x14ac:dyDescent="0.25">
      <c r="A76">
        <v>684</v>
      </c>
      <c r="B76" t="s">
        <v>639</v>
      </c>
      <c r="C76" t="s">
        <v>640</v>
      </c>
      <c r="D76" t="s">
        <v>106</v>
      </c>
      <c r="E76" t="s">
        <v>81</v>
      </c>
      <c r="F76" t="s">
        <v>82</v>
      </c>
      <c r="G76" t="s">
        <v>83</v>
      </c>
      <c r="H76" t="s">
        <v>84</v>
      </c>
      <c r="I76" t="s">
        <v>85</v>
      </c>
      <c r="L76">
        <v>1.43</v>
      </c>
      <c r="M76" t="s">
        <v>289</v>
      </c>
      <c r="N76" t="s">
        <v>87</v>
      </c>
      <c r="O76" t="s">
        <v>88</v>
      </c>
      <c r="P76" t="s">
        <v>89</v>
      </c>
      <c r="Q76" t="s">
        <v>90</v>
      </c>
      <c r="R76" t="s">
        <v>97</v>
      </c>
      <c r="S76" t="s">
        <v>92</v>
      </c>
      <c r="U76">
        <v>1</v>
      </c>
      <c r="AI76">
        <v>1</v>
      </c>
      <c r="AM76">
        <v>1</v>
      </c>
      <c r="AR76">
        <v>1</v>
      </c>
      <c r="AS76">
        <v>1</v>
      </c>
      <c r="AT76">
        <v>1</v>
      </c>
      <c r="AV76">
        <v>1</v>
      </c>
      <c r="BK76" t="e">
        <v>#DIV/0!</v>
      </c>
      <c r="BN76" t="e">
        <f t="shared" si="1"/>
        <v>#DIV/0!</v>
      </c>
    </row>
    <row r="77" spans="1:81" x14ac:dyDescent="0.25">
      <c r="A77">
        <v>688</v>
      </c>
      <c r="B77" t="s">
        <v>641</v>
      </c>
      <c r="C77" t="s">
        <v>642</v>
      </c>
      <c r="D77" t="s">
        <v>161</v>
      </c>
      <c r="E77" t="s">
        <v>81</v>
      </c>
      <c r="F77" t="s">
        <v>82</v>
      </c>
      <c r="G77" t="s">
        <v>100</v>
      </c>
      <c r="H77" t="s">
        <v>101</v>
      </c>
      <c r="I77" t="s">
        <v>85</v>
      </c>
      <c r="J77">
        <v>4</v>
      </c>
      <c r="K77">
        <v>3.25</v>
      </c>
      <c r="L77">
        <v>3.625</v>
      </c>
      <c r="M77" t="s">
        <v>290</v>
      </c>
      <c r="N77" t="s">
        <v>112</v>
      </c>
      <c r="O77" t="s">
        <v>88</v>
      </c>
      <c r="P77" t="s">
        <v>113</v>
      </c>
      <c r="Q77" t="s">
        <v>90</v>
      </c>
      <c r="R77" t="s">
        <v>91</v>
      </c>
      <c r="S77" t="s">
        <v>234</v>
      </c>
      <c r="U77">
        <v>1</v>
      </c>
      <c r="AE77">
        <v>1</v>
      </c>
      <c r="AM77">
        <v>1</v>
      </c>
      <c r="AS77">
        <v>1</v>
      </c>
      <c r="AV77">
        <v>1</v>
      </c>
      <c r="AY77">
        <v>1</v>
      </c>
      <c r="BB77" t="s">
        <v>641</v>
      </c>
      <c r="BC77" t="s">
        <v>643</v>
      </c>
      <c r="BD77" t="s">
        <v>161</v>
      </c>
      <c r="BE77" t="s">
        <v>501</v>
      </c>
      <c r="BF77" t="s">
        <v>491</v>
      </c>
      <c r="BG77" t="s">
        <v>491</v>
      </c>
      <c r="BH77" t="s">
        <v>100</v>
      </c>
      <c r="BI77">
        <v>4</v>
      </c>
      <c r="BJ77">
        <v>5</v>
      </c>
      <c r="BK77">
        <v>4.5</v>
      </c>
      <c r="BL77">
        <v>3</v>
      </c>
      <c r="BM77">
        <v>5</v>
      </c>
      <c r="BN77">
        <f t="shared" si="1"/>
        <v>4</v>
      </c>
      <c r="BO77" t="s">
        <v>509</v>
      </c>
      <c r="BP77" t="s">
        <v>465</v>
      </c>
      <c r="BQ77">
        <v>0.33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1</v>
      </c>
    </row>
    <row r="78" spans="1:81" x14ac:dyDescent="0.25">
      <c r="A78">
        <v>697</v>
      </c>
      <c r="B78" t="s">
        <v>644</v>
      </c>
      <c r="C78" t="s">
        <v>488</v>
      </c>
      <c r="D78" t="s">
        <v>106</v>
      </c>
      <c r="E78" t="s">
        <v>81</v>
      </c>
      <c r="F78" t="s">
        <v>82</v>
      </c>
      <c r="G78" t="s">
        <v>95</v>
      </c>
      <c r="H78" t="s">
        <v>84</v>
      </c>
      <c r="I78" t="s">
        <v>85</v>
      </c>
      <c r="J78">
        <v>4</v>
      </c>
      <c r="K78">
        <v>3.5</v>
      </c>
      <c r="L78">
        <v>3.75</v>
      </c>
      <c r="M78" t="s">
        <v>122</v>
      </c>
      <c r="N78" t="s">
        <v>87</v>
      </c>
      <c r="O78" t="s">
        <v>88</v>
      </c>
      <c r="P78" t="s">
        <v>89</v>
      </c>
      <c r="Q78" t="s">
        <v>90</v>
      </c>
      <c r="R78" t="s">
        <v>97</v>
      </c>
      <c r="S78" t="s">
        <v>92</v>
      </c>
      <c r="U78">
        <v>1</v>
      </c>
      <c r="AI78">
        <v>1</v>
      </c>
      <c r="AM78">
        <v>1</v>
      </c>
      <c r="AR78">
        <v>1</v>
      </c>
      <c r="AS78">
        <v>1</v>
      </c>
      <c r="AT78">
        <v>1</v>
      </c>
      <c r="AV78">
        <v>1</v>
      </c>
      <c r="BK78" t="e">
        <v>#DIV/0!</v>
      </c>
      <c r="BN78" t="e">
        <f t="shared" si="1"/>
        <v>#DIV/0!</v>
      </c>
    </row>
    <row r="79" spans="1:81" x14ac:dyDescent="0.25">
      <c r="A79">
        <v>701</v>
      </c>
      <c r="B79" t="s">
        <v>645</v>
      </c>
      <c r="C79" t="s">
        <v>525</v>
      </c>
      <c r="D79" t="s">
        <v>260</v>
      </c>
      <c r="E79" t="s">
        <v>81</v>
      </c>
      <c r="F79" t="s">
        <v>82</v>
      </c>
      <c r="G79" t="s">
        <v>100</v>
      </c>
      <c r="H79" t="s">
        <v>101</v>
      </c>
      <c r="I79" t="s">
        <v>85</v>
      </c>
      <c r="J79">
        <v>8.5</v>
      </c>
      <c r="K79">
        <v>7</v>
      </c>
      <c r="L79">
        <v>7.75</v>
      </c>
      <c r="M79" t="s">
        <v>291</v>
      </c>
      <c r="N79" t="s">
        <v>112</v>
      </c>
      <c r="O79" t="s">
        <v>88</v>
      </c>
      <c r="P79" t="s">
        <v>113</v>
      </c>
      <c r="Q79" t="s">
        <v>90</v>
      </c>
      <c r="R79" t="s">
        <v>91</v>
      </c>
      <c r="S79" t="s">
        <v>292</v>
      </c>
      <c r="U79">
        <v>1</v>
      </c>
      <c r="AE79">
        <v>1</v>
      </c>
      <c r="AM79">
        <v>1</v>
      </c>
      <c r="AS79">
        <v>1</v>
      </c>
      <c r="AV79">
        <v>1</v>
      </c>
      <c r="AX79">
        <v>1</v>
      </c>
      <c r="AY79">
        <v>1</v>
      </c>
      <c r="AZ79">
        <v>1</v>
      </c>
      <c r="BB79" t="s">
        <v>645</v>
      </c>
      <c r="BC79" t="s">
        <v>646</v>
      </c>
      <c r="BD79" t="s">
        <v>260</v>
      </c>
      <c r="BE79" t="s">
        <v>482</v>
      </c>
      <c r="BF79" t="s">
        <v>496</v>
      </c>
      <c r="BG79" t="s">
        <v>496</v>
      </c>
      <c r="BH79" t="s">
        <v>100</v>
      </c>
      <c r="BI79">
        <v>5.0999999999999996</v>
      </c>
      <c r="BJ79">
        <v>11.8</v>
      </c>
      <c r="BK79">
        <v>8.4499999999999993</v>
      </c>
      <c r="BL79">
        <v>4.7</v>
      </c>
      <c r="BM79">
        <v>7.4</v>
      </c>
      <c r="BN79">
        <f t="shared" si="1"/>
        <v>6.0500000000000007</v>
      </c>
      <c r="BO79" t="s">
        <v>509</v>
      </c>
      <c r="BP79" t="s">
        <v>465</v>
      </c>
      <c r="BQ79">
        <v>0.01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</row>
    <row r="80" spans="1:81" x14ac:dyDescent="0.25">
      <c r="A80">
        <v>721</v>
      </c>
      <c r="B80" t="s">
        <v>647</v>
      </c>
      <c r="C80" t="s">
        <v>548</v>
      </c>
      <c r="D80" t="s">
        <v>260</v>
      </c>
      <c r="E80" t="s">
        <v>81</v>
      </c>
      <c r="F80" t="s">
        <v>82</v>
      </c>
      <c r="G80" t="s">
        <v>100</v>
      </c>
      <c r="H80" t="s">
        <v>101</v>
      </c>
      <c r="I80" t="s">
        <v>85</v>
      </c>
      <c r="J80">
        <v>13.5</v>
      </c>
      <c r="K80">
        <v>13.5</v>
      </c>
      <c r="L80">
        <v>13.5</v>
      </c>
      <c r="M80" t="s">
        <v>293</v>
      </c>
      <c r="N80" t="s">
        <v>112</v>
      </c>
      <c r="O80" t="s">
        <v>88</v>
      </c>
      <c r="P80" t="s">
        <v>113</v>
      </c>
      <c r="Q80" t="s">
        <v>90</v>
      </c>
      <c r="R80" t="s">
        <v>91</v>
      </c>
      <c r="S80" t="s">
        <v>114</v>
      </c>
      <c r="U80">
        <v>1</v>
      </c>
      <c r="AE80">
        <v>1</v>
      </c>
      <c r="AM80">
        <v>1</v>
      </c>
      <c r="AS80">
        <v>1</v>
      </c>
      <c r="AX80">
        <v>1</v>
      </c>
      <c r="AY80">
        <v>1</v>
      </c>
      <c r="AZ80">
        <v>1</v>
      </c>
      <c r="BB80" t="s">
        <v>647</v>
      </c>
      <c r="BC80" t="s">
        <v>549</v>
      </c>
      <c r="BD80" t="s">
        <v>260</v>
      </c>
      <c r="BE80" t="s">
        <v>482</v>
      </c>
      <c r="BF80" t="s">
        <v>491</v>
      </c>
      <c r="BG80" t="s">
        <v>491</v>
      </c>
      <c r="BH80" t="s">
        <v>100</v>
      </c>
      <c r="BI80">
        <v>8.6999999999999993</v>
      </c>
      <c r="BJ80">
        <v>14.7</v>
      </c>
      <c r="BK80">
        <v>11.7</v>
      </c>
      <c r="BL80">
        <v>6</v>
      </c>
      <c r="BM80">
        <v>13.3</v>
      </c>
      <c r="BN80">
        <f t="shared" si="1"/>
        <v>9.65</v>
      </c>
      <c r="BO80" t="s">
        <v>509</v>
      </c>
      <c r="BP80" t="s">
        <v>465</v>
      </c>
      <c r="BQ80">
        <v>0.03</v>
      </c>
      <c r="BR80">
        <v>1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1</v>
      </c>
    </row>
    <row r="81" spans="1:81" x14ac:dyDescent="0.25">
      <c r="A81">
        <v>730</v>
      </c>
      <c r="B81" t="s">
        <v>648</v>
      </c>
      <c r="C81" t="s">
        <v>519</v>
      </c>
      <c r="D81" t="s">
        <v>94</v>
      </c>
      <c r="E81" t="s">
        <v>81</v>
      </c>
      <c r="F81" t="s">
        <v>82</v>
      </c>
      <c r="G81" t="s">
        <v>100</v>
      </c>
      <c r="H81" t="s">
        <v>101</v>
      </c>
      <c r="I81" t="s">
        <v>85</v>
      </c>
      <c r="J81">
        <v>1.65</v>
      </c>
      <c r="K81">
        <v>1.4</v>
      </c>
      <c r="L81">
        <v>1.5249999999999999</v>
      </c>
      <c r="M81" t="s">
        <v>294</v>
      </c>
      <c r="N81" t="s">
        <v>87</v>
      </c>
      <c r="O81" t="s">
        <v>88</v>
      </c>
      <c r="P81" t="s">
        <v>89</v>
      </c>
      <c r="Q81" t="s">
        <v>90</v>
      </c>
      <c r="R81" t="s">
        <v>97</v>
      </c>
      <c r="S81" t="s">
        <v>98</v>
      </c>
      <c r="U81">
        <v>1</v>
      </c>
      <c r="AI81">
        <v>1</v>
      </c>
      <c r="AM81">
        <v>1</v>
      </c>
      <c r="AR81">
        <v>1</v>
      </c>
      <c r="AS81">
        <v>1</v>
      </c>
      <c r="AT81">
        <v>1</v>
      </c>
      <c r="AX81">
        <v>1</v>
      </c>
      <c r="AY81">
        <v>1</v>
      </c>
      <c r="BB81" t="s">
        <v>648</v>
      </c>
      <c r="BC81" t="s">
        <v>649</v>
      </c>
      <c r="BD81" t="s">
        <v>94</v>
      </c>
      <c r="BE81" t="s">
        <v>477</v>
      </c>
      <c r="BF81" t="s">
        <v>650</v>
      </c>
      <c r="BG81" t="s">
        <v>533</v>
      </c>
      <c r="BH81" t="s">
        <v>100</v>
      </c>
      <c r="BI81">
        <v>1.5</v>
      </c>
      <c r="BJ81">
        <v>1.8</v>
      </c>
      <c r="BK81">
        <v>1.65</v>
      </c>
      <c r="BL81">
        <v>1.3</v>
      </c>
      <c r="BM81">
        <v>1.5</v>
      </c>
      <c r="BN81">
        <f t="shared" si="1"/>
        <v>1.4</v>
      </c>
      <c r="BO81" t="s">
        <v>509</v>
      </c>
      <c r="BP81" t="s">
        <v>465</v>
      </c>
      <c r="BQ81" t="s">
        <v>497</v>
      </c>
      <c r="BR81" t="s">
        <v>497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</row>
    <row r="82" spans="1:81" x14ac:dyDescent="0.25">
      <c r="A82">
        <v>735</v>
      </c>
      <c r="B82" t="s">
        <v>651</v>
      </c>
      <c r="C82" t="s">
        <v>652</v>
      </c>
      <c r="D82" t="s">
        <v>106</v>
      </c>
      <c r="E82" t="s">
        <v>81</v>
      </c>
      <c r="F82" t="s">
        <v>82</v>
      </c>
      <c r="G82" t="s">
        <v>100</v>
      </c>
      <c r="H82" t="s">
        <v>101</v>
      </c>
      <c r="I82" t="s">
        <v>85</v>
      </c>
      <c r="J82">
        <v>4.3499999999999996</v>
      </c>
      <c r="K82">
        <v>4.0999999999999996</v>
      </c>
      <c r="L82">
        <v>4.2249999999999996</v>
      </c>
      <c r="M82" t="s">
        <v>295</v>
      </c>
      <c r="N82" t="s">
        <v>87</v>
      </c>
      <c r="O82" t="s">
        <v>88</v>
      </c>
      <c r="P82" t="s">
        <v>89</v>
      </c>
      <c r="Q82" t="s">
        <v>90</v>
      </c>
      <c r="R82" t="s">
        <v>97</v>
      </c>
      <c r="S82" t="s">
        <v>92</v>
      </c>
      <c r="U82">
        <v>1</v>
      </c>
      <c r="AI82">
        <v>1</v>
      </c>
      <c r="AM82">
        <v>1</v>
      </c>
      <c r="AR82">
        <v>1</v>
      </c>
      <c r="AS82">
        <v>1</v>
      </c>
      <c r="AT82">
        <v>1</v>
      </c>
      <c r="AV82">
        <v>1</v>
      </c>
      <c r="BB82" t="s">
        <v>651</v>
      </c>
      <c r="BC82" t="s">
        <v>653</v>
      </c>
      <c r="BD82" t="s">
        <v>106</v>
      </c>
      <c r="BE82" t="s">
        <v>462</v>
      </c>
      <c r="BF82" t="s">
        <v>496</v>
      </c>
      <c r="BG82" t="s">
        <v>496</v>
      </c>
      <c r="BH82" t="s">
        <v>100</v>
      </c>
      <c r="BI82">
        <v>3</v>
      </c>
      <c r="BJ82">
        <v>5.5</v>
      </c>
      <c r="BK82">
        <v>4.25</v>
      </c>
      <c r="BL82">
        <v>3.6</v>
      </c>
      <c r="BM82">
        <v>4.8</v>
      </c>
      <c r="BN82">
        <f t="shared" si="1"/>
        <v>4.2</v>
      </c>
      <c r="BO82" t="s">
        <v>18</v>
      </c>
      <c r="BP82" t="s">
        <v>465</v>
      </c>
      <c r="BQ82">
        <v>0.44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1</v>
      </c>
    </row>
    <row r="83" spans="1:81" x14ac:dyDescent="0.25">
      <c r="A83">
        <v>745</v>
      </c>
      <c r="B83" t="s">
        <v>602</v>
      </c>
      <c r="C83" t="s">
        <v>517</v>
      </c>
      <c r="D83" t="s">
        <v>80</v>
      </c>
      <c r="E83" t="s">
        <v>81</v>
      </c>
      <c r="F83" t="s">
        <v>82</v>
      </c>
      <c r="G83" t="s">
        <v>239</v>
      </c>
      <c r="H83" t="s">
        <v>170</v>
      </c>
      <c r="I83" t="s">
        <v>85</v>
      </c>
      <c r="L83">
        <v>1.8</v>
      </c>
      <c r="M83" t="s">
        <v>296</v>
      </c>
      <c r="N83" t="s">
        <v>87</v>
      </c>
      <c r="O83" t="s">
        <v>88</v>
      </c>
      <c r="P83" t="s">
        <v>89</v>
      </c>
      <c r="Q83" t="s">
        <v>90</v>
      </c>
      <c r="R83" t="s">
        <v>91</v>
      </c>
      <c r="S83" t="s">
        <v>92</v>
      </c>
      <c r="U83">
        <v>1</v>
      </c>
      <c r="AI83">
        <v>1</v>
      </c>
      <c r="AM83">
        <v>1</v>
      </c>
      <c r="AS83">
        <v>1</v>
      </c>
      <c r="AV83">
        <v>1</v>
      </c>
      <c r="BK83" t="e">
        <v>#DIV/0!</v>
      </c>
      <c r="BN83" t="e">
        <f t="shared" si="1"/>
        <v>#DIV/0!</v>
      </c>
    </row>
    <row r="84" spans="1:81" x14ac:dyDescent="0.25">
      <c r="A84">
        <v>761</v>
      </c>
      <c r="B84" t="s">
        <v>654</v>
      </c>
      <c r="C84" t="s">
        <v>655</v>
      </c>
      <c r="D84" t="s">
        <v>99</v>
      </c>
      <c r="E84" t="s">
        <v>81</v>
      </c>
      <c r="F84" t="s">
        <v>82</v>
      </c>
      <c r="G84" t="s">
        <v>100</v>
      </c>
      <c r="H84" t="s">
        <v>101</v>
      </c>
      <c r="I84" t="s">
        <v>85</v>
      </c>
      <c r="J84">
        <v>3.375</v>
      </c>
      <c r="K84">
        <v>2.75</v>
      </c>
      <c r="L84">
        <v>3.0625</v>
      </c>
      <c r="M84" t="s">
        <v>297</v>
      </c>
      <c r="N84" t="s">
        <v>87</v>
      </c>
      <c r="O84" t="s">
        <v>88</v>
      </c>
      <c r="P84" t="s">
        <v>89</v>
      </c>
      <c r="Q84" t="s">
        <v>90</v>
      </c>
      <c r="R84" t="s">
        <v>97</v>
      </c>
      <c r="S84" t="s">
        <v>92</v>
      </c>
      <c r="U84">
        <v>1</v>
      </c>
      <c r="AI84">
        <v>1</v>
      </c>
      <c r="AM84">
        <v>1</v>
      </c>
      <c r="AR84">
        <v>1</v>
      </c>
      <c r="AS84">
        <v>1</v>
      </c>
      <c r="AT84">
        <v>1</v>
      </c>
      <c r="AV84">
        <v>1</v>
      </c>
      <c r="BB84" t="s">
        <v>654</v>
      </c>
      <c r="BC84" t="s">
        <v>656</v>
      </c>
      <c r="BD84" t="s">
        <v>99</v>
      </c>
      <c r="BE84" t="s">
        <v>469</v>
      </c>
      <c r="BF84" t="s">
        <v>491</v>
      </c>
      <c r="BG84" t="s">
        <v>491</v>
      </c>
      <c r="BH84" t="s">
        <v>100</v>
      </c>
      <c r="BI84">
        <v>3.5</v>
      </c>
      <c r="BJ84">
        <v>4.2</v>
      </c>
      <c r="BK84">
        <v>3.85</v>
      </c>
      <c r="BL84">
        <v>3</v>
      </c>
      <c r="BM84">
        <v>3.5</v>
      </c>
      <c r="BN84">
        <f t="shared" si="1"/>
        <v>3.25</v>
      </c>
      <c r="BO84" t="s">
        <v>472</v>
      </c>
      <c r="BP84" t="s">
        <v>465</v>
      </c>
      <c r="BQ84" t="s">
        <v>497</v>
      </c>
      <c r="BR84" t="s">
        <v>497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</row>
    <row r="85" spans="1:81" x14ac:dyDescent="0.25">
      <c r="A85">
        <v>789</v>
      </c>
      <c r="B85" t="s">
        <v>657</v>
      </c>
      <c r="C85" t="s">
        <v>658</v>
      </c>
      <c r="D85" t="s">
        <v>106</v>
      </c>
      <c r="E85" t="s">
        <v>81</v>
      </c>
      <c r="F85" t="s">
        <v>82</v>
      </c>
      <c r="G85" t="s">
        <v>100</v>
      </c>
      <c r="H85" t="s">
        <v>101</v>
      </c>
      <c r="I85" t="s">
        <v>85</v>
      </c>
      <c r="J85">
        <v>2</v>
      </c>
      <c r="K85">
        <v>2</v>
      </c>
      <c r="L85">
        <v>2</v>
      </c>
      <c r="M85" t="s">
        <v>298</v>
      </c>
      <c r="N85" t="s">
        <v>87</v>
      </c>
      <c r="O85" t="s">
        <v>88</v>
      </c>
      <c r="P85" t="s">
        <v>89</v>
      </c>
      <c r="Q85" t="s">
        <v>90</v>
      </c>
      <c r="R85" t="s">
        <v>97</v>
      </c>
      <c r="S85" t="s">
        <v>108</v>
      </c>
      <c r="U85">
        <v>1</v>
      </c>
      <c r="AI85">
        <v>1</v>
      </c>
      <c r="AM85">
        <v>1</v>
      </c>
      <c r="AR85">
        <v>1</v>
      </c>
      <c r="AS85">
        <v>1</v>
      </c>
      <c r="AT85">
        <v>1</v>
      </c>
      <c r="AV85">
        <v>1</v>
      </c>
      <c r="AZ85">
        <v>1</v>
      </c>
      <c r="BB85" t="s">
        <v>657</v>
      </c>
      <c r="BC85" t="s">
        <v>659</v>
      </c>
      <c r="BD85" t="s">
        <v>106</v>
      </c>
      <c r="BE85" t="s">
        <v>501</v>
      </c>
      <c r="BF85" t="s">
        <v>660</v>
      </c>
      <c r="BG85" t="s">
        <v>471</v>
      </c>
      <c r="BH85" t="s">
        <v>95</v>
      </c>
      <c r="BI85">
        <v>1.8</v>
      </c>
      <c r="BJ85">
        <v>2.2000000000000002</v>
      </c>
      <c r="BK85">
        <v>2</v>
      </c>
      <c r="BL85">
        <v>1.4</v>
      </c>
      <c r="BM85">
        <v>2</v>
      </c>
      <c r="BN85">
        <f t="shared" si="1"/>
        <v>1.7</v>
      </c>
      <c r="BO85" t="s">
        <v>18</v>
      </c>
      <c r="BP85" t="s">
        <v>465</v>
      </c>
      <c r="BQ85">
        <v>0.94</v>
      </c>
      <c r="BR85">
        <v>0.46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1</v>
      </c>
    </row>
    <row r="86" spans="1:81" x14ac:dyDescent="0.25">
      <c r="A86">
        <v>793</v>
      </c>
      <c r="B86" t="s">
        <v>661</v>
      </c>
      <c r="C86" t="s">
        <v>488</v>
      </c>
      <c r="D86" t="s">
        <v>124</v>
      </c>
      <c r="E86" t="s">
        <v>81</v>
      </c>
      <c r="F86" t="s">
        <v>82</v>
      </c>
      <c r="G86" t="s">
        <v>95</v>
      </c>
      <c r="H86" t="s">
        <v>84</v>
      </c>
      <c r="I86" t="s">
        <v>85</v>
      </c>
      <c r="J86">
        <v>5.5</v>
      </c>
      <c r="K86">
        <v>4.75</v>
      </c>
      <c r="L86">
        <v>5.125</v>
      </c>
      <c r="M86" t="s">
        <v>194</v>
      </c>
      <c r="N86" t="s">
        <v>126</v>
      </c>
      <c r="O86" t="s">
        <v>88</v>
      </c>
      <c r="P86" t="s">
        <v>113</v>
      </c>
      <c r="Q86" t="s">
        <v>90</v>
      </c>
      <c r="R86" t="s">
        <v>127</v>
      </c>
      <c r="S86" t="s">
        <v>128</v>
      </c>
      <c r="U86">
        <v>1</v>
      </c>
      <c r="AE86">
        <v>1</v>
      </c>
      <c r="AM86">
        <v>1</v>
      </c>
      <c r="AR86">
        <v>1</v>
      </c>
      <c r="AV86">
        <v>1</v>
      </c>
      <c r="AX86">
        <v>1</v>
      </c>
      <c r="BK86" t="e">
        <v>#DIV/0!</v>
      </c>
      <c r="BN86" t="e">
        <f t="shared" si="1"/>
        <v>#DIV/0!</v>
      </c>
    </row>
    <row r="87" spans="1:81" x14ac:dyDescent="0.25">
      <c r="A87">
        <v>800</v>
      </c>
      <c r="B87" t="s">
        <v>662</v>
      </c>
      <c r="C87" t="s">
        <v>517</v>
      </c>
      <c r="D87" t="s">
        <v>80</v>
      </c>
      <c r="E87" t="s">
        <v>81</v>
      </c>
      <c r="F87" t="s">
        <v>82</v>
      </c>
      <c r="G87" t="s">
        <v>100</v>
      </c>
      <c r="H87" t="s">
        <v>101</v>
      </c>
      <c r="I87" t="s">
        <v>85</v>
      </c>
      <c r="L87">
        <v>1.89</v>
      </c>
      <c r="M87" t="s">
        <v>299</v>
      </c>
      <c r="N87" t="s">
        <v>87</v>
      </c>
      <c r="O87" t="s">
        <v>88</v>
      </c>
      <c r="P87" t="s">
        <v>89</v>
      </c>
      <c r="Q87" t="s">
        <v>90</v>
      </c>
      <c r="R87" t="s">
        <v>91</v>
      </c>
      <c r="S87" t="s">
        <v>92</v>
      </c>
      <c r="U87">
        <v>1</v>
      </c>
      <c r="AI87">
        <v>1</v>
      </c>
      <c r="AM87">
        <v>1</v>
      </c>
      <c r="AS87">
        <v>1</v>
      </c>
      <c r="AV87">
        <v>1</v>
      </c>
      <c r="BK87" t="e">
        <v>#DIV/0!</v>
      </c>
      <c r="BN87" t="e">
        <f t="shared" si="1"/>
        <v>#DIV/0!</v>
      </c>
    </row>
    <row r="88" spans="1:81" x14ac:dyDescent="0.25">
      <c r="A88">
        <v>804</v>
      </c>
      <c r="B88" t="s">
        <v>663</v>
      </c>
      <c r="C88" t="s">
        <v>664</v>
      </c>
      <c r="D88" t="s">
        <v>124</v>
      </c>
      <c r="E88" t="s">
        <v>81</v>
      </c>
      <c r="F88" t="s">
        <v>82</v>
      </c>
      <c r="G88" t="s">
        <v>100</v>
      </c>
      <c r="H88" t="s">
        <v>101</v>
      </c>
      <c r="I88" t="s">
        <v>85</v>
      </c>
      <c r="J88">
        <v>6</v>
      </c>
      <c r="K88">
        <v>5.5</v>
      </c>
      <c r="L88">
        <v>5.75</v>
      </c>
      <c r="M88" t="s">
        <v>300</v>
      </c>
      <c r="N88" t="s">
        <v>126</v>
      </c>
      <c r="O88" t="s">
        <v>88</v>
      </c>
      <c r="P88" t="s">
        <v>113</v>
      </c>
      <c r="Q88" t="s">
        <v>90</v>
      </c>
      <c r="R88" t="s">
        <v>127</v>
      </c>
      <c r="S88" t="s">
        <v>230</v>
      </c>
      <c r="U88">
        <v>1</v>
      </c>
      <c r="AE88">
        <v>1</v>
      </c>
      <c r="AM88">
        <v>1</v>
      </c>
      <c r="AR88">
        <v>1</v>
      </c>
      <c r="AX88">
        <v>1</v>
      </c>
      <c r="BB88" t="s">
        <v>663</v>
      </c>
      <c r="BC88" t="s">
        <v>665</v>
      </c>
      <c r="BD88" t="s">
        <v>124</v>
      </c>
      <c r="BE88" t="s">
        <v>501</v>
      </c>
      <c r="BF88" t="s">
        <v>666</v>
      </c>
      <c r="BG88" t="s">
        <v>533</v>
      </c>
      <c r="BH88" t="s">
        <v>100</v>
      </c>
      <c r="BI88">
        <v>4.4000000000000004</v>
      </c>
      <c r="BJ88">
        <v>5.4</v>
      </c>
      <c r="BK88">
        <v>4.9000000000000004</v>
      </c>
      <c r="BL88">
        <v>3.6</v>
      </c>
      <c r="BM88">
        <v>4</v>
      </c>
      <c r="BN88">
        <f t="shared" si="1"/>
        <v>3.8</v>
      </c>
      <c r="BO88" t="s">
        <v>472</v>
      </c>
      <c r="BP88" t="s">
        <v>465</v>
      </c>
      <c r="BQ88" t="s">
        <v>497</v>
      </c>
      <c r="BR88" t="s">
        <v>497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1</v>
      </c>
    </row>
    <row r="89" spans="1:81" x14ac:dyDescent="0.25">
      <c r="A89">
        <v>844</v>
      </c>
      <c r="B89" t="s">
        <v>516</v>
      </c>
      <c r="C89" t="s">
        <v>517</v>
      </c>
      <c r="D89" t="s">
        <v>161</v>
      </c>
      <c r="E89" t="s">
        <v>81</v>
      </c>
      <c r="F89" t="s">
        <v>82</v>
      </c>
      <c r="G89" t="s">
        <v>270</v>
      </c>
      <c r="H89" t="s">
        <v>271</v>
      </c>
      <c r="I89" t="s">
        <v>85</v>
      </c>
      <c r="L89">
        <v>2.87</v>
      </c>
      <c r="M89" t="s">
        <v>301</v>
      </c>
      <c r="N89" t="s">
        <v>112</v>
      </c>
      <c r="O89" t="s">
        <v>88</v>
      </c>
      <c r="P89" t="s">
        <v>113</v>
      </c>
      <c r="Q89" t="s">
        <v>90</v>
      </c>
      <c r="R89" t="s">
        <v>91</v>
      </c>
      <c r="S89" t="s">
        <v>163</v>
      </c>
      <c r="U89">
        <v>1</v>
      </c>
      <c r="AE89">
        <v>1</v>
      </c>
      <c r="AM89">
        <v>1</v>
      </c>
      <c r="AS89">
        <v>1</v>
      </c>
      <c r="AV89">
        <v>1</v>
      </c>
      <c r="AY89">
        <v>1</v>
      </c>
      <c r="AZ89">
        <v>1</v>
      </c>
      <c r="BK89" t="e">
        <v>#DIV/0!</v>
      </c>
      <c r="BN89" t="e">
        <f t="shared" si="1"/>
        <v>#DIV/0!</v>
      </c>
    </row>
    <row r="90" spans="1:81" x14ac:dyDescent="0.25">
      <c r="A90">
        <v>859</v>
      </c>
      <c r="B90" t="s">
        <v>667</v>
      </c>
      <c r="C90" t="s">
        <v>668</v>
      </c>
      <c r="D90" t="s">
        <v>302</v>
      </c>
      <c r="E90" t="s">
        <v>81</v>
      </c>
      <c r="F90" t="s">
        <v>82</v>
      </c>
      <c r="G90" t="s">
        <v>100</v>
      </c>
      <c r="H90" t="s">
        <v>101</v>
      </c>
      <c r="I90" t="s">
        <v>85</v>
      </c>
      <c r="J90">
        <v>9</v>
      </c>
      <c r="K90">
        <v>8.5</v>
      </c>
      <c r="L90">
        <v>8.75</v>
      </c>
      <c r="M90" t="s">
        <v>303</v>
      </c>
      <c r="N90" t="s">
        <v>87</v>
      </c>
      <c r="O90" t="s">
        <v>88</v>
      </c>
      <c r="P90" t="s">
        <v>89</v>
      </c>
      <c r="Q90" t="s">
        <v>90</v>
      </c>
      <c r="R90" t="s">
        <v>91</v>
      </c>
      <c r="S90" t="s">
        <v>304</v>
      </c>
      <c r="U90">
        <v>1</v>
      </c>
      <c r="AI90">
        <v>1</v>
      </c>
      <c r="AM90">
        <v>1</v>
      </c>
      <c r="AS90">
        <v>1</v>
      </c>
      <c r="AV90">
        <v>1</v>
      </c>
      <c r="BB90" t="s">
        <v>667</v>
      </c>
      <c r="BC90" t="s">
        <v>669</v>
      </c>
      <c r="BD90" t="s">
        <v>302</v>
      </c>
      <c r="BE90" t="s">
        <v>477</v>
      </c>
      <c r="BF90" t="s">
        <v>508</v>
      </c>
      <c r="BG90" t="s">
        <v>508</v>
      </c>
      <c r="BH90" t="s">
        <v>100</v>
      </c>
      <c r="BI90">
        <v>7</v>
      </c>
      <c r="BJ90">
        <v>8</v>
      </c>
      <c r="BK90">
        <v>7.5</v>
      </c>
      <c r="BL90">
        <v>7</v>
      </c>
      <c r="BM90">
        <v>10</v>
      </c>
      <c r="BN90">
        <f t="shared" si="1"/>
        <v>8.5</v>
      </c>
      <c r="BO90" t="s">
        <v>509</v>
      </c>
      <c r="BP90" t="s">
        <v>534</v>
      </c>
      <c r="BQ90" t="s">
        <v>497</v>
      </c>
      <c r="BR90" t="s">
        <v>497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1</v>
      </c>
    </row>
    <row r="91" spans="1:81" x14ac:dyDescent="0.25">
      <c r="A91">
        <v>864</v>
      </c>
      <c r="B91" t="s">
        <v>670</v>
      </c>
      <c r="C91" t="s">
        <v>460</v>
      </c>
      <c r="D91" t="s">
        <v>106</v>
      </c>
      <c r="E91" t="s">
        <v>81</v>
      </c>
      <c r="F91" t="s">
        <v>82</v>
      </c>
      <c r="G91" t="s">
        <v>83</v>
      </c>
      <c r="H91" t="s">
        <v>84</v>
      </c>
      <c r="I91" t="s">
        <v>85</v>
      </c>
      <c r="J91">
        <v>2</v>
      </c>
      <c r="K91">
        <v>2</v>
      </c>
      <c r="L91">
        <v>2</v>
      </c>
      <c r="M91" t="s">
        <v>305</v>
      </c>
      <c r="N91" t="s">
        <v>87</v>
      </c>
      <c r="O91" t="s">
        <v>88</v>
      </c>
      <c r="P91" t="s">
        <v>89</v>
      </c>
      <c r="Q91" t="s">
        <v>90</v>
      </c>
      <c r="R91" t="s">
        <v>97</v>
      </c>
      <c r="S91" t="s">
        <v>306</v>
      </c>
      <c r="U91">
        <v>1</v>
      </c>
      <c r="AI91">
        <v>1</v>
      </c>
      <c r="AM91">
        <v>1</v>
      </c>
      <c r="AR91">
        <v>1</v>
      </c>
      <c r="AS91">
        <v>1</v>
      </c>
      <c r="AT91">
        <v>1</v>
      </c>
      <c r="BB91" t="s">
        <v>670</v>
      </c>
      <c r="BC91" t="s">
        <v>474</v>
      </c>
      <c r="BD91" t="s">
        <v>106</v>
      </c>
      <c r="BE91" t="s">
        <v>462</v>
      </c>
      <c r="BF91" t="s">
        <v>478</v>
      </c>
      <c r="BG91" t="s">
        <v>464</v>
      </c>
      <c r="BH91" t="s">
        <v>343</v>
      </c>
      <c r="BI91">
        <v>0</v>
      </c>
      <c r="BJ91">
        <v>0</v>
      </c>
      <c r="BK91">
        <v>0</v>
      </c>
      <c r="BL91">
        <v>2</v>
      </c>
      <c r="BM91">
        <v>2</v>
      </c>
      <c r="BN91">
        <f t="shared" si="1"/>
        <v>2</v>
      </c>
      <c r="BO91" t="s">
        <v>509</v>
      </c>
      <c r="BP91" t="s">
        <v>671</v>
      </c>
      <c r="BQ91" t="s">
        <v>497</v>
      </c>
      <c r="BR91" t="s">
        <v>497</v>
      </c>
      <c r="BS91">
        <v>1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1</v>
      </c>
    </row>
    <row r="92" spans="1:81" x14ac:dyDescent="0.25">
      <c r="A92">
        <v>869</v>
      </c>
      <c r="B92" t="s">
        <v>672</v>
      </c>
      <c r="C92" t="s">
        <v>673</v>
      </c>
      <c r="D92" t="s">
        <v>80</v>
      </c>
      <c r="E92" t="s">
        <v>81</v>
      </c>
      <c r="F92" t="s">
        <v>82</v>
      </c>
      <c r="G92" t="s">
        <v>100</v>
      </c>
      <c r="H92" t="s">
        <v>101</v>
      </c>
      <c r="I92" t="s">
        <v>85</v>
      </c>
      <c r="J92">
        <v>11.25</v>
      </c>
      <c r="K92">
        <v>8.5</v>
      </c>
      <c r="L92">
        <v>9.875</v>
      </c>
      <c r="M92" t="s">
        <v>129</v>
      </c>
      <c r="N92" t="s">
        <v>87</v>
      </c>
      <c r="O92" t="s">
        <v>88</v>
      </c>
      <c r="P92" t="s">
        <v>89</v>
      </c>
      <c r="Q92" t="s">
        <v>90</v>
      </c>
      <c r="R92" t="s">
        <v>91</v>
      </c>
      <c r="S92" t="s">
        <v>92</v>
      </c>
      <c r="U92">
        <v>1</v>
      </c>
      <c r="AI92">
        <v>1</v>
      </c>
      <c r="AM92">
        <v>1</v>
      </c>
      <c r="AS92">
        <v>1</v>
      </c>
      <c r="AV92">
        <v>1</v>
      </c>
      <c r="BB92" t="s">
        <v>672</v>
      </c>
      <c r="BC92" t="s">
        <v>674</v>
      </c>
      <c r="BD92" t="s">
        <v>80</v>
      </c>
      <c r="BE92" t="s">
        <v>477</v>
      </c>
      <c r="BF92" t="s">
        <v>675</v>
      </c>
      <c r="BG92" t="s">
        <v>471</v>
      </c>
      <c r="BH92" t="s">
        <v>95</v>
      </c>
      <c r="BI92">
        <v>7.6</v>
      </c>
      <c r="BJ92">
        <v>14</v>
      </c>
      <c r="BK92">
        <v>10.8</v>
      </c>
      <c r="BL92">
        <v>5.6</v>
      </c>
      <c r="BM92">
        <v>11.4</v>
      </c>
      <c r="BN92">
        <f t="shared" si="1"/>
        <v>8.5</v>
      </c>
      <c r="BO92" t="s">
        <v>472</v>
      </c>
      <c r="BP92" t="s">
        <v>465</v>
      </c>
      <c r="BQ92">
        <v>0.67</v>
      </c>
      <c r="BR92">
        <v>0.98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1</v>
      </c>
    </row>
    <row r="93" spans="1:81" x14ac:dyDescent="0.25">
      <c r="A93">
        <v>871</v>
      </c>
      <c r="B93" t="s">
        <v>676</v>
      </c>
      <c r="C93" t="s">
        <v>677</v>
      </c>
      <c r="D93" t="s">
        <v>124</v>
      </c>
      <c r="E93" t="s">
        <v>81</v>
      </c>
      <c r="F93" t="s">
        <v>82</v>
      </c>
      <c r="G93" t="s">
        <v>100</v>
      </c>
      <c r="H93" t="s">
        <v>101</v>
      </c>
      <c r="I93" t="s">
        <v>85</v>
      </c>
      <c r="J93">
        <v>3.75</v>
      </c>
      <c r="K93">
        <v>3</v>
      </c>
      <c r="L93">
        <v>3.375</v>
      </c>
      <c r="M93" t="s">
        <v>307</v>
      </c>
      <c r="N93" t="s">
        <v>126</v>
      </c>
      <c r="O93" t="s">
        <v>88</v>
      </c>
      <c r="P93" t="s">
        <v>113</v>
      </c>
      <c r="Q93" t="s">
        <v>90</v>
      </c>
      <c r="R93" t="s">
        <v>127</v>
      </c>
      <c r="S93" t="s">
        <v>128</v>
      </c>
      <c r="U93">
        <v>1</v>
      </c>
      <c r="AE93">
        <v>1</v>
      </c>
      <c r="AM93">
        <v>1</v>
      </c>
      <c r="AR93">
        <v>1</v>
      </c>
      <c r="AV93">
        <v>1</v>
      </c>
      <c r="AX93">
        <v>1</v>
      </c>
      <c r="BB93" t="s">
        <v>676</v>
      </c>
      <c r="BC93" t="s">
        <v>678</v>
      </c>
      <c r="BD93" t="s">
        <v>124</v>
      </c>
      <c r="BE93" t="s">
        <v>501</v>
      </c>
      <c r="BF93" t="s">
        <v>679</v>
      </c>
      <c r="BG93" t="s">
        <v>496</v>
      </c>
      <c r="BH93" t="s">
        <v>100</v>
      </c>
      <c r="BI93">
        <v>3</v>
      </c>
      <c r="BJ93">
        <v>4</v>
      </c>
      <c r="BK93">
        <v>3.5</v>
      </c>
      <c r="BL93">
        <v>3</v>
      </c>
      <c r="BM93">
        <v>4</v>
      </c>
      <c r="BN93">
        <f t="shared" si="1"/>
        <v>3.5</v>
      </c>
      <c r="BO93" t="s">
        <v>472</v>
      </c>
      <c r="BP93" t="s">
        <v>465</v>
      </c>
      <c r="BQ93" t="s">
        <v>497</v>
      </c>
      <c r="BR93" t="s">
        <v>497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1</v>
      </c>
    </row>
    <row r="94" spans="1:81" x14ac:dyDescent="0.25">
      <c r="A94">
        <v>927</v>
      </c>
      <c r="B94" t="s">
        <v>680</v>
      </c>
      <c r="C94" t="s">
        <v>548</v>
      </c>
      <c r="D94" t="s">
        <v>130</v>
      </c>
      <c r="E94" t="s">
        <v>81</v>
      </c>
      <c r="F94" t="s">
        <v>82</v>
      </c>
      <c r="G94" t="s">
        <v>100</v>
      </c>
      <c r="H94" t="s">
        <v>101</v>
      </c>
      <c r="I94" t="s">
        <v>85</v>
      </c>
      <c r="J94">
        <v>7.5</v>
      </c>
      <c r="K94">
        <v>5.75</v>
      </c>
      <c r="L94">
        <v>6.625</v>
      </c>
      <c r="M94" t="s">
        <v>131</v>
      </c>
      <c r="N94" t="s">
        <v>112</v>
      </c>
      <c r="O94" t="s">
        <v>88</v>
      </c>
      <c r="P94" t="s">
        <v>113</v>
      </c>
      <c r="Q94" t="s">
        <v>90</v>
      </c>
      <c r="R94" t="s">
        <v>91</v>
      </c>
      <c r="S94" t="s">
        <v>92</v>
      </c>
      <c r="U94">
        <v>1</v>
      </c>
      <c r="AE94">
        <v>1</v>
      </c>
      <c r="AM94">
        <v>1</v>
      </c>
      <c r="AS94">
        <v>1</v>
      </c>
      <c r="AV94">
        <v>1</v>
      </c>
      <c r="BB94" t="s">
        <v>680</v>
      </c>
      <c r="BC94" t="s">
        <v>549</v>
      </c>
      <c r="BD94" t="s">
        <v>130</v>
      </c>
      <c r="BE94" t="s">
        <v>501</v>
      </c>
      <c r="BF94" t="s">
        <v>491</v>
      </c>
      <c r="BG94" t="s">
        <v>491</v>
      </c>
      <c r="BH94" t="s">
        <v>100</v>
      </c>
      <c r="BI94">
        <v>7.9</v>
      </c>
      <c r="BJ94">
        <v>9.3000000000000007</v>
      </c>
      <c r="BK94">
        <v>8.6000000000000014</v>
      </c>
      <c r="BL94">
        <v>5</v>
      </c>
      <c r="BM94">
        <v>8.3000000000000007</v>
      </c>
      <c r="BN94">
        <f t="shared" si="1"/>
        <v>6.65</v>
      </c>
      <c r="BO94" t="s">
        <v>509</v>
      </c>
      <c r="BP94" t="s">
        <v>465</v>
      </c>
      <c r="BQ94">
        <v>0.81</v>
      </c>
      <c r="BR94">
        <v>0.53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1</v>
      </c>
    </row>
    <row r="95" spans="1:81" x14ac:dyDescent="0.25">
      <c r="A95">
        <v>928</v>
      </c>
      <c r="B95" t="s">
        <v>681</v>
      </c>
      <c r="C95" t="s">
        <v>460</v>
      </c>
      <c r="D95" t="s">
        <v>130</v>
      </c>
      <c r="E95" t="s">
        <v>81</v>
      </c>
      <c r="F95" t="s">
        <v>82</v>
      </c>
      <c r="G95" t="s">
        <v>83</v>
      </c>
      <c r="H95" t="s">
        <v>84</v>
      </c>
      <c r="I95" t="s">
        <v>85</v>
      </c>
      <c r="J95">
        <v>7</v>
      </c>
      <c r="K95">
        <v>5.5</v>
      </c>
      <c r="L95">
        <v>6.25</v>
      </c>
      <c r="M95" t="s">
        <v>308</v>
      </c>
      <c r="N95" t="s">
        <v>112</v>
      </c>
      <c r="O95" t="s">
        <v>88</v>
      </c>
      <c r="P95" t="s">
        <v>113</v>
      </c>
      <c r="Q95" t="s">
        <v>90</v>
      </c>
      <c r="R95" t="s">
        <v>91</v>
      </c>
      <c r="S95" t="s">
        <v>234</v>
      </c>
      <c r="U95">
        <v>1</v>
      </c>
      <c r="AE95">
        <v>1</v>
      </c>
      <c r="AM95">
        <v>1</v>
      </c>
      <c r="AS95">
        <v>1</v>
      </c>
      <c r="AV95">
        <v>1</v>
      </c>
      <c r="AY95">
        <v>1</v>
      </c>
      <c r="BB95" t="s">
        <v>681</v>
      </c>
      <c r="BC95" t="s">
        <v>474</v>
      </c>
      <c r="BD95" t="s">
        <v>130</v>
      </c>
      <c r="BE95" t="s">
        <v>501</v>
      </c>
      <c r="BF95" t="s">
        <v>478</v>
      </c>
      <c r="BG95" t="s">
        <v>464</v>
      </c>
      <c r="BH95" t="s">
        <v>343</v>
      </c>
      <c r="BI95">
        <v>0</v>
      </c>
      <c r="BJ95">
        <v>0</v>
      </c>
      <c r="BK95">
        <v>0</v>
      </c>
      <c r="BL95">
        <v>5.5</v>
      </c>
      <c r="BM95">
        <v>5.5</v>
      </c>
      <c r="BN95">
        <f t="shared" si="1"/>
        <v>5.5</v>
      </c>
      <c r="BO95" t="s">
        <v>509</v>
      </c>
      <c r="BP95" t="s">
        <v>465</v>
      </c>
      <c r="BQ95" t="s">
        <v>497</v>
      </c>
      <c r="BR95" t="s">
        <v>497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1</v>
      </c>
    </row>
    <row r="96" spans="1:81" x14ac:dyDescent="0.25">
      <c r="A96">
        <v>931</v>
      </c>
      <c r="B96" t="s">
        <v>682</v>
      </c>
      <c r="C96" t="s">
        <v>525</v>
      </c>
      <c r="D96" t="s">
        <v>273</v>
      </c>
      <c r="E96" t="s">
        <v>81</v>
      </c>
      <c r="F96" t="s">
        <v>82</v>
      </c>
      <c r="G96" t="s">
        <v>100</v>
      </c>
      <c r="H96" t="s">
        <v>101</v>
      </c>
      <c r="I96" t="s">
        <v>85</v>
      </c>
      <c r="J96">
        <v>9.5</v>
      </c>
      <c r="K96">
        <v>7.5</v>
      </c>
      <c r="L96">
        <v>8.5</v>
      </c>
      <c r="M96" t="s">
        <v>309</v>
      </c>
      <c r="N96" t="s">
        <v>87</v>
      </c>
      <c r="O96" t="s">
        <v>88</v>
      </c>
      <c r="P96" t="s">
        <v>89</v>
      </c>
      <c r="Q96" t="s">
        <v>90</v>
      </c>
      <c r="R96" t="s">
        <v>97</v>
      </c>
      <c r="S96" t="s">
        <v>98</v>
      </c>
      <c r="U96">
        <v>1</v>
      </c>
      <c r="AI96">
        <v>1</v>
      </c>
      <c r="AM96">
        <v>1</v>
      </c>
      <c r="AR96">
        <v>1</v>
      </c>
      <c r="AS96">
        <v>1</v>
      </c>
      <c r="AT96">
        <v>1</v>
      </c>
      <c r="AX96">
        <v>1</v>
      </c>
      <c r="AY96">
        <v>1</v>
      </c>
      <c r="BK96" t="e">
        <v>#DIV/0!</v>
      </c>
      <c r="BN96" t="e">
        <f t="shared" si="1"/>
        <v>#DIV/0!</v>
      </c>
    </row>
    <row r="97" spans="1:81" x14ac:dyDescent="0.25">
      <c r="A97">
        <v>988</v>
      </c>
      <c r="B97" t="s">
        <v>683</v>
      </c>
      <c r="C97" t="s">
        <v>658</v>
      </c>
      <c r="D97" t="s">
        <v>286</v>
      </c>
      <c r="E97" t="s">
        <v>81</v>
      </c>
      <c r="F97" t="s">
        <v>82</v>
      </c>
      <c r="G97" t="s">
        <v>95</v>
      </c>
      <c r="H97" t="s">
        <v>84</v>
      </c>
      <c r="I97" t="s">
        <v>85</v>
      </c>
      <c r="J97">
        <v>2.5</v>
      </c>
      <c r="K97">
        <v>2.2000000000000002</v>
      </c>
      <c r="L97">
        <v>2.35</v>
      </c>
      <c r="M97" t="s">
        <v>310</v>
      </c>
      <c r="N97" t="s">
        <v>87</v>
      </c>
      <c r="O97" t="s">
        <v>88</v>
      </c>
      <c r="P97" t="s">
        <v>89</v>
      </c>
      <c r="Q97" t="s">
        <v>90</v>
      </c>
      <c r="R97" t="s">
        <v>97</v>
      </c>
      <c r="S97" t="s">
        <v>236</v>
      </c>
      <c r="U97">
        <v>1</v>
      </c>
      <c r="AI97">
        <v>1</v>
      </c>
      <c r="AM97">
        <v>1</v>
      </c>
      <c r="AR97">
        <v>1</v>
      </c>
      <c r="AS97">
        <v>1</v>
      </c>
      <c r="AT97">
        <v>1</v>
      </c>
      <c r="AY97">
        <v>1</v>
      </c>
      <c r="BB97" t="s">
        <v>683</v>
      </c>
      <c r="BC97" t="s">
        <v>684</v>
      </c>
      <c r="BD97" t="s">
        <v>286</v>
      </c>
      <c r="BE97" t="s">
        <v>637</v>
      </c>
      <c r="BF97" t="s">
        <v>685</v>
      </c>
      <c r="BG97" t="s">
        <v>501</v>
      </c>
      <c r="BH97" t="s">
        <v>95</v>
      </c>
      <c r="BI97">
        <v>2</v>
      </c>
      <c r="BJ97">
        <v>2</v>
      </c>
      <c r="BK97">
        <v>2</v>
      </c>
      <c r="BL97">
        <v>1.6</v>
      </c>
      <c r="BM97">
        <v>1.6</v>
      </c>
      <c r="BN97">
        <f t="shared" si="1"/>
        <v>1.6</v>
      </c>
      <c r="BO97" t="s">
        <v>509</v>
      </c>
      <c r="BP97" t="s">
        <v>465</v>
      </c>
      <c r="BQ97" t="s">
        <v>497</v>
      </c>
      <c r="BR97" t="s">
        <v>497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1</v>
      </c>
    </row>
    <row r="98" spans="1:81" x14ac:dyDescent="0.25">
      <c r="A98">
        <v>998</v>
      </c>
      <c r="B98" t="s">
        <v>686</v>
      </c>
      <c r="C98" t="s">
        <v>519</v>
      </c>
      <c r="D98" t="s">
        <v>260</v>
      </c>
      <c r="E98" t="s">
        <v>81</v>
      </c>
      <c r="F98" t="s">
        <v>82</v>
      </c>
      <c r="G98" t="s">
        <v>100</v>
      </c>
      <c r="H98" t="s">
        <v>101</v>
      </c>
      <c r="I98" t="s">
        <v>85</v>
      </c>
      <c r="J98">
        <v>6</v>
      </c>
      <c r="K98">
        <v>6</v>
      </c>
      <c r="L98">
        <v>6</v>
      </c>
      <c r="M98" t="s">
        <v>311</v>
      </c>
      <c r="N98" t="s">
        <v>112</v>
      </c>
      <c r="O98" t="s">
        <v>88</v>
      </c>
      <c r="P98" t="s">
        <v>113</v>
      </c>
      <c r="Q98" t="s">
        <v>90</v>
      </c>
      <c r="R98" t="s">
        <v>91</v>
      </c>
      <c r="S98" t="s">
        <v>292</v>
      </c>
      <c r="U98">
        <v>1</v>
      </c>
      <c r="AE98">
        <v>1</v>
      </c>
      <c r="AM98">
        <v>1</v>
      </c>
      <c r="AS98">
        <v>1</v>
      </c>
      <c r="AV98">
        <v>1</v>
      </c>
      <c r="AX98">
        <v>1</v>
      </c>
      <c r="AY98">
        <v>1</v>
      </c>
      <c r="AZ98">
        <v>1</v>
      </c>
      <c r="BB98" t="s">
        <v>686</v>
      </c>
      <c r="BC98" t="s">
        <v>687</v>
      </c>
      <c r="BD98" t="s">
        <v>260</v>
      </c>
      <c r="BE98" t="s">
        <v>482</v>
      </c>
      <c r="BF98" t="s">
        <v>650</v>
      </c>
      <c r="BG98" t="s">
        <v>533</v>
      </c>
      <c r="BH98" t="s">
        <v>100</v>
      </c>
      <c r="BI98">
        <v>5.3</v>
      </c>
      <c r="BJ98">
        <v>7.3</v>
      </c>
      <c r="BK98">
        <v>6.3</v>
      </c>
      <c r="BL98">
        <v>4.7</v>
      </c>
      <c r="BM98">
        <v>7.4</v>
      </c>
      <c r="BN98">
        <f t="shared" si="1"/>
        <v>6.0500000000000007</v>
      </c>
      <c r="BO98" t="s">
        <v>509</v>
      </c>
      <c r="BP98" t="s">
        <v>465</v>
      </c>
      <c r="BQ98" t="s">
        <v>497</v>
      </c>
      <c r="BR98" t="s">
        <v>497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1</v>
      </c>
    </row>
    <row r="99" spans="1:81" x14ac:dyDescent="0.25">
      <c r="A99">
        <v>999</v>
      </c>
      <c r="B99" t="s">
        <v>688</v>
      </c>
      <c r="C99" t="s">
        <v>575</v>
      </c>
      <c r="D99" t="s">
        <v>260</v>
      </c>
      <c r="E99" t="s">
        <v>81</v>
      </c>
      <c r="F99" t="s">
        <v>82</v>
      </c>
      <c r="G99" t="s">
        <v>100</v>
      </c>
      <c r="H99" t="s">
        <v>101</v>
      </c>
      <c r="I99" t="s">
        <v>85</v>
      </c>
      <c r="J99">
        <v>6</v>
      </c>
      <c r="K99">
        <v>6</v>
      </c>
      <c r="L99">
        <v>6</v>
      </c>
      <c r="M99" t="s">
        <v>312</v>
      </c>
      <c r="N99" t="s">
        <v>112</v>
      </c>
      <c r="O99" t="s">
        <v>88</v>
      </c>
      <c r="P99" t="s">
        <v>113</v>
      </c>
      <c r="Q99" t="s">
        <v>90</v>
      </c>
      <c r="R99" t="s">
        <v>91</v>
      </c>
      <c r="S99" t="s">
        <v>98</v>
      </c>
      <c r="U99">
        <v>1</v>
      </c>
      <c r="AE99">
        <v>1</v>
      </c>
      <c r="AM99">
        <v>1</v>
      </c>
      <c r="AS99">
        <v>1</v>
      </c>
      <c r="AX99">
        <v>1</v>
      </c>
      <c r="AY99">
        <v>1</v>
      </c>
      <c r="BB99" t="s">
        <v>688</v>
      </c>
      <c r="BC99" t="s">
        <v>576</v>
      </c>
      <c r="BD99" t="s">
        <v>260</v>
      </c>
      <c r="BE99" t="s">
        <v>482</v>
      </c>
      <c r="BF99" t="s">
        <v>689</v>
      </c>
      <c r="BG99" t="s">
        <v>471</v>
      </c>
      <c r="BH99" t="s">
        <v>100</v>
      </c>
      <c r="BI99">
        <v>6.3</v>
      </c>
      <c r="BJ99">
        <v>7.9</v>
      </c>
      <c r="BK99">
        <v>7.1</v>
      </c>
      <c r="BL99">
        <v>4.3</v>
      </c>
      <c r="BM99">
        <v>5.0999999999999996</v>
      </c>
      <c r="BN99">
        <f t="shared" si="1"/>
        <v>4.6999999999999993</v>
      </c>
      <c r="BO99" t="s">
        <v>509</v>
      </c>
      <c r="BP99" t="s">
        <v>465</v>
      </c>
      <c r="BQ99" t="s">
        <v>497</v>
      </c>
      <c r="BR99" t="s">
        <v>497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1</v>
      </c>
    </row>
    <row r="100" spans="1:81" x14ac:dyDescent="0.25">
      <c r="A100">
        <v>1014</v>
      </c>
      <c r="B100" t="s">
        <v>516</v>
      </c>
      <c r="C100" t="s">
        <v>565</v>
      </c>
      <c r="D100" t="s">
        <v>124</v>
      </c>
      <c r="E100" t="s">
        <v>81</v>
      </c>
      <c r="F100" t="s">
        <v>82</v>
      </c>
      <c r="G100" t="s">
        <v>100</v>
      </c>
      <c r="H100" t="s">
        <v>101</v>
      </c>
      <c r="I100" t="s">
        <v>85</v>
      </c>
      <c r="L100">
        <v>2.95</v>
      </c>
      <c r="M100" t="s">
        <v>313</v>
      </c>
      <c r="N100" t="s">
        <v>126</v>
      </c>
      <c r="O100" t="s">
        <v>88</v>
      </c>
      <c r="P100" t="s">
        <v>113</v>
      </c>
      <c r="Q100" t="s">
        <v>90</v>
      </c>
      <c r="R100" t="s">
        <v>127</v>
      </c>
      <c r="S100" t="s">
        <v>128</v>
      </c>
      <c r="U100">
        <v>1</v>
      </c>
      <c r="AE100">
        <v>1</v>
      </c>
      <c r="AM100">
        <v>1</v>
      </c>
      <c r="AR100">
        <v>1</v>
      </c>
      <c r="AV100">
        <v>1</v>
      </c>
      <c r="AX100">
        <v>1</v>
      </c>
      <c r="BK100" t="e">
        <v>#DIV/0!</v>
      </c>
      <c r="BN100" t="e">
        <f t="shared" si="1"/>
        <v>#DIV/0!</v>
      </c>
    </row>
    <row r="101" spans="1:81" x14ac:dyDescent="0.25">
      <c r="A101">
        <v>1046</v>
      </c>
      <c r="B101" t="s">
        <v>690</v>
      </c>
      <c r="C101" t="s">
        <v>480</v>
      </c>
      <c r="D101" t="s">
        <v>118</v>
      </c>
      <c r="E101" t="s">
        <v>81</v>
      </c>
      <c r="F101" t="s">
        <v>82</v>
      </c>
      <c r="G101" t="s">
        <v>100</v>
      </c>
      <c r="H101" t="s">
        <v>101</v>
      </c>
      <c r="I101" t="s">
        <v>85</v>
      </c>
      <c r="J101">
        <v>2.9</v>
      </c>
      <c r="K101">
        <v>2.5</v>
      </c>
      <c r="L101">
        <v>2.7</v>
      </c>
      <c r="M101" t="s">
        <v>314</v>
      </c>
      <c r="N101" t="s">
        <v>87</v>
      </c>
      <c r="O101" t="s">
        <v>88</v>
      </c>
      <c r="P101" t="s">
        <v>120</v>
      </c>
      <c r="Q101" t="s">
        <v>90</v>
      </c>
      <c r="R101" t="s">
        <v>91</v>
      </c>
      <c r="S101" t="s">
        <v>92</v>
      </c>
      <c r="U101">
        <v>1</v>
      </c>
      <c r="AH101">
        <v>1</v>
      </c>
      <c r="AM101">
        <v>1</v>
      </c>
      <c r="AS101">
        <v>1</v>
      </c>
      <c r="AV101">
        <v>1</v>
      </c>
      <c r="BB101" t="s">
        <v>690</v>
      </c>
      <c r="BC101" t="s">
        <v>691</v>
      </c>
      <c r="BD101" t="s">
        <v>118</v>
      </c>
      <c r="BE101" t="s">
        <v>507</v>
      </c>
      <c r="BF101" t="s">
        <v>692</v>
      </c>
      <c r="BG101" t="s">
        <v>471</v>
      </c>
      <c r="BH101" t="s">
        <v>693</v>
      </c>
      <c r="BI101">
        <v>2.2000000000000002</v>
      </c>
      <c r="BJ101">
        <v>3.5</v>
      </c>
      <c r="BK101">
        <v>2.85</v>
      </c>
      <c r="BL101">
        <v>2.6</v>
      </c>
      <c r="BM101">
        <v>2.6</v>
      </c>
      <c r="BN101">
        <f t="shared" si="1"/>
        <v>2.6</v>
      </c>
      <c r="BO101" t="s">
        <v>509</v>
      </c>
      <c r="BP101" t="s">
        <v>465</v>
      </c>
      <c r="BQ101" t="s">
        <v>497</v>
      </c>
      <c r="BR101" t="s">
        <v>497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</row>
    <row r="102" spans="1:81" x14ac:dyDescent="0.25">
      <c r="A102">
        <v>1047</v>
      </c>
      <c r="B102" t="s">
        <v>694</v>
      </c>
      <c r="C102" t="s">
        <v>480</v>
      </c>
      <c r="D102" t="s">
        <v>124</v>
      </c>
      <c r="E102" t="s">
        <v>81</v>
      </c>
      <c r="F102" t="s">
        <v>82</v>
      </c>
      <c r="G102" t="s">
        <v>100</v>
      </c>
      <c r="H102" t="s">
        <v>101</v>
      </c>
      <c r="I102" t="s">
        <v>85</v>
      </c>
      <c r="J102">
        <v>4.8</v>
      </c>
      <c r="K102">
        <v>4.8</v>
      </c>
      <c r="L102">
        <v>4.8</v>
      </c>
      <c r="M102" t="s">
        <v>315</v>
      </c>
      <c r="N102" t="s">
        <v>126</v>
      </c>
      <c r="O102" t="s">
        <v>88</v>
      </c>
      <c r="P102" t="s">
        <v>113</v>
      </c>
      <c r="Q102" t="s">
        <v>90</v>
      </c>
      <c r="R102" t="s">
        <v>127</v>
      </c>
      <c r="S102" t="s">
        <v>128</v>
      </c>
      <c r="U102">
        <v>1</v>
      </c>
      <c r="AE102">
        <v>1</v>
      </c>
      <c r="AM102">
        <v>1</v>
      </c>
      <c r="AR102">
        <v>1</v>
      </c>
      <c r="AV102">
        <v>1</v>
      </c>
      <c r="AX102">
        <v>1</v>
      </c>
      <c r="BB102" t="s">
        <v>694</v>
      </c>
      <c r="BC102" t="s">
        <v>695</v>
      </c>
      <c r="BD102" t="s">
        <v>124</v>
      </c>
      <c r="BE102" t="s">
        <v>501</v>
      </c>
      <c r="BF102" t="s">
        <v>491</v>
      </c>
      <c r="BG102" t="s">
        <v>491</v>
      </c>
      <c r="BH102" t="s">
        <v>100</v>
      </c>
      <c r="BI102">
        <v>4.2</v>
      </c>
      <c r="BJ102">
        <v>5.3</v>
      </c>
      <c r="BK102">
        <v>4.75</v>
      </c>
      <c r="BL102">
        <v>3.2</v>
      </c>
      <c r="BM102">
        <v>4</v>
      </c>
      <c r="BN102">
        <f t="shared" si="1"/>
        <v>3.6</v>
      </c>
      <c r="BO102" t="s">
        <v>472</v>
      </c>
      <c r="BP102" t="s">
        <v>465</v>
      </c>
      <c r="BQ102" t="s">
        <v>497</v>
      </c>
      <c r="BR102" t="s">
        <v>497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1</v>
      </c>
    </row>
    <row r="103" spans="1:81" x14ac:dyDescent="0.25">
      <c r="A103">
        <v>1053</v>
      </c>
      <c r="B103" t="s">
        <v>696</v>
      </c>
      <c r="C103" t="s">
        <v>517</v>
      </c>
      <c r="D103" t="s">
        <v>80</v>
      </c>
      <c r="E103" t="s">
        <v>81</v>
      </c>
      <c r="F103" t="s">
        <v>82</v>
      </c>
      <c r="G103" t="s">
        <v>100</v>
      </c>
      <c r="H103" t="s">
        <v>101</v>
      </c>
      <c r="I103" t="s">
        <v>85</v>
      </c>
      <c r="J103">
        <v>2.5299999999999998</v>
      </c>
      <c r="L103">
        <v>2.5299999999999998</v>
      </c>
      <c r="M103" t="s">
        <v>316</v>
      </c>
      <c r="N103" t="s">
        <v>87</v>
      </c>
      <c r="O103" t="s">
        <v>88</v>
      </c>
      <c r="P103" t="s">
        <v>89</v>
      </c>
      <c r="Q103" t="s">
        <v>90</v>
      </c>
      <c r="R103" t="s">
        <v>91</v>
      </c>
      <c r="S103" t="s">
        <v>92</v>
      </c>
      <c r="U103">
        <v>1</v>
      </c>
      <c r="AI103">
        <v>1</v>
      </c>
      <c r="AM103">
        <v>1</v>
      </c>
      <c r="AS103">
        <v>1</v>
      </c>
      <c r="AV103">
        <v>1</v>
      </c>
      <c r="BK103" t="e">
        <v>#DIV/0!</v>
      </c>
      <c r="BN103" t="e">
        <f t="shared" si="1"/>
        <v>#DIV/0!</v>
      </c>
    </row>
    <row r="104" spans="1:81" x14ac:dyDescent="0.25">
      <c r="A104">
        <v>1057</v>
      </c>
      <c r="B104" t="s">
        <v>697</v>
      </c>
      <c r="C104" t="s">
        <v>615</v>
      </c>
      <c r="D104" t="s">
        <v>103</v>
      </c>
      <c r="E104" t="s">
        <v>81</v>
      </c>
      <c r="F104" t="s">
        <v>82</v>
      </c>
      <c r="G104" t="s">
        <v>100</v>
      </c>
      <c r="H104" t="s">
        <v>101</v>
      </c>
      <c r="I104" t="s">
        <v>85</v>
      </c>
      <c r="J104">
        <v>6.5</v>
      </c>
      <c r="K104">
        <v>4.25</v>
      </c>
      <c r="L104">
        <v>5.375</v>
      </c>
      <c r="M104" t="s">
        <v>317</v>
      </c>
      <c r="N104" t="s">
        <v>87</v>
      </c>
      <c r="O104" t="s">
        <v>88</v>
      </c>
      <c r="P104" t="s">
        <v>89</v>
      </c>
      <c r="Q104" t="s">
        <v>90</v>
      </c>
      <c r="R104" t="s">
        <v>97</v>
      </c>
      <c r="S104" t="s">
        <v>92</v>
      </c>
      <c r="U104">
        <v>1</v>
      </c>
      <c r="AI104">
        <v>1</v>
      </c>
      <c r="AM104">
        <v>1</v>
      </c>
      <c r="AR104">
        <v>1</v>
      </c>
      <c r="AS104">
        <v>1</v>
      </c>
      <c r="AT104">
        <v>1</v>
      </c>
      <c r="AV104">
        <v>1</v>
      </c>
      <c r="BB104" t="s">
        <v>697</v>
      </c>
      <c r="BC104" t="s">
        <v>616</v>
      </c>
      <c r="BD104" t="s">
        <v>103</v>
      </c>
      <c r="BE104" t="s">
        <v>531</v>
      </c>
      <c r="BF104" t="s">
        <v>698</v>
      </c>
      <c r="BG104" t="s">
        <v>508</v>
      </c>
      <c r="BH104" t="s">
        <v>100</v>
      </c>
      <c r="BI104">
        <v>5.7</v>
      </c>
      <c r="BJ104">
        <v>12</v>
      </c>
      <c r="BK104">
        <v>8.85</v>
      </c>
      <c r="BL104">
        <v>3.5</v>
      </c>
      <c r="BM104">
        <v>8</v>
      </c>
      <c r="BN104">
        <f t="shared" si="1"/>
        <v>5.75</v>
      </c>
      <c r="BO104" t="s">
        <v>18</v>
      </c>
      <c r="BP104" t="s">
        <v>465</v>
      </c>
      <c r="BQ104" t="s">
        <v>497</v>
      </c>
      <c r="BR104" t="s">
        <v>497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1</v>
      </c>
    </row>
    <row r="105" spans="1:81" x14ac:dyDescent="0.25">
      <c r="A105">
        <v>1071</v>
      </c>
      <c r="B105" t="s">
        <v>699</v>
      </c>
      <c r="C105" t="s">
        <v>519</v>
      </c>
      <c r="D105" t="s">
        <v>124</v>
      </c>
      <c r="E105" t="s">
        <v>81</v>
      </c>
      <c r="F105" t="s">
        <v>82</v>
      </c>
      <c r="G105" t="s">
        <v>100</v>
      </c>
      <c r="H105" t="s">
        <v>101</v>
      </c>
      <c r="I105" t="s">
        <v>85</v>
      </c>
      <c r="J105">
        <v>2.5</v>
      </c>
      <c r="K105">
        <v>2.5</v>
      </c>
      <c r="L105">
        <v>2.5</v>
      </c>
      <c r="M105" t="s">
        <v>318</v>
      </c>
      <c r="N105" t="s">
        <v>126</v>
      </c>
      <c r="O105" t="s">
        <v>88</v>
      </c>
      <c r="P105" t="s">
        <v>113</v>
      </c>
      <c r="Q105" t="s">
        <v>90</v>
      </c>
      <c r="R105" t="s">
        <v>127</v>
      </c>
      <c r="S105" t="s">
        <v>128</v>
      </c>
      <c r="U105">
        <v>1</v>
      </c>
      <c r="AE105">
        <v>1</v>
      </c>
      <c r="AM105">
        <v>1</v>
      </c>
      <c r="AR105">
        <v>1</v>
      </c>
      <c r="AV105">
        <v>1</v>
      </c>
      <c r="AX105">
        <v>1</v>
      </c>
      <c r="BB105" t="s">
        <v>699</v>
      </c>
      <c r="BC105" t="s">
        <v>700</v>
      </c>
      <c r="BD105" t="s">
        <v>124</v>
      </c>
      <c r="BE105" t="s">
        <v>501</v>
      </c>
      <c r="BF105" t="s">
        <v>701</v>
      </c>
      <c r="BG105" t="s">
        <v>491</v>
      </c>
      <c r="BH105" t="s">
        <v>100</v>
      </c>
      <c r="BI105">
        <v>2.5</v>
      </c>
      <c r="BJ105">
        <v>3.3</v>
      </c>
      <c r="BK105">
        <v>2.9</v>
      </c>
      <c r="BL105">
        <v>2.15</v>
      </c>
      <c r="BM105">
        <v>4</v>
      </c>
      <c r="BN105">
        <f t="shared" si="1"/>
        <v>3.0750000000000002</v>
      </c>
      <c r="BO105" t="s">
        <v>472</v>
      </c>
      <c r="BP105" t="s">
        <v>465</v>
      </c>
      <c r="BQ105">
        <v>0.03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1</v>
      </c>
    </row>
    <row r="106" spans="1:81" x14ac:dyDescent="0.25">
      <c r="A106">
        <v>1072</v>
      </c>
      <c r="B106" t="s">
        <v>702</v>
      </c>
      <c r="C106" t="s">
        <v>608</v>
      </c>
      <c r="D106" t="s">
        <v>319</v>
      </c>
      <c r="E106" t="s">
        <v>81</v>
      </c>
      <c r="F106" t="s">
        <v>82</v>
      </c>
      <c r="G106" t="s">
        <v>100</v>
      </c>
      <c r="H106" t="s">
        <v>101</v>
      </c>
      <c r="I106" t="s">
        <v>85</v>
      </c>
      <c r="J106">
        <v>5</v>
      </c>
      <c r="K106">
        <v>4</v>
      </c>
      <c r="L106">
        <v>4.5</v>
      </c>
      <c r="M106" t="s">
        <v>320</v>
      </c>
      <c r="N106" t="s">
        <v>87</v>
      </c>
      <c r="O106" t="s">
        <v>88</v>
      </c>
      <c r="P106" t="s">
        <v>89</v>
      </c>
      <c r="Q106" t="s">
        <v>90</v>
      </c>
      <c r="R106" t="s">
        <v>97</v>
      </c>
      <c r="S106" t="s">
        <v>321</v>
      </c>
      <c r="U106">
        <v>1</v>
      </c>
      <c r="AI106">
        <v>1</v>
      </c>
      <c r="AM106">
        <v>1</v>
      </c>
      <c r="AR106">
        <v>1</v>
      </c>
      <c r="AS106">
        <v>1</v>
      </c>
      <c r="AT106">
        <v>1</v>
      </c>
      <c r="AY106">
        <v>1</v>
      </c>
      <c r="BB106" t="s">
        <v>702</v>
      </c>
      <c r="BC106" t="s">
        <v>703</v>
      </c>
      <c r="BD106" t="s">
        <v>319</v>
      </c>
      <c r="BE106" t="s">
        <v>477</v>
      </c>
      <c r="BF106" t="s">
        <v>508</v>
      </c>
      <c r="BG106" t="s">
        <v>508</v>
      </c>
      <c r="BH106" t="s">
        <v>100</v>
      </c>
      <c r="BI106">
        <v>3.5</v>
      </c>
      <c r="BJ106">
        <v>4</v>
      </c>
      <c r="BK106">
        <v>3.75</v>
      </c>
      <c r="BL106">
        <v>2.2000000000000002</v>
      </c>
      <c r="BM106">
        <v>3.5</v>
      </c>
      <c r="BN106">
        <f t="shared" si="1"/>
        <v>2.85</v>
      </c>
      <c r="BO106" t="s">
        <v>509</v>
      </c>
      <c r="BP106" t="s">
        <v>534</v>
      </c>
      <c r="BQ106" t="s">
        <v>497</v>
      </c>
      <c r="BR106" t="s">
        <v>497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1</v>
      </c>
    </row>
    <row r="107" spans="1:81" x14ac:dyDescent="0.25">
      <c r="A107">
        <v>1075</v>
      </c>
      <c r="B107" t="s">
        <v>704</v>
      </c>
      <c r="C107" t="s">
        <v>525</v>
      </c>
      <c r="D107" t="s">
        <v>80</v>
      </c>
      <c r="E107" t="s">
        <v>81</v>
      </c>
      <c r="F107" t="s">
        <v>82</v>
      </c>
      <c r="G107" t="s">
        <v>100</v>
      </c>
      <c r="H107" t="s">
        <v>101</v>
      </c>
      <c r="I107" t="s">
        <v>85</v>
      </c>
      <c r="J107">
        <v>5</v>
      </c>
      <c r="K107">
        <v>5</v>
      </c>
      <c r="L107">
        <v>5</v>
      </c>
      <c r="M107" t="s">
        <v>322</v>
      </c>
      <c r="N107" t="s">
        <v>87</v>
      </c>
      <c r="O107" t="s">
        <v>88</v>
      </c>
      <c r="P107" t="s">
        <v>89</v>
      </c>
      <c r="Q107" t="s">
        <v>90</v>
      </c>
      <c r="R107" t="s">
        <v>91</v>
      </c>
      <c r="S107" t="s">
        <v>92</v>
      </c>
      <c r="U107">
        <v>1</v>
      </c>
      <c r="AI107">
        <v>1</v>
      </c>
      <c r="AM107">
        <v>1</v>
      </c>
      <c r="AS107">
        <v>1</v>
      </c>
      <c r="AV107">
        <v>1</v>
      </c>
      <c r="BB107" t="s">
        <v>704</v>
      </c>
      <c r="BC107" t="s">
        <v>705</v>
      </c>
      <c r="BD107" t="s">
        <v>80</v>
      </c>
      <c r="BE107" t="s">
        <v>477</v>
      </c>
      <c r="BF107" t="s">
        <v>706</v>
      </c>
      <c r="BG107" t="s">
        <v>508</v>
      </c>
      <c r="BH107" t="s">
        <v>100</v>
      </c>
      <c r="BI107">
        <v>3.5</v>
      </c>
      <c r="BJ107">
        <v>7.5</v>
      </c>
      <c r="BK107">
        <v>5.5</v>
      </c>
      <c r="BL107">
        <v>3.5</v>
      </c>
      <c r="BM107">
        <v>6.5</v>
      </c>
      <c r="BN107">
        <f t="shared" si="1"/>
        <v>5</v>
      </c>
      <c r="BO107" t="s">
        <v>472</v>
      </c>
      <c r="BP107" t="s">
        <v>465</v>
      </c>
      <c r="BQ107" t="s">
        <v>497</v>
      </c>
      <c r="BR107" t="s">
        <v>497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1</v>
      </c>
    </row>
    <row r="108" spans="1:81" x14ac:dyDescent="0.25">
      <c r="A108">
        <v>1077</v>
      </c>
      <c r="B108" t="s">
        <v>545</v>
      </c>
      <c r="C108" t="s">
        <v>565</v>
      </c>
      <c r="D108" t="s">
        <v>124</v>
      </c>
      <c r="E108" t="s">
        <v>81</v>
      </c>
      <c r="F108" t="s">
        <v>82</v>
      </c>
      <c r="G108" t="s">
        <v>100</v>
      </c>
      <c r="H108" t="s">
        <v>101</v>
      </c>
      <c r="I108" t="s">
        <v>85</v>
      </c>
      <c r="L108">
        <v>3.21</v>
      </c>
      <c r="M108" t="s">
        <v>323</v>
      </c>
      <c r="N108" t="s">
        <v>126</v>
      </c>
      <c r="O108" t="s">
        <v>88</v>
      </c>
      <c r="P108" t="s">
        <v>113</v>
      </c>
      <c r="Q108" t="s">
        <v>90</v>
      </c>
      <c r="R108" t="s">
        <v>127</v>
      </c>
      <c r="S108" t="s">
        <v>128</v>
      </c>
      <c r="U108">
        <v>1</v>
      </c>
      <c r="AE108">
        <v>1</v>
      </c>
      <c r="AM108">
        <v>1</v>
      </c>
      <c r="AR108">
        <v>1</v>
      </c>
      <c r="AV108">
        <v>1</v>
      </c>
      <c r="AX108">
        <v>1</v>
      </c>
      <c r="BK108" t="e">
        <v>#DIV/0!</v>
      </c>
      <c r="BN108" t="e">
        <f t="shared" si="1"/>
        <v>#DIV/0!</v>
      </c>
    </row>
    <row r="109" spans="1:81" x14ac:dyDescent="0.25">
      <c r="A109">
        <v>1081</v>
      </c>
      <c r="B109" t="s">
        <v>707</v>
      </c>
      <c r="C109" t="s">
        <v>708</v>
      </c>
      <c r="D109" t="s">
        <v>324</v>
      </c>
      <c r="E109" t="s">
        <v>81</v>
      </c>
      <c r="F109" t="s">
        <v>82</v>
      </c>
      <c r="G109" t="s">
        <v>100</v>
      </c>
      <c r="H109" t="s">
        <v>101</v>
      </c>
      <c r="I109" t="s">
        <v>85</v>
      </c>
      <c r="J109">
        <v>17.5</v>
      </c>
      <c r="K109">
        <v>12.5</v>
      </c>
      <c r="L109">
        <v>15</v>
      </c>
      <c r="M109" t="s">
        <v>325</v>
      </c>
      <c r="N109" t="s">
        <v>87</v>
      </c>
      <c r="O109" t="s">
        <v>88</v>
      </c>
      <c r="P109" t="s">
        <v>89</v>
      </c>
      <c r="Q109" t="s">
        <v>90</v>
      </c>
      <c r="R109" t="s">
        <v>91</v>
      </c>
      <c r="S109" t="s">
        <v>236</v>
      </c>
      <c r="U109">
        <v>1</v>
      </c>
      <c r="AI109">
        <v>1</v>
      </c>
      <c r="AM109">
        <v>1</v>
      </c>
      <c r="AS109">
        <v>1</v>
      </c>
      <c r="AY109">
        <v>1</v>
      </c>
      <c r="BB109" t="s">
        <v>707</v>
      </c>
      <c r="BC109" t="s">
        <v>709</v>
      </c>
      <c r="BD109" t="s">
        <v>324</v>
      </c>
      <c r="BE109" t="s">
        <v>637</v>
      </c>
      <c r="BF109" t="s">
        <v>710</v>
      </c>
      <c r="BG109" t="s">
        <v>508</v>
      </c>
      <c r="BH109" t="s">
        <v>100</v>
      </c>
      <c r="BI109">
        <v>14</v>
      </c>
      <c r="BJ109">
        <v>22</v>
      </c>
      <c r="BK109">
        <v>18</v>
      </c>
      <c r="BL109">
        <v>10</v>
      </c>
      <c r="BM109">
        <v>15</v>
      </c>
      <c r="BN109">
        <f t="shared" si="1"/>
        <v>12.5</v>
      </c>
      <c r="BO109" t="s">
        <v>509</v>
      </c>
      <c r="BP109" t="s">
        <v>465</v>
      </c>
      <c r="BQ109">
        <v>0.67</v>
      </c>
      <c r="BR109">
        <v>1</v>
      </c>
      <c r="BS109">
        <v>0</v>
      </c>
      <c r="BT109">
        <v>1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</row>
    <row r="110" spans="1:81" x14ac:dyDescent="0.25">
      <c r="A110">
        <v>1082</v>
      </c>
      <c r="B110" t="s">
        <v>711</v>
      </c>
      <c r="C110" t="s">
        <v>642</v>
      </c>
      <c r="D110" t="s">
        <v>273</v>
      </c>
      <c r="E110" t="s">
        <v>81</v>
      </c>
      <c r="F110" t="s">
        <v>82</v>
      </c>
      <c r="G110" t="s">
        <v>100</v>
      </c>
      <c r="H110" t="s">
        <v>101</v>
      </c>
      <c r="I110" t="s">
        <v>85</v>
      </c>
      <c r="J110">
        <v>6.5</v>
      </c>
      <c r="K110">
        <v>6.5</v>
      </c>
      <c r="L110">
        <v>6.5</v>
      </c>
      <c r="M110" t="s">
        <v>326</v>
      </c>
      <c r="N110" t="s">
        <v>87</v>
      </c>
      <c r="O110" t="s">
        <v>88</v>
      </c>
      <c r="P110" t="s">
        <v>89</v>
      </c>
      <c r="Q110" t="s">
        <v>90</v>
      </c>
      <c r="R110" t="s">
        <v>97</v>
      </c>
      <c r="S110" t="s">
        <v>98</v>
      </c>
      <c r="U110">
        <v>1</v>
      </c>
      <c r="AI110">
        <v>1</v>
      </c>
      <c r="AM110">
        <v>1</v>
      </c>
      <c r="AR110">
        <v>1</v>
      </c>
      <c r="AS110">
        <v>1</v>
      </c>
      <c r="AT110">
        <v>1</v>
      </c>
      <c r="AX110">
        <v>1</v>
      </c>
      <c r="AY110">
        <v>1</v>
      </c>
      <c r="BB110" t="s">
        <v>711</v>
      </c>
      <c r="BC110" t="s">
        <v>712</v>
      </c>
      <c r="BD110" t="s">
        <v>273</v>
      </c>
      <c r="BE110" t="s">
        <v>462</v>
      </c>
      <c r="BF110" t="s">
        <v>713</v>
      </c>
      <c r="BG110" t="s">
        <v>471</v>
      </c>
      <c r="BH110" t="s">
        <v>100</v>
      </c>
      <c r="BI110">
        <v>5.3</v>
      </c>
      <c r="BJ110">
        <v>10.3</v>
      </c>
      <c r="BK110">
        <v>7.8000000000000007</v>
      </c>
      <c r="BL110">
        <v>5.9</v>
      </c>
      <c r="BM110">
        <v>8.6</v>
      </c>
      <c r="BN110">
        <f t="shared" si="1"/>
        <v>7.25</v>
      </c>
      <c r="BO110" t="s">
        <v>509</v>
      </c>
      <c r="BP110" t="s">
        <v>465</v>
      </c>
      <c r="BQ110">
        <v>0.48</v>
      </c>
      <c r="BR110">
        <v>1</v>
      </c>
      <c r="BS110">
        <v>1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</row>
    <row r="111" spans="1:81" x14ac:dyDescent="0.25">
      <c r="A111">
        <v>1090</v>
      </c>
      <c r="B111" t="s">
        <v>714</v>
      </c>
      <c r="C111" t="s">
        <v>517</v>
      </c>
      <c r="D111" t="s">
        <v>106</v>
      </c>
      <c r="E111" t="s">
        <v>81</v>
      </c>
      <c r="F111" t="s">
        <v>82</v>
      </c>
      <c r="G111" t="s">
        <v>100</v>
      </c>
      <c r="H111" t="s">
        <v>101</v>
      </c>
      <c r="I111" t="s">
        <v>85</v>
      </c>
      <c r="L111">
        <v>1.78</v>
      </c>
      <c r="M111" t="s">
        <v>327</v>
      </c>
      <c r="N111" t="s">
        <v>87</v>
      </c>
      <c r="O111" t="s">
        <v>88</v>
      </c>
      <c r="P111" t="s">
        <v>89</v>
      </c>
      <c r="Q111" t="s">
        <v>90</v>
      </c>
      <c r="R111" t="s">
        <v>97</v>
      </c>
      <c r="S111" t="s">
        <v>108</v>
      </c>
      <c r="U111">
        <v>1</v>
      </c>
      <c r="AI111">
        <v>1</v>
      </c>
      <c r="AM111">
        <v>1</v>
      </c>
      <c r="AR111">
        <v>1</v>
      </c>
      <c r="AS111">
        <v>1</v>
      </c>
      <c r="AT111">
        <v>1</v>
      </c>
      <c r="AV111">
        <v>1</v>
      </c>
      <c r="AZ111">
        <v>1</v>
      </c>
      <c r="BK111" t="e">
        <v>#DIV/0!</v>
      </c>
      <c r="BN111" t="e">
        <f t="shared" si="1"/>
        <v>#DIV/0!</v>
      </c>
    </row>
    <row r="112" spans="1:81" x14ac:dyDescent="0.25">
      <c r="A112">
        <v>1094</v>
      </c>
      <c r="B112" t="s">
        <v>715</v>
      </c>
      <c r="C112" t="s">
        <v>565</v>
      </c>
      <c r="D112" t="s">
        <v>106</v>
      </c>
      <c r="E112" t="s">
        <v>81</v>
      </c>
      <c r="F112" t="s">
        <v>82</v>
      </c>
      <c r="G112" t="s">
        <v>83</v>
      </c>
      <c r="H112" t="s">
        <v>84</v>
      </c>
      <c r="I112" t="s">
        <v>85</v>
      </c>
      <c r="L112">
        <v>1.49</v>
      </c>
      <c r="M112" t="s">
        <v>328</v>
      </c>
      <c r="N112" t="s">
        <v>87</v>
      </c>
      <c r="O112" t="s">
        <v>88</v>
      </c>
      <c r="P112" t="s">
        <v>89</v>
      </c>
      <c r="Q112" t="s">
        <v>90</v>
      </c>
      <c r="R112" t="s">
        <v>97</v>
      </c>
      <c r="S112" t="s">
        <v>108</v>
      </c>
      <c r="U112">
        <v>1</v>
      </c>
      <c r="AI112">
        <v>1</v>
      </c>
      <c r="AM112">
        <v>1</v>
      </c>
      <c r="AR112">
        <v>1</v>
      </c>
      <c r="AS112">
        <v>1</v>
      </c>
      <c r="AT112">
        <v>1</v>
      </c>
      <c r="AV112">
        <v>1</v>
      </c>
      <c r="AZ112">
        <v>1</v>
      </c>
      <c r="BK112" t="e">
        <v>#DIV/0!</v>
      </c>
      <c r="BN112" t="e">
        <f t="shared" si="1"/>
        <v>#DIV/0!</v>
      </c>
    </row>
    <row r="113" spans="1:81" x14ac:dyDescent="0.25">
      <c r="A113">
        <v>1095</v>
      </c>
      <c r="B113" t="s">
        <v>716</v>
      </c>
      <c r="C113" t="s">
        <v>717</v>
      </c>
      <c r="D113" t="s">
        <v>106</v>
      </c>
      <c r="E113" t="s">
        <v>81</v>
      </c>
      <c r="F113" t="s">
        <v>82</v>
      </c>
      <c r="G113" t="s">
        <v>83</v>
      </c>
      <c r="H113" t="s">
        <v>84</v>
      </c>
      <c r="I113" t="s">
        <v>85</v>
      </c>
      <c r="L113">
        <v>1.25</v>
      </c>
      <c r="M113" t="s">
        <v>329</v>
      </c>
      <c r="N113" t="s">
        <v>87</v>
      </c>
      <c r="O113" t="s">
        <v>88</v>
      </c>
      <c r="P113" t="s">
        <v>89</v>
      </c>
      <c r="Q113" t="s">
        <v>90</v>
      </c>
      <c r="R113" t="s">
        <v>97</v>
      </c>
      <c r="S113" t="s">
        <v>108</v>
      </c>
      <c r="U113">
        <v>1</v>
      </c>
      <c r="AI113">
        <v>1</v>
      </c>
      <c r="AM113">
        <v>1</v>
      </c>
      <c r="AR113">
        <v>1</v>
      </c>
      <c r="AS113">
        <v>1</v>
      </c>
      <c r="AT113">
        <v>1</v>
      </c>
      <c r="AV113">
        <v>1</v>
      </c>
      <c r="AZ113">
        <v>1</v>
      </c>
      <c r="BK113" t="e">
        <v>#DIV/0!</v>
      </c>
      <c r="BN113" t="e">
        <f t="shared" si="1"/>
        <v>#DIV/0!</v>
      </c>
    </row>
    <row r="114" spans="1:81" x14ac:dyDescent="0.25">
      <c r="A114">
        <v>1100</v>
      </c>
      <c r="B114" t="s">
        <v>718</v>
      </c>
      <c r="C114" t="s">
        <v>719</v>
      </c>
      <c r="D114" t="s">
        <v>260</v>
      </c>
      <c r="E114" t="s">
        <v>81</v>
      </c>
      <c r="F114" t="s">
        <v>82</v>
      </c>
      <c r="G114" t="s">
        <v>100</v>
      </c>
      <c r="H114" t="s">
        <v>101</v>
      </c>
      <c r="I114" t="s">
        <v>85</v>
      </c>
      <c r="J114">
        <v>6</v>
      </c>
      <c r="K114">
        <v>6</v>
      </c>
      <c r="L114">
        <v>6</v>
      </c>
      <c r="M114" t="s">
        <v>330</v>
      </c>
      <c r="N114" t="s">
        <v>112</v>
      </c>
      <c r="O114" t="s">
        <v>88</v>
      </c>
      <c r="P114" t="s">
        <v>113</v>
      </c>
      <c r="Q114" t="s">
        <v>90</v>
      </c>
      <c r="R114" t="s">
        <v>91</v>
      </c>
      <c r="S114" t="s">
        <v>292</v>
      </c>
      <c r="U114">
        <v>1</v>
      </c>
      <c r="AE114">
        <v>1</v>
      </c>
      <c r="AM114">
        <v>1</v>
      </c>
      <c r="AS114">
        <v>1</v>
      </c>
      <c r="AV114">
        <v>1</v>
      </c>
      <c r="AX114">
        <v>1</v>
      </c>
      <c r="AY114">
        <v>1</v>
      </c>
      <c r="AZ114">
        <v>1</v>
      </c>
      <c r="BB114" t="s">
        <v>718</v>
      </c>
      <c r="BC114" t="s">
        <v>720</v>
      </c>
      <c r="BD114" t="s">
        <v>260</v>
      </c>
      <c r="BE114" t="s">
        <v>482</v>
      </c>
      <c r="BF114" t="s">
        <v>721</v>
      </c>
      <c r="BG114" t="s">
        <v>496</v>
      </c>
      <c r="BH114" t="s">
        <v>100</v>
      </c>
      <c r="BI114">
        <v>3.5</v>
      </c>
      <c r="BJ114">
        <v>9.6</v>
      </c>
      <c r="BK114">
        <v>6.55</v>
      </c>
      <c r="BL114">
        <v>3.4</v>
      </c>
      <c r="BM114">
        <v>7.2</v>
      </c>
      <c r="BN114">
        <f t="shared" si="1"/>
        <v>5.3</v>
      </c>
      <c r="BO114" t="s">
        <v>509</v>
      </c>
      <c r="BP114" t="s">
        <v>465</v>
      </c>
      <c r="BQ114">
        <v>0</v>
      </c>
      <c r="BR114" t="s">
        <v>497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1</v>
      </c>
    </row>
    <row r="115" spans="1:81" x14ac:dyDescent="0.25">
      <c r="A115">
        <v>1118</v>
      </c>
      <c r="B115" t="s">
        <v>722</v>
      </c>
      <c r="C115" t="s">
        <v>677</v>
      </c>
      <c r="D115" t="s">
        <v>260</v>
      </c>
      <c r="E115" t="s">
        <v>81</v>
      </c>
      <c r="F115" t="s">
        <v>82</v>
      </c>
      <c r="G115" t="s">
        <v>100</v>
      </c>
      <c r="H115" t="s">
        <v>101</v>
      </c>
      <c r="I115" t="s">
        <v>85</v>
      </c>
      <c r="J115">
        <v>4</v>
      </c>
      <c r="K115">
        <v>4</v>
      </c>
      <c r="L115">
        <v>4</v>
      </c>
      <c r="M115" t="s">
        <v>331</v>
      </c>
      <c r="N115" t="s">
        <v>126</v>
      </c>
      <c r="O115" t="s">
        <v>88</v>
      </c>
      <c r="P115" t="s">
        <v>113</v>
      </c>
      <c r="Q115" t="s">
        <v>90</v>
      </c>
      <c r="R115" t="s">
        <v>127</v>
      </c>
      <c r="S115" t="s">
        <v>114</v>
      </c>
      <c r="U115">
        <v>1</v>
      </c>
      <c r="AE115">
        <v>1</v>
      </c>
      <c r="AM115">
        <v>1</v>
      </c>
      <c r="AR115">
        <v>1</v>
      </c>
      <c r="AX115">
        <v>1</v>
      </c>
      <c r="AY115">
        <v>1</v>
      </c>
      <c r="AZ115">
        <v>1</v>
      </c>
      <c r="BB115" t="s">
        <v>722</v>
      </c>
      <c r="BC115" t="s">
        <v>723</v>
      </c>
      <c r="BD115" t="s">
        <v>260</v>
      </c>
      <c r="BE115" t="s">
        <v>507</v>
      </c>
      <c r="BF115" t="s">
        <v>724</v>
      </c>
      <c r="BG115" t="s">
        <v>471</v>
      </c>
      <c r="BH115" t="s">
        <v>100</v>
      </c>
      <c r="BI115">
        <v>2.4</v>
      </c>
      <c r="BJ115">
        <v>2.9</v>
      </c>
      <c r="BK115">
        <v>2.65</v>
      </c>
      <c r="BL115">
        <v>2.2000000000000002</v>
      </c>
      <c r="BM115">
        <v>2.6</v>
      </c>
      <c r="BN115">
        <f t="shared" si="1"/>
        <v>2.4000000000000004</v>
      </c>
      <c r="BO115" t="s">
        <v>509</v>
      </c>
      <c r="BP115" t="s">
        <v>465</v>
      </c>
      <c r="BQ115" t="s">
        <v>497</v>
      </c>
      <c r="BR115" t="s">
        <v>497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0</v>
      </c>
    </row>
    <row r="116" spans="1:81" x14ac:dyDescent="0.25">
      <c r="A116">
        <v>1127</v>
      </c>
      <c r="B116" t="s">
        <v>725</v>
      </c>
      <c r="C116" t="s">
        <v>480</v>
      </c>
      <c r="D116" t="s">
        <v>260</v>
      </c>
      <c r="E116" t="s">
        <v>81</v>
      </c>
      <c r="F116" t="s">
        <v>82</v>
      </c>
      <c r="G116" t="s">
        <v>100</v>
      </c>
      <c r="H116" t="s">
        <v>101</v>
      </c>
      <c r="I116" t="s">
        <v>85</v>
      </c>
      <c r="J116">
        <v>5</v>
      </c>
      <c r="K116">
        <v>5</v>
      </c>
      <c r="L116">
        <v>5</v>
      </c>
      <c r="M116" t="s">
        <v>332</v>
      </c>
      <c r="N116" t="s">
        <v>112</v>
      </c>
      <c r="O116" t="s">
        <v>88</v>
      </c>
      <c r="P116" t="s">
        <v>113</v>
      </c>
      <c r="Q116" t="s">
        <v>90</v>
      </c>
      <c r="R116" t="s">
        <v>91</v>
      </c>
      <c r="S116" t="s">
        <v>98</v>
      </c>
      <c r="U116">
        <v>1</v>
      </c>
      <c r="AE116">
        <v>1</v>
      </c>
      <c r="AM116">
        <v>1</v>
      </c>
      <c r="AS116">
        <v>1</v>
      </c>
      <c r="AX116">
        <v>1</v>
      </c>
      <c r="AY116">
        <v>1</v>
      </c>
      <c r="BB116" t="s">
        <v>725</v>
      </c>
      <c r="BC116" t="s">
        <v>726</v>
      </c>
      <c r="BD116" t="s">
        <v>260</v>
      </c>
      <c r="BE116" t="s">
        <v>482</v>
      </c>
      <c r="BF116" t="s">
        <v>727</v>
      </c>
      <c r="BG116" t="s">
        <v>471</v>
      </c>
      <c r="BH116" t="s">
        <v>100</v>
      </c>
      <c r="BI116">
        <v>4.3</v>
      </c>
      <c r="BJ116">
        <v>4.5</v>
      </c>
      <c r="BK116">
        <v>4.4000000000000004</v>
      </c>
      <c r="BL116">
        <v>3.7</v>
      </c>
      <c r="BM116">
        <v>4.7</v>
      </c>
      <c r="BN116">
        <f t="shared" si="1"/>
        <v>4.2</v>
      </c>
      <c r="BO116" t="s">
        <v>509</v>
      </c>
      <c r="BP116" t="s">
        <v>465</v>
      </c>
      <c r="BQ116" t="s">
        <v>497</v>
      </c>
      <c r="BR116" t="s">
        <v>497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1</v>
      </c>
    </row>
    <row r="117" spans="1:81" x14ac:dyDescent="0.25">
      <c r="A117">
        <v>1130</v>
      </c>
      <c r="B117" t="s">
        <v>728</v>
      </c>
      <c r="C117" t="s">
        <v>529</v>
      </c>
      <c r="D117" t="s">
        <v>103</v>
      </c>
      <c r="E117" t="s">
        <v>81</v>
      </c>
      <c r="F117" t="s">
        <v>82</v>
      </c>
      <c r="G117" t="s">
        <v>100</v>
      </c>
      <c r="H117" t="s">
        <v>101</v>
      </c>
      <c r="I117" t="s">
        <v>85</v>
      </c>
      <c r="J117">
        <v>6.25</v>
      </c>
      <c r="K117">
        <v>4</v>
      </c>
      <c r="L117">
        <v>5.125</v>
      </c>
      <c r="M117" t="s">
        <v>333</v>
      </c>
      <c r="N117" t="s">
        <v>87</v>
      </c>
      <c r="O117" t="s">
        <v>88</v>
      </c>
      <c r="P117" t="s">
        <v>89</v>
      </c>
      <c r="Q117" t="s">
        <v>90</v>
      </c>
      <c r="R117" t="s">
        <v>97</v>
      </c>
      <c r="S117" t="s">
        <v>92</v>
      </c>
      <c r="U117">
        <v>1</v>
      </c>
      <c r="AI117">
        <v>1</v>
      </c>
      <c r="AM117">
        <v>1</v>
      </c>
      <c r="AR117">
        <v>1</v>
      </c>
      <c r="AS117">
        <v>1</v>
      </c>
      <c r="AT117">
        <v>1</v>
      </c>
      <c r="AV117">
        <v>1</v>
      </c>
      <c r="BB117" t="s">
        <v>728</v>
      </c>
      <c r="BC117" t="s">
        <v>530</v>
      </c>
      <c r="BD117" t="s">
        <v>103</v>
      </c>
      <c r="BE117" t="s">
        <v>531</v>
      </c>
      <c r="BF117" t="s">
        <v>491</v>
      </c>
      <c r="BG117" t="s">
        <v>491</v>
      </c>
      <c r="BH117" t="s">
        <v>100</v>
      </c>
      <c r="BI117">
        <v>6.6</v>
      </c>
      <c r="BJ117">
        <v>10.3</v>
      </c>
      <c r="BK117">
        <v>8.4499999999999993</v>
      </c>
      <c r="BL117">
        <v>4.5999999999999996</v>
      </c>
      <c r="BM117">
        <v>6.2</v>
      </c>
      <c r="BN117">
        <f t="shared" si="1"/>
        <v>5.4</v>
      </c>
      <c r="BO117" t="s">
        <v>18</v>
      </c>
      <c r="BP117" t="s">
        <v>465</v>
      </c>
      <c r="BQ117" t="s">
        <v>497</v>
      </c>
      <c r="BR117" t="s">
        <v>497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</row>
    <row r="118" spans="1:81" x14ac:dyDescent="0.25">
      <c r="A118">
        <v>1131</v>
      </c>
      <c r="B118" t="s">
        <v>729</v>
      </c>
      <c r="C118" t="s">
        <v>730</v>
      </c>
      <c r="D118" t="s">
        <v>80</v>
      </c>
      <c r="E118" t="s">
        <v>81</v>
      </c>
      <c r="F118" t="s">
        <v>82</v>
      </c>
      <c r="G118" t="s">
        <v>100</v>
      </c>
      <c r="H118" t="s">
        <v>101</v>
      </c>
      <c r="I118" t="s">
        <v>85</v>
      </c>
      <c r="L118">
        <v>3</v>
      </c>
      <c r="M118" t="s">
        <v>334</v>
      </c>
      <c r="N118" t="s">
        <v>87</v>
      </c>
      <c r="O118" t="s">
        <v>88</v>
      </c>
      <c r="P118" t="s">
        <v>89</v>
      </c>
      <c r="Q118" t="s">
        <v>90</v>
      </c>
      <c r="R118" t="s">
        <v>91</v>
      </c>
      <c r="S118" t="s">
        <v>92</v>
      </c>
      <c r="U118">
        <v>1</v>
      </c>
      <c r="AI118">
        <v>1</v>
      </c>
      <c r="AM118">
        <v>1</v>
      </c>
      <c r="AS118">
        <v>1</v>
      </c>
      <c r="AV118">
        <v>1</v>
      </c>
      <c r="BB118" t="s">
        <v>729</v>
      </c>
      <c r="BC118" t="s">
        <v>731</v>
      </c>
      <c r="BD118" t="s">
        <v>80</v>
      </c>
      <c r="BE118" t="s">
        <v>477</v>
      </c>
      <c r="BF118" t="s">
        <v>732</v>
      </c>
      <c r="BG118" t="s">
        <v>496</v>
      </c>
      <c r="BH118" t="s">
        <v>100</v>
      </c>
      <c r="BI118">
        <v>2.2000000000000002</v>
      </c>
      <c r="BJ118">
        <v>3.8</v>
      </c>
      <c r="BK118">
        <v>3</v>
      </c>
      <c r="BL118">
        <v>2.2999999999999998</v>
      </c>
      <c r="BM118">
        <v>2.5</v>
      </c>
      <c r="BN118">
        <f t="shared" si="1"/>
        <v>2.4</v>
      </c>
      <c r="BO118" t="s">
        <v>472</v>
      </c>
      <c r="BP118" t="s">
        <v>465</v>
      </c>
      <c r="BQ118" t="s">
        <v>497</v>
      </c>
      <c r="BR118" t="s">
        <v>497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</row>
    <row r="119" spans="1:81" x14ac:dyDescent="0.25">
      <c r="A119">
        <v>1133</v>
      </c>
      <c r="B119" t="s">
        <v>733</v>
      </c>
      <c r="C119" t="s">
        <v>517</v>
      </c>
      <c r="D119" t="s">
        <v>106</v>
      </c>
      <c r="E119" t="s">
        <v>81</v>
      </c>
      <c r="F119" t="s">
        <v>82</v>
      </c>
      <c r="G119" t="s">
        <v>100</v>
      </c>
      <c r="H119" t="s">
        <v>101</v>
      </c>
      <c r="I119" t="s">
        <v>85</v>
      </c>
      <c r="K119">
        <v>1.98</v>
      </c>
      <c r="L119">
        <v>1.98</v>
      </c>
      <c r="M119" t="s">
        <v>335</v>
      </c>
      <c r="N119" t="s">
        <v>87</v>
      </c>
      <c r="O119" t="s">
        <v>88</v>
      </c>
      <c r="P119" t="s">
        <v>89</v>
      </c>
      <c r="Q119" t="s">
        <v>90</v>
      </c>
      <c r="R119" t="s">
        <v>97</v>
      </c>
      <c r="S119" t="s">
        <v>108</v>
      </c>
      <c r="U119">
        <v>1</v>
      </c>
      <c r="AI119">
        <v>1</v>
      </c>
      <c r="AM119">
        <v>1</v>
      </c>
      <c r="AR119">
        <v>1</v>
      </c>
      <c r="AS119">
        <v>1</v>
      </c>
      <c r="AT119">
        <v>1</v>
      </c>
      <c r="AV119">
        <v>1</v>
      </c>
      <c r="AZ119">
        <v>1</v>
      </c>
      <c r="BK119" t="e">
        <v>#DIV/0!</v>
      </c>
      <c r="BN119" t="e">
        <f t="shared" si="1"/>
        <v>#DIV/0!</v>
      </c>
    </row>
    <row r="120" spans="1:81" x14ac:dyDescent="0.25">
      <c r="A120">
        <v>1138</v>
      </c>
      <c r="B120" t="s">
        <v>605</v>
      </c>
      <c r="C120" t="s">
        <v>517</v>
      </c>
      <c r="D120" t="s">
        <v>80</v>
      </c>
      <c r="E120" t="s">
        <v>81</v>
      </c>
      <c r="F120" t="s">
        <v>82</v>
      </c>
      <c r="G120" t="s">
        <v>100</v>
      </c>
      <c r="H120" t="s">
        <v>101</v>
      </c>
      <c r="I120" t="s">
        <v>85</v>
      </c>
      <c r="J120">
        <v>2.0499999999999998</v>
      </c>
      <c r="L120">
        <v>2.0499999999999998</v>
      </c>
      <c r="M120" t="s">
        <v>336</v>
      </c>
      <c r="N120" t="s">
        <v>87</v>
      </c>
      <c r="O120" t="s">
        <v>88</v>
      </c>
      <c r="P120" t="s">
        <v>89</v>
      </c>
      <c r="Q120" t="s">
        <v>90</v>
      </c>
      <c r="R120" t="s">
        <v>91</v>
      </c>
      <c r="S120" t="s">
        <v>92</v>
      </c>
      <c r="U120">
        <v>1</v>
      </c>
      <c r="AI120">
        <v>1</v>
      </c>
      <c r="AM120">
        <v>1</v>
      </c>
      <c r="AS120">
        <v>1</v>
      </c>
      <c r="AV120">
        <v>1</v>
      </c>
      <c r="BK120" t="e">
        <v>#DIV/0!</v>
      </c>
      <c r="BN120" t="e">
        <f t="shared" si="1"/>
        <v>#DIV/0!</v>
      </c>
    </row>
    <row r="121" spans="1:81" x14ac:dyDescent="0.25">
      <c r="A121">
        <v>1142</v>
      </c>
      <c r="B121" t="s">
        <v>734</v>
      </c>
      <c r="C121" t="s">
        <v>735</v>
      </c>
      <c r="D121" t="s">
        <v>337</v>
      </c>
      <c r="E121" t="s">
        <v>81</v>
      </c>
      <c r="F121" t="s">
        <v>82</v>
      </c>
      <c r="G121" t="s">
        <v>100</v>
      </c>
      <c r="H121" t="s">
        <v>101</v>
      </c>
      <c r="I121" t="s">
        <v>85</v>
      </c>
      <c r="L121">
        <v>12</v>
      </c>
      <c r="M121" t="s">
        <v>338</v>
      </c>
      <c r="N121" t="s">
        <v>112</v>
      </c>
      <c r="O121" t="s">
        <v>88</v>
      </c>
      <c r="P121" t="s">
        <v>113</v>
      </c>
      <c r="Q121" t="s">
        <v>90</v>
      </c>
      <c r="R121" t="s">
        <v>91</v>
      </c>
      <c r="S121" t="s">
        <v>236</v>
      </c>
      <c r="U121">
        <v>1</v>
      </c>
      <c r="AE121">
        <v>1</v>
      </c>
      <c r="AM121">
        <v>1</v>
      </c>
      <c r="AS121">
        <v>1</v>
      </c>
      <c r="AY121">
        <v>1</v>
      </c>
      <c r="BB121" t="s">
        <v>734</v>
      </c>
      <c r="BC121" t="s">
        <v>736</v>
      </c>
      <c r="BD121" t="s">
        <v>337</v>
      </c>
      <c r="BE121" t="s">
        <v>482</v>
      </c>
      <c r="BF121" t="s">
        <v>737</v>
      </c>
      <c r="BG121" t="s">
        <v>553</v>
      </c>
      <c r="BH121" t="s">
        <v>100</v>
      </c>
      <c r="BI121">
        <v>10</v>
      </c>
      <c r="BJ121">
        <v>19</v>
      </c>
      <c r="BK121">
        <v>14.5</v>
      </c>
      <c r="BL121">
        <v>10</v>
      </c>
      <c r="BM121">
        <v>13</v>
      </c>
      <c r="BN121">
        <f t="shared" si="1"/>
        <v>11.5</v>
      </c>
      <c r="BO121" t="s">
        <v>509</v>
      </c>
      <c r="BP121" t="s">
        <v>465</v>
      </c>
      <c r="BQ121" t="s">
        <v>497</v>
      </c>
      <c r="BR121" t="s">
        <v>497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1</v>
      </c>
    </row>
    <row r="122" spans="1:81" x14ac:dyDescent="0.25">
      <c r="A122">
        <v>1156</v>
      </c>
      <c r="B122" t="s">
        <v>738</v>
      </c>
      <c r="C122" t="s">
        <v>739</v>
      </c>
      <c r="D122" t="s">
        <v>124</v>
      </c>
      <c r="E122" t="s">
        <v>81</v>
      </c>
      <c r="F122" t="s">
        <v>82</v>
      </c>
      <c r="G122" t="s">
        <v>100</v>
      </c>
      <c r="H122" t="s">
        <v>101</v>
      </c>
      <c r="I122" t="s">
        <v>85</v>
      </c>
      <c r="J122">
        <v>5</v>
      </c>
      <c r="K122">
        <v>5</v>
      </c>
      <c r="L122">
        <v>5</v>
      </c>
      <c r="M122" t="s">
        <v>339</v>
      </c>
      <c r="N122" t="s">
        <v>126</v>
      </c>
      <c r="O122" t="s">
        <v>88</v>
      </c>
      <c r="P122" t="s">
        <v>113</v>
      </c>
      <c r="Q122" t="s">
        <v>90</v>
      </c>
      <c r="R122" t="s">
        <v>127</v>
      </c>
      <c r="S122" t="s">
        <v>128</v>
      </c>
      <c r="U122">
        <v>1</v>
      </c>
      <c r="AE122">
        <v>1</v>
      </c>
      <c r="AM122">
        <v>1</v>
      </c>
      <c r="AR122">
        <v>1</v>
      </c>
      <c r="AV122">
        <v>1</v>
      </c>
      <c r="AX122">
        <v>1</v>
      </c>
      <c r="BB122" t="s">
        <v>738</v>
      </c>
      <c r="BC122" t="s">
        <v>740</v>
      </c>
      <c r="BD122" t="s">
        <v>124</v>
      </c>
      <c r="BE122" t="s">
        <v>501</v>
      </c>
      <c r="BF122" t="s">
        <v>741</v>
      </c>
      <c r="BG122" t="s">
        <v>471</v>
      </c>
      <c r="BH122" t="s">
        <v>100</v>
      </c>
      <c r="BI122">
        <v>6.5</v>
      </c>
      <c r="BJ122">
        <v>8.4</v>
      </c>
      <c r="BK122">
        <v>7.45</v>
      </c>
      <c r="BL122">
        <v>5.0999999999999996</v>
      </c>
      <c r="BM122">
        <v>7.4</v>
      </c>
      <c r="BN122">
        <f t="shared" si="1"/>
        <v>6.25</v>
      </c>
      <c r="BO122" t="s">
        <v>472</v>
      </c>
      <c r="BP122" t="s">
        <v>465</v>
      </c>
      <c r="BQ122" t="s">
        <v>497</v>
      </c>
      <c r="BR122" t="s">
        <v>497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</row>
    <row r="123" spans="1:81" x14ac:dyDescent="0.25">
      <c r="A123">
        <v>1172</v>
      </c>
      <c r="B123" t="s">
        <v>742</v>
      </c>
      <c r="C123" t="s">
        <v>517</v>
      </c>
      <c r="D123" t="s">
        <v>106</v>
      </c>
      <c r="E123" t="s">
        <v>81</v>
      </c>
      <c r="F123" t="s">
        <v>82</v>
      </c>
      <c r="G123" t="s">
        <v>100</v>
      </c>
      <c r="H123" t="s">
        <v>101</v>
      </c>
      <c r="I123" t="s">
        <v>85</v>
      </c>
      <c r="L123">
        <v>3.18</v>
      </c>
      <c r="M123" t="s">
        <v>340</v>
      </c>
      <c r="N123" t="s">
        <v>87</v>
      </c>
      <c r="O123" t="s">
        <v>88</v>
      </c>
      <c r="P123" t="s">
        <v>89</v>
      </c>
      <c r="Q123" t="s">
        <v>90</v>
      </c>
      <c r="R123" t="s">
        <v>97</v>
      </c>
      <c r="S123" t="s">
        <v>108</v>
      </c>
      <c r="U123">
        <v>1</v>
      </c>
      <c r="AI123">
        <v>1</v>
      </c>
      <c r="AM123">
        <v>1</v>
      </c>
      <c r="AR123">
        <v>1</v>
      </c>
      <c r="AS123">
        <v>1</v>
      </c>
      <c r="AT123">
        <v>1</v>
      </c>
      <c r="AV123">
        <v>1</v>
      </c>
      <c r="AZ123">
        <v>1</v>
      </c>
      <c r="BK123" t="e">
        <v>#DIV/0!</v>
      </c>
      <c r="BN123" t="e">
        <f t="shared" si="1"/>
        <v>#DIV/0!</v>
      </c>
    </row>
    <row r="124" spans="1:81" x14ac:dyDescent="0.25">
      <c r="A124">
        <v>1177</v>
      </c>
      <c r="B124" t="s">
        <v>743</v>
      </c>
      <c r="C124" t="s">
        <v>677</v>
      </c>
      <c r="D124" t="s">
        <v>341</v>
      </c>
      <c r="E124" t="s">
        <v>81</v>
      </c>
      <c r="F124" t="s">
        <v>82</v>
      </c>
      <c r="G124" t="s">
        <v>100</v>
      </c>
      <c r="H124" t="s">
        <v>101</v>
      </c>
      <c r="I124" t="s">
        <v>85</v>
      </c>
      <c r="L124">
        <v>3.93</v>
      </c>
      <c r="M124" t="s">
        <v>342</v>
      </c>
      <c r="N124" t="s">
        <v>126</v>
      </c>
      <c r="O124" t="s">
        <v>88</v>
      </c>
      <c r="P124" t="s">
        <v>120</v>
      </c>
      <c r="Q124" t="s">
        <v>90</v>
      </c>
      <c r="R124" t="s">
        <v>242</v>
      </c>
      <c r="S124" t="s">
        <v>154</v>
      </c>
      <c r="U124">
        <v>1</v>
      </c>
      <c r="AH124">
        <v>1</v>
      </c>
      <c r="AM124">
        <v>1</v>
      </c>
      <c r="AT124">
        <v>1</v>
      </c>
      <c r="AV124">
        <v>1</v>
      </c>
      <c r="AX124">
        <v>1</v>
      </c>
      <c r="AZ124">
        <v>1</v>
      </c>
      <c r="BB124" t="s">
        <v>743</v>
      </c>
      <c r="BC124" t="s">
        <v>723</v>
      </c>
      <c r="BD124" t="s">
        <v>744</v>
      </c>
      <c r="BE124" t="s">
        <v>482</v>
      </c>
      <c r="BF124" t="s">
        <v>745</v>
      </c>
      <c r="BG124" t="s">
        <v>553</v>
      </c>
      <c r="BH124" t="s">
        <v>95</v>
      </c>
      <c r="BI124">
        <v>2.6</v>
      </c>
      <c r="BJ124">
        <v>4.8</v>
      </c>
      <c r="BK124">
        <v>3.7</v>
      </c>
      <c r="BL124">
        <v>2.4500000000000002</v>
      </c>
      <c r="BM124">
        <v>3.5</v>
      </c>
      <c r="BN124">
        <f t="shared" si="1"/>
        <v>2.9750000000000001</v>
      </c>
      <c r="BO124" t="s">
        <v>472</v>
      </c>
      <c r="BP124" t="s">
        <v>465</v>
      </c>
      <c r="BQ124">
        <v>0</v>
      </c>
      <c r="BR124" t="s">
        <v>497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1</v>
      </c>
    </row>
    <row r="125" spans="1:81" x14ac:dyDescent="0.25">
      <c r="A125">
        <v>1180</v>
      </c>
      <c r="B125" t="s">
        <v>746</v>
      </c>
      <c r="C125" t="s">
        <v>747</v>
      </c>
      <c r="D125" t="s">
        <v>106</v>
      </c>
      <c r="E125" t="s">
        <v>81</v>
      </c>
      <c r="F125" t="s">
        <v>82</v>
      </c>
      <c r="G125" t="s">
        <v>83</v>
      </c>
      <c r="H125" t="s">
        <v>84</v>
      </c>
      <c r="I125" t="s">
        <v>85</v>
      </c>
      <c r="J125">
        <v>4.5999999999999996</v>
      </c>
      <c r="K125">
        <v>2.5</v>
      </c>
      <c r="L125">
        <v>3.55</v>
      </c>
      <c r="M125">
        <v>1180</v>
      </c>
      <c r="N125" t="s">
        <v>87</v>
      </c>
      <c r="O125" t="s">
        <v>88</v>
      </c>
      <c r="P125" t="s">
        <v>89</v>
      </c>
      <c r="Q125" t="s">
        <v>90</v>
      </c>
      <c r="R125" t="s">
        <v>97</v>
      </c>
      <c r="S125" t="s">
        <v>108</v>
      </c>
      <c r="U125">
        <v>1</v>
      </c>
      <c r="AI125">
        <v>1</v>
      </c>
      <c r="AM125">
        <v>1</v>
      </c>
      <c r="AR125">
        <v>1</v>
      </c>
      <c r="AS125">
        <v>1</v>
      </c>
      <c r="AT125">
        <v>1</v>
      </c>
      <c r="AV125">
        <v>1</v>
      </c>
      <c r="AZ125">
        <v>1</v>
      </c>
      <c r="BB125" t="s">
        <v>746</v>
      </c>
      <c r="BC125" t="s">
        <v>748</v>
      </c>
      <c r="BD125" t="s">
        <v>106</v>
      </c>
      <c r="BE125" t="s">
        <v>462</v>
      </c>
      <c r="BF125" t="s">
        <v>72</v>
      </c>
      <c r="BG125" t="s">
        <v>464</v>
      </c>
      <c r="BH125" t="s">
        <v>343</v>
      </c>
      <c r="BI125">
        <v>4.5999999999999996</v>
      </c>
      <c r="BJ125">
        <v>4.5999999999999996</v>
      </c>
      <c r="BK125">
        <v>4.5999999999999996</v>
      </c>
      <c r="BL125">
        <v>2.2999999999999998</v>
      </c>
      <c r="BM125">
        <v>2.2999999999999998</v>
      </c>
      <c r="BN125">
        <f t="shared" si="1"/>
        <v>2.2999999999999998</v>
      </c>
      <c r="BO125" t="s">
        <v>18</v>
      </c>
      <c r="BP125" t="s">
        <v>465</v>
      </c>
      <c r="BQ125" t="s">
        <v>497</v>
      </c>
      <c r="BR125" t="s">
        <v>497</v>
      </c>
      <c r="BS125">
        <v>1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1</v>
      </c>
    </row>
    <row r="126" spans="1:81" x14ac:dyDescent="0.25">
      <c r="A126">
        <v>1181</v>
      </c>
      <c r="B126" t="s">
        <v>749</v>
      </c>
      <c r="C126" t="s">
        <v>750</v>
      </c>
      <c r="D126" t="s">
        <v>80</v>
      </c>
      <c r="E126" t="s">
        <v>81</v>
      </c>
      <c r="F126" t="s">
        <v>82</v>
      </c>
      <c r="G126" t="s">
        <v>100</v>
      </c>
      <c r="H126" t="s">
        <v>101</v>
      </c>
      <c r="I126" t="s">
        <v>85</v>
      </c>
      <c r="L126">
        <v>3.24</v>
      </c>
      <c r="M126">
        <v>1181</v>
      </c>
      <c r="N126" t="s">
        <v>87</v>
      </c>
      <c r="O126" t="s">
        <v>88</v>
      </c>
      <c r="P126" t="s">
        <v>89</v>
      </c>
      <c r="Q126" t="s">
        <v>90</v>
      </c>
      <c r="R126" t="s">
        <v>91</v>
      </c>
      <c r="S126" t="s">
        <v>92</v>
      </c>
      <c r="U126">
        <v>1</v>
      </c>
      <c r="AI126">
        <v>1</v>
      </c>
      <c r="AM126">
        <v>1</v>
      </c>
      <c r="AS126">
        <v>1</v>
      </c>
      <c r="AV126">
        <v>1</v>
      </c>
      <c r="BB126" t="s">
        <v>749</v>
      </c>
      <c r="BC126" t="s">
        <v>751</v>
      </c>
      <c r="BD126" t="s">
        <v>80</v>
      </c>
      <c r="BE126" t="s">
        <v>477</v>
      </c>
      <c r="BF126" t="s">
        <v>752</v>
      </c>
      <c r="BG126" t="s">
        <v>496</v>
      </c>
      <c r="BH126" t="s">
        <v>100</v>
      </c>
      <c r="BI126">
        <v>2.1</v>
      </c>
      <c r="BJ126">
        <v>4.5999999999999996</v>
      </c>
      <c r="BK126">
        <v>3.3499999999999996</v>
      </c>
      <c r="BL126">
        <v>2.1</v>
      </c>
      <c r="BM126">
        <v>4.5</v>
      </c>
      <c r="BN126">
        <f t="shared" si="1"/>
        <v>3.3</v>
      </c>
      <c r="BO126" t="s">
        <v>472</v>
      </c>
      <c r="BP126" t="s">
        <v>465</v>
      </c>
      <c r="BQ126">
        <v>0.77</v>
      </c>
      <c r="BR126">
        <v>0.87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1</v>
      </c>
    </row>
    <row r="127" spans="1:81" x14ac:dyDescent="0.25">
      <c r="A127">
        <v>1182</v>
      </c>
      <c r="B127" t="s">
        <v>753</v>
      </c>
      <c r="C127" t="s">
        <v>754</v>
      </c>
      <c r="D127" t="s">
        <v>106</v>
      </c>
      <c r="E127" t="s">
        <v>81</v>
      </c>
      <c r="F127" t="s">
        <v>82</v>
      </c>
      <c r="G127" t="s">
        <v>100</v>
      </c>
      <c r="H127" t="s">
        <v>101</v>
      </c>
      <c r="I127" t="s">
        <v>85</v>
      </c>
      <c r="J127">
        <v>1.5</v>
      </c>
      <c r="K127">
        <v>1.3</v>
      </c>
      <c r="L127">
        <v>1.4</v>
      </c>
      <c r="M127">
        <v>1182</v>
      </c>
      <c r="N127" t="s">
        <v>87</v>
      </c>
      <c r="O127" t="s">
        <v>88</v>
      </c>
      <c r="P127" t="s">
        <v>89</v>
      </c>
      <c r="Q127" t="s">
        <v>90</v>
      </c>
      <c r="BB127" t="s">
        <v>753</v>
      </c>
      <c r="BC127" t="s">
        <v>755</v>
      </c>
      <c r="BD127" t="s">
        <v>106</v>
      </c>
      <c r="BE127" t="s">
        <v>501</v>
      </c>
      <c r="BF127" t="s">
        <v>756</v>
      </c>
      <c r="BG127" t="s">
        <v>496</v>
      </c>
      <c r="BH127" t="s">
        <v>100</v>
      </c>
      <c r="BI127">
        <v>1.3</v>
      </c>
      <c r="BJ127">
        <v>2</v>
      </c>
      <c r="BK127">
        <v>1.65</v>
      </c>
      <c r="BL127">
        <v>1.2</v>
      </c>
      <c r="BM127">
        <v>1.5</v>
      </c>
      <c r="BN127">
        <f t="shared" si="1"/>
        <v>1.35</v>
      </c>
      <c r="BO127" t="s">
        <v>18</v>
      </c>
      <c r="BP127" t="s">
        <v>465</v>
      </c>
      <c r="BQ127">
        <v>0</v>
      </c>
      <c r="BR127" t="s">
        <v>497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1</v>
      </c>
    </row>
    <row r="128" spans="1:81" x14ac:dyDescent="0.25">
      <c r="A128">
        <v>1183</v>
      </c>
      <c r="B128" t="s">
        <v>757</v>
      </c>
      <c r="C128" t="s">
        <v>747</v>
      </c>
      <c r="D128" t="s">
        <v>106</v>
      </c>
      <c r="E128" t="s">
        <v>81</v>
      </c>
      <c r="F128" t="s">
        <v>82</v>
      </c>
      <c r="G128" t="s">
        <v>83</v>
      </c>
      <c r="H128" t="s">
        <v>84</v>
      </c>
      <c r="I128" t="s">
        <v>85</v>
      </c>
      <c r="J128">
        <v>4</v>
      </c>
      <c r="K128">
        <v>4</v>
      </c>
      <c r="L128">
        <v>4</v>
      </c>
      <c r="M128">
        <v>1183</v>
      </c>
      <c r="N128" t="s">
        <v>87</v>
      </c>
      <c r="O128" t="s">
        <v>88</v>
      </c>
      <c r="P128" t="s">
        <v>89</v>
      </c>
      <c r="Q128" t="s">
        <v>90</v>
      </c>
      <c r="R128" t="s">
        <v>97</v>
      </c>
      <c r="S128" t="s">
        <v>108</v>
      </c>
      <c r="U128">
        <v>1</v>
      </c>
      <c r="AI128">
        <v>1</v>
      </c>
      <c r="AM128">
        <v>1</v>
      </c>
      <c r="AR128">
        <v>1</v>
      </c>
      <c r="AS128">
        <v>1</v>
      </c>
      <c r="AT128">
        <v>1</v>
      </c>
      <c r="AV128">
        <v>1</v>
      </c>
      <c r="AZ128">
        <v>1</v>
      </c>
      <c r="BB128" t="s">
        <v>757</v>
      </c>
      <c r="BC128" t="s">
        <v>748</v>
      </c>
      <c r="BD128" t="s">
        <v>106</v>
      </c>
      <c r="BE128" t="s">
        <v>462</v>
      </c>
      <c r="BF128" t="s">
        <v>72</v>
      </c>
      <c r="BG128" t="s">
        <v>464</v>
      </c>
      <c r="BH128" t="s">
        <v>343</v>
      </c>
      <c r="BI128">
        <v>4</v>
      </c>
      <c r="BJ128">
        <v>4</v>
      </c>
      <c r="BK128">
        <v>4</v>
      </c>
      <c r="BL128">
        <v>2.7</v>
      </c>
      <c r="BM128">
        <v>2.7</v>
      </c>
      <c r="BN128">
        <f t="shared" si="1"/>
        <v>2.7</v>
      </c>
      <c r="BO128" t="s">
        <v>18</v>
      </c>
      <c r="BP128" t="s">
        <v>465</v>
      </c>
      <c r="BQ128" t="s">
        <v>497</v>
      </c>
      <c r="BR128" t="s">
        <v>497</v>
      </c>
      <c r="BS128">
        <v>1</v>
      </c>
      <c r="BT128">
        <v>0</v>
      </c>
      <c r="BU128">
        <v>0</v>
      </c>
      <c r="BV128">
        <v>0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1</v>
      </c>
    </row>
    <row r="129" spans="1:81" x14ac:dyDescent="0.25">
      <c r="A129">
        <v>1184</v>
      </c>
      <c r="B129" t="s">
        <v>758</v>
      </c>
      <c r="C129" t="s">
        <v>548</v>
      </c>
      <c r="D129" t="s">
        <v>118</v>
      </c>
      <c r="E129" t="s">
        <v>81</v>
      </c>
      <c r="F129" t="s">
        <v>82</v>
      </c>
      <c r="G129" t="s">
        <v>100</v>
      </c>
      <c r="H129" t="s">
        <v>101</v>
      </c>
      <c r="I129" t="s">
        <v>85</v>
      </c>
      <c r="J129">
        <v>2.9</v>
      </c>
      <c r="K129">
        <v>2.5</v>
      </c>
      <c r="L129">
        <v>2.7</v>
      </c>
      <c r="M129">
        <v>1184</v>
      </c>
      <c r="N129" t="s">
        <v>87</v>
      </c>
      <c r="O129" t="s">
        <v>88</v>
      </c>
      <c r="P129" t="s">
        <v>120</v>
      </c>
      <c r="Q129" t="s">
        <v>90</v>
      </c>
      <c r="R129" t="s">
        <v>91</v>
      </c>
      <c r="S129" t="s">
        <v>92</v>
      </c>
      <c r="U129">
        <v>1</v>
      </c>
      <c r="AH129">
        <v>1</v>
      </c>
      <c r="AM129">
        <v>1</v>
      </c>
      <c r="AS129">
        <v>1</v>
      </c>
      <c r="AV129">
        <v>1</v>
      </c>
      <c r="BB129" t="s">
        <v>758</v>
      </c>
      <c r="BC129" t="s">
        <v>549</v>
      </c>
      <c r="BD129" t="s">
        <v>118</v>
      </c>
      <c r="BE129" t="s">
        <v>507</v>
      </c>
      <c r="BF129" t="s">
        <v>759</v>
      </c>
      <c r="BG129" t="s">
        <v>491</v>
      </c>
      <c r="BH129" t="s">
        <v>100</v>
      </c>
      <c r="BI129">
        <v>2.2000000000000002</v>
      </c>
      <c r="BJ129">
        <v>4.2</v>
      </c>
      <c r="BK129">
        <v>3.2</v>
      </c>
      <c r="BL129">
        <v>2.1</v>
      </c>
      <c r="BM129">
        <v>2.7</v>
      </c>
      <c r="BN129">
        <f t="shared" si="1"/>
        <v>2.4000000000000004</v>
      </c>
      <c r="BO129" t="s">
        <v>509</v>
      </c>
      <c r="BP129" t="s">
        <v>465</v>
      </c>
      <c r="BQ129">
        <v>0.7</v>
      </c>
      <c r="BR129">
        <v>0.67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0</v>
      </c>
    </row>
    <row r="130" spans="1:81" x14ac:dyDescent="0.25">
      <c r="A130">
        <v>1185</v>
      </c>
      <c r="B130" t="s">
        <v>760</v>
      </c>
      <c r="C130" t="s">
        <v>761</v>
      </c>
      <c r="D130" t="s">
        <v>80</v>
      </c>
      <c r="E130" t="s">
        <v>81</v>
      </c>
      <c r="F130" t="s">
        <v>82</v>
      </c>
      <c r="G130" t="s">
        <v>100</v>
      </c>
      <c r="H130" t="s">
        <v>101</v>
      </c>
      <c r="I130" t="s">
        <v>85</v>
      </c>
      <c r="L130">
        <v>2.82</v>
      </c>
      <c r="M130">
        <v>1185</v>
      </c>
      <c r="N130" t="s">
        <v>87</v>
      </c>
      <c r="O130" t="s">
        <v>88</v>
      </c>
      <c r="P130" t="s">
        <v>89</v>
      </c>
      <c r="Q130" t="s">
        <v>90</v>
      </c>
      <c r="R130" t="s">
        <v>91</v>
      </c>
      <c r="S130" t="s">
        <v>92</v>
      </c>
      <c r="U130">
        <v>1</v>
      </c>
      <c r="AI130">
        <v>1</v>
      </c>
      <c r="AM130">
        <v>1</v>
      </c>
      <c r="AS130">
        <v>1</v>
      </c>
      <c r="AV130">
        <v>1</v>
      </c>
      <c r="BK130" t="e">
        <v>#DIV/0!</v>
      </c>
      <c r="BN130" t="e">
        <f t="shared" si="1"/>
        <v>#DIV/0!</v>
      </c>
    </row>
    <row r="131" spans="1:81" x14ac:dyDescent="0.25">
      <c r="A131">
        <v>1190</v>
      </c>
      <c r="B131" t="s">
        <v>762</v>
      </c>
      <c r="C131" t="s">
        <v>460</v>
      </c>
      <c r="D131" t="s">
        <v>341</v>
      </c>
      <c r="E131" t="s">
        <v>81</v>
      </c>
      <c r="F131" t="s">
        <v>82</v>
      </c>
      <c r="G131" t="s">
        <v>100</v>
      </c>
      <c r="H131" t="s">
        <v>101</v>
      </c>
      <c r="I131" t="s">
        <v>85</v>
      </c>
      <c r="J131">
        <v>3.16</v>
      </c>
      <c r="L131">
        <v>3.16</v>
      </c>
      <c r="M131">
        <v>1190</v>
      </c>
      <c r="BK131" t="e">
        <v>#DIV/0!</v>
      </c>
      <c r="BN131" t="e">
        <f t="shared" ref="BN131:BN163" si="2">AVERAGE(BL131:BM131)</f>
        <v>#DIV/0!</v>
      </c>
    </row>
    <row r="132" spans="1:81" x14ac:dyDescent="0.25">
      <c r="A132">
        <v>1192</v>
      </c>
      <c r="B132" t="s">
        <v>763</v>
      </c>
      <c r="C132" t="s">
        <v>519</v>
      </c>
      <c r="D132" t="s">
        <v>80</v>
      </c>
      <c r="E132" t="s">
        <v>81</v>
      </c>
      <c r="F132" t="s">
        <v>82</v>
      </c>
      <c r="G132" t="s">
        <v>100</v>
      </c>
      <c r="H132" t="s">
        <v>101</v>
      </c>
      <c r="I132" t="s">
        <v>85</v>
      </c>
      <c r="L132">
        <v>2.5</v>
      </c>
      <c r="M132">
        <v>1193</v>
      </c>
      <c r="N132" t="s">
        <v>87</v>
      </c>
      <c r="O132" t="s">
        <v>88</v>
      </c>
      <c r="P132" t="s">
        <v>89</v>
      </c>
      <c r="Q132" t="s">
        <v>90</v>
      </c>
      <c r="R132" t="s">
        <v>91</v>
      </c>
      <c r="S132" t="s">
        <v>92</v>
      </c>
      <c r="U132">
        <v>1</v>
      </c>
      <c r="AI132">
        <v>1</v>
      </c>
      <c r="AM132">
        <v>1</v>
      </c>
      <c r="AS132">
        <v>1</v>
      </c>
      <c r="AV132">
        <v>1</v>
      </c>
      <c r="BK132" t="e">
        <v>#DIV/0!</v>
      </c>
      <c r="BN132" t="e">
        <f t="shared" si="2"/>
        <v>#DIV/0!</v>
      </c>
    </row>
    <row r="133" spans="1:81" x14ac:dyDescent="0.25">
      <c r="A133">
        <v>1193</v>
      </c>
      <c r="B133" t="s">
        <v>764</v>
      </c>
      <c r="C133" t="s">
        <v>765</v>
      </c>
      <c r="D133" t="s">
        <v>106</v>
      </c>
      <c r="E133" t="s">
        <v>81</v>
      </c>
      <c r="F133" t="s">
        <v>82</v>
      </c>
      <c r="G133" t="s">
        <v>83</v>
      </c>
      <c r="H133" t="s">
        <v>84</v>
      </c>
      <c r="I133" t="s">
        <v>85</v>
      </c>
      <c r="J133">
        <v>1.75</v>
      </c>
      <c r="K133">
        <v>1.5</v>
      </c>
      <c r="L133">
        <v>1.63</v>
      </c>
      <c r="M133">
        <v>1193</v>
      </c>
      <c r="N133" t="s">
        <v>87</v>
      </c>
      <c r="O133" t="s">
        <v>88</v>
      </c>
      <c r="P133" t="s">
        <v>89</v>
      </c>
      <c r="Q133" t="s">
        <v>90</v>
      </c>
      <c r="R133" t="s">
        <v>97</v>
      </c>
      <c r="S133" t="s">
        <v>92</v>
      </c>
      <c r="U133">
        <v>1</v>
      </c>
      <c r="AI133">
        <v>1</v>
      </c>
      <c r="AM133">
        <v>1</v>
      </c>
      <c r="AR133">
        <v>1</v>
      </c>
      <c r="AS133">
        <v>1</v>
      </c>
      <c r="AT133">
        <v>1</v>
      </c>
      <c r="AV133">
        <v>1</v>
      </c>
      <c r="BB133" t="s">
        <v>764</v>
      </c>
      <c r="BC133" t="s">
        <v>766</v>
      </c>
      <c r="BD133" t="s">
        <v>106</v>
      </c>
      <c r="BE133" t="s">
        <v>501</v>
      </c>
      <c r="BF133" t="s">
        <v>478</v>
      </c>
      <c r="BG133" t="s">
        <v>464</v>
      </c>
      <c r="BH133" t="s">
        <v>343</v>
      </c>
      <c r="BI133">
        <v>1.5</v>
      </c>
      <c r="BJ133">
        <v>1.8</v>
      </c>
      <c r="BK133">
        <v>1.65</v>
      </c>
      <c r="BL133">
        <v>1.4</v>
      </c>
      <c r="BM133">
        <v>1.5</v>
      </c>
      <c r="BN133">
        <f t="shared" si="2"/>
        <v>1.45</v>
      </c>
      <c r="BO133" t="s">
        <v>18</v>
      </c>
      <c r="BP133" t="s">
        <v>465</v>
      </c>
      <c r="BQ133" t="s">
        <v>497</v>
      </c>
      <c r="BR133" t="s">
        <v>497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1</v>
      </c>
    </row>
    <row r="134" spans="1:81" x14ac:dyDescent="0.25">
      <c r="A134">
        <v>1195</v>
      </c>
      <c r="B134" t="s">
        <v>767</v>
      </c>
      <c r="C134" t="s">
        <v>754</v>
      </c>
      <c r="D134" t="s">
        <v>106</v>
      </c>
      <c r="E134" t="s">
        <v>81</v>
      </c>
      <c r="F134" t="s">
        <v>82</v>
      </c>
      <c r="G134" t="s">
        <v>100</v>
      </c>
      <c r="H134" t="s">
        <v>101</v>
      </c>
      <c r="I134" t="s">
        <v>85</v>
      </c>
      <c r="L134">
        <v>1.42</v>
      </c>
      <c r="M134">
        <v>1195</v>
      </c>
      <c r="N134" t="s">
        <v>87</v>
      </c>
      <c r="O134" t="s">
        <v>88</v>
      </c>
      <c r="P134" t="s">
        <v>89</v>
      </c>
      <c r="Q134" t="s">
        <v>90</v>
      </c>
      <c r="R134" t="s">
        <v>97</v>
      </c>
      <c r="S134" t="s">
        <v>108</v>
      </c>
      <c r="U134">
        <v>1</v>
      </c>
      <c r="AI134">
        <v>1</v>
      </c>
      <c r="AM134">
        <v>1</v>
      </c>
      <c r="AR134">
        <v>1</v>
      </c>
      <c r="AS134">
        <v>1</v>
      </c>
      <c r="AT134">
        <v>1</v>
      </c>
      <c r="AV134">
        <v>1</v>
      </c>
      <c r="AZ134">
        <v>1</v>
      </c>
      <c r="BK134" t="e">
        <v>#DIV/0!</v>
      </c>
      <c r="BN134" t="e">
        <f t="shared" si="2"/>
        <v>#DIV/0!</v>
      </c>
    </row>
    <row r="135" spans="1:81" x14ac:dyDescent="0.25">
      <c r="A135">
        <v>1196</v>
      </c>
      <c r="B135" t="s">
        <v>768</v>
      </c>
      <c r="C135" t="s">
        <v>460</v>
      </c>
      <c r="D135" t="s">
        <v>106</v>
      </c>
      <c r="E135" t="s">
        <v>81</v>
      </c>
      <c r="F135" t="s">
        <v>82</v>
      </c>
      <c r="G135" t="s">
        <v>343</v>
      </c>
      <c r="H135" t="s">
        <v>84</v>
      </c>
      <c r="I135" t="s">
        <v>85</v>
      </c>
      <c r="J135">
        <v>1.45</v>
      </c>
      <c r="K135">
        <v>1.45</v>
      </c>
      <c r="L135">
        <v>1.45</v>
      </c>
      <c r="M135">
        <v>1196</v>
      </c>
      <c r="N135" t="s">
        <v>87</v>
      </c>
      <c r="O135" t="s">
        <v>88</v>
      </c>
      <c r="P135" t="s">
        <v>89</v>
      </c>
      <c r="Q135" t="s">
        <v>90</v>
      </c>
      <c r="R135" t="s">
        <v>97</v>
      </c>
      <c r="S135" t="s">
        <v>92</v>
      </c>
      <c r="U135">
        <v>1</v>
      </c>
      <c r="AI135">
        <v>1</v>
      </c>
      <c r="AM135">
        <v>1</v>
      </c>
      <c r="AR135">
        <v>1</v>
      </c>
      <c r="AS135">
        <v>1</v>
      </c>
      <c r="AT135">
        <v>1</v>
      </c>
      <c r="AV135">
        <v>1</v>
      </c>
      <c r="BB135" t="s">
        <v>768</v>
      </c>
      <c r="BC135" t="s">
        <v>476</v>
      </c>
      <c r="BD135" t="s">
        <v>106</v>
      </c>
      <c r="BE135" t="s">
        <v>482</v>
      </c>
      <c r="BF135" t="s">
        <v>478</v>
      </c>
      <c r="BG135" t="s">
        <v>464</v>
      </c>
      <c r="BH135" t="s">
        <v>343</v>
      </c>
      <c r="BI135">
        <v>0</v>
      </c>
      <c r="BJ135">
        <v>0</v>
      </c>
      <c r="BK135">
        <v>0</v>
      </c>
      <c r="BL135">
        <v>1.4</v>
      </c>
      <c r="BM135">
        <v>1.6</v>
      </c>
      <c r="BN135">
        <f t="shared" si="2"/>
        <v>1.5</v>
      </c>
      <c r="BO135" t="s">
        <v>18</v>
      </c>
      <c r="BP135" t="s">
        <v>465</v>
      </c>
      <c r="BQ135" t="s">
        <v>497</v>
      </c>
      <c r="BR135" t="s">
        <v>497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1</v>
      </c>
    </row>
    <row r="136" spans="1:81" x14ac:dyDescent="0.25">
      <c r="A136">
        <v>1207</v>
      </c>
      <c r="B136" t="s">
        <v>769</v>
      </c>
      <c r="C136" t="s">
        <v>626</v>
      </c>
      <c r="D136" t="s">
        <v>99</v>
      </c>
      <c r="E136" t="s">
        <v>81</v>
      </c>
      <c r="F136" t="s">
        <v>82</v>
      </c>
      <c r="G136" t="s">
        <v>100</v>
      </c>
      <c r="H136" t="s">
        <v>101</v>
      </c>
      <c r="I136" t="s">
        <v>85</v>
      </c>
      <c r="J136">
        <v>8.75</v>
      </c>
      <c r="K136">
        <v>7.5</v>
      </c>
      <c r="L136">
        <v>8.125</v>
      </c>
      <c r="M136">
        <v>1207</v>
      </c>
      <c r="BB136" t="s">
        <v>769</v>
      </c>
      <c r="BC136" t="s">
        <v>770</v>
      </c>
      <c r="BD136" t="s">
        <v>99</v>
      </c>
      <c r="BE136" t="s">
        <v>531</v>
      </c>
      <c r="BF136" t="s">
        <v>771</v>
      </c>
      <c r="BG136" t="s">
        <v>496</v>
      </c>
      <c r="BH136" t="s">
        <v>100</v>
      </c>
      <c r="BI136">
        <v>5</v>
      </c>
      <c r="BJ136">
        <v>12.2</v>
      </c>
      <c r="BK136">
        <v>8.6</v>
      </c>
      <c r="BL136">
        <v>5.5</v>
      </c>
      <c r="BM136">
        <v>9</v>
      </c>
      <c r="BN136">
        <f t="shared" si="2"/>
        <v>7.25</v>
      </c>
      <c r="BO136" t="s">
        <v>472</v>
      </c>
      <c r="BP136" t="s">
        <v>465</v>
      </c>
      <c r="BQ136">
        <v>0.56000000000000005</v>
      </c>
      <c r="BR136">
        <v>0.67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1</v>
      </c>
    </row>
    <row r="137" spans="1:81" x14ac:dyDescent="0.25">
      <c r="A137">
        <v>1209</v>
      </c>
      <c r="B137" t="s">
        <v>772</v>
      </c>
      <c r="C137" t="s">
        <v>590</v>
      </c>
      <c r="D137" t="s">
        <v>344</v>
      </c>
      <c r="E137" t="s">
        <v>81</v>
      </c>
      <c r="F137" t="s">
        <v>82</v>
      </c>
      <c r="G137" t="s">
        <v>100</v>
      </c>
      <c r="H137" t="s">
        <v>101</v>
      </c>
      <c r="I137" t="s">
        <v>85</v>
      </c>
      <c r="BB137" t="s">
        <v>772</v>
      </c>
      <c r="BC137" t="s">
        <v>773</v>
      </c>
      <c r="BD137" t="s">
        <v>774</v>
      </c>
      <c r="BE137" t="s">
        <v>482</v>
      </c>
      <c r="BF137" t="s">
        <v>775</v>
      </c>
      <c r="BG137" t="s">
        <v>496</v>
      </c>
      <c r="BH137" t="s">
        <v>100</v>
      </c>
      <c r="BI137">
        <v>4</v>
      </c>
      <c r="BJ137">
        <v>5.5</v>
      </c>
      <c r="BK137">
        <v>4.75</v>
      </c>
      <c r="BL137">
        <v>3.5</v>
      </c>
      <c r="BM137">
        <v>4</v>
      </c>
      <c r="BN137">
        <f t="shared" si="2"/>
        <v>3.75</v>
      </c>
      <c r="BO137" t="s">
        <v>509</v>
      </c>
      <c r="BP137" t="s">
        <v>465</v>
      </c>
      <c r="BQ137" t="s">
        <v>497</v>
      </c>
      <c r="BR137" t="s">
        <v>497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1</v>
      </c>
    </row>
    <row r="138" spans="1:81" x14ac:dyDescent="0.25">
      <c r="A138">
        <v>1210</v>
      </c>
      <c r="B138" t="s">
        <v>776</v>
      </c>
      <c r="C138" t="s">
        <v>517</v>
      </c>
      <c r="D138" t="s">
        <v>80</v>
      </c>
      <c r="E138" t="s">
        <v>81</v>
      </c>
      <c r="F138" t="s">
        <v>82</v>
      </c>
      <c r="G138" t="s">
        <v>100</v>
      </c>
      <c r="H138" t="s">
        <v>101</v>
      </c>
      <c r="I138" t="s">
        <v>85</v>
      </c>
      <c r="BK138" t="e">
        <v>#DIV/0!</v>
      </c>
      <c r="BN138" t="e">
        <f t="shared" si="2"/>
        <v>#DIV/0!</v>
      </c>
    </row>
    <row r="139" spans="1:81" x14ac:dyDescent="0.25">
      <c r="A139">
        <v>1220</v>
      </c>
      <c r="B139" t="s">
        <v>776</v>
      </c>
      <c r="C139" t="s">
        <v>517</v>
      </c>
      <c r="D139" t="s">
        <v>106</v>
      </c>
      <c r="E139" t="s">
        <v>81</v>
      </c>
      <c r="F139" t="s">
        <v>82</v>
      </c>
      <c r="G139" t="s">
        <v>343</v>
      </c>
      <c r="H139" t="s">
        <v>84</v>
      </c>
      <c r="I139" t="s">
        <v>85</v>
      </c>
      <c r="BK139" t="e">
        <v>#DIV/0!</v>
      </c>
      <c r="BN139" t="e">
        <f t="shared" si="2"/>
        <v>#DIV/0!</v>
      </c>
    </row>
    <row r="140" spans="1:81" x14ac:dyDescent="0.25">
      <c r="A140">
        <v>1241</v>
      </c>
      <c r="B140" t="s">
        <v>776</v>
      </c>
      <c r="C140" t="s">
        <v>517</v>
      </c>
      <c r="D140" t="s">
        <v>260</v>
      </c>
      <c r="E140" t="s">
        <v>81</v>
      </c>
      <c r="F140" t="s">
        <v>82</v>
      </c>
      <c r="G140" t="s">
        <v>100</v>
      </c>
      <c r="H140" t="s">
        <v>101</v>
      </c>
      <c r="I140" t="s">
        <v>85</v>
      </c>
      <c r="BK140" t="e">
        <v>#DIV/0!</v>
      </c>
      <c r="BN140" t="e">
        <f t="shared" si="2"/>
        <v>#DIV/0!</v>
      </c>
    </row>
    <row r="141" spans="1:81" x14ac:dyDescent="0.25">
      <c r="A141">
        <v>1243</v>
      </c>
      <c r="B141" t="s">
        <v>776</v>
      </c>
      <c r="C141" t="s">
        <v>517</v>
      </c>
      <c r="D141" t="s">
        <v>260</v>
      </c>
      <c r="E141" t="s">
        <v>81</v>
      </c>
      <c r="F141" t="s">
        <v>82</v>
      </c>
      <c r="G141" t="s">
        <v>100</v>
      </c>
      <c r="H141" t="s">
        <v>101</v>
      </c>
      <c r="I141" t="s">
        <v>85</v>
      </c>
      <c r="BK141" t="e">
        <v>#DIV/0!</v>
      </c>
      <c r="BN141" t="e">
        <f t="shared" si="2"/>
        <v>#DIV/0!</v>
      </c>
    </row>
    <row r="142" spans="1:81" x14ac:dyDescent="0.25">
      <c r="A142">
        <v>1245</v>
      </c>
      <c r="B142" t="s">
        <v>776</v>
      </c>
      <c r="C142" t="s">
        <v>517</v>
      </c>
      <c r="D142" t="s">
        <v>106</v>
      </c>
      <c r="E142" t="s">
        <v>81</v>
      </c>
      <c r="F142" t="s">
        <v>82</v>
      </c>
      <c r="G142" t="s">
        <v>100</v>
      </c>
      <c r="H142" t="s">
        <v>101</v>
      </c>
      <c r="I142" t="s">
        <v>85</v>
      </c>
      <c r="BK142" t="e">
        <v>#DIV/0!</v>
      </c>
      <c r="BN142" t="e">
        <f t="shared" si="2"/>
        <v>#DIV/0!</v>
      </c>
    </row>
    <row r="143" spans="1:81" x14ac:dyDescent="0.25">
      <c r="A143">
        <v>1249</v>
      </c>
      <c r="B143" t="s">
        <v>777</v>
      </c>
      <c r="C143" t="s">
        <v>517</v>
      </c>
      <c r="D143" t="s">
        <v>80</v>
      </c>
      <c r="E143" t="s">
        <v>81</v>
      </c>
      <c r="F143" t="s">
        <v>82</v>
      </c>
      <c r="G143" t="s">
        <v>100</v>
      </c>
      <c r="H143" t="s">
        <v>101</v>
      </c>
      <c r="I143" t="s">
        <v>85</v>
      </c>
      <c r="BK143" t="e">
        <v>#DIV/0!</v>
      </c>
      <c r="BN143" t="e">
        <f t="shared" si="2"/>
        <v>#DIV/0!</v>
      </c>
    </row>
    <row r="144" spans="1:81" x14ac:dyDescent="0.25">
      <c r="A144">
        <v>1256</v>
      </c>
      <c r="B144" t="s">
        <v>776</v>
      </c>
      <c r="C144" t="s">
        <v>517</v>
      </c>
      <c r="D144" t="s">
        <v>260</v>
      </c>
      <c r="E144" t="s">
        <v>81</v>
      </c>
      <c r="F144" t="s">
        <v>82</v>
      </c>
      <c r="G144" t="s">
        <v>100</v>
      </c>
      <c r="H144" t="s">
        <v>101</v>
      </c>
      <c r="I144" t="s">
        <v>85</v>
      </c>
      <c r="BK144" t="e">
        <v>#DIV/0!</v>
      </c>
      <c r="BN144" t="e">
        <f t="shared" si="2"/>
        <v>#DIV/0!</v>
      </c>
    </row>
    <row r="145" spans="1:81" x14ac:dyDescent="0.25">
      <c r="A145">
        <v>1262</v>
      </c>
      <c r="B145" t="s">
        <v>778</v>
      </c>
      <c r="C145" t="s">
        <v>517</v>
      </c>
      <c r="D145" t="s">
        <v>106</v>
      </c>
      <c r="E145" t="s">
        <v>81</v>
      </c>
      <c r="F145" t="s">
        <v>82</v>
      </c>
      <c r="G145" t="s">
        <v>343</v>
      </c>
      <c r="H145" t="s">
        <v>84</v>
      </c>
      <c r="I145" t="s">
        <v>85</v>
      </c>
      <c r="BK145" t="e">
        <v>#DIV/0!</v>
      </c>
      <c r="BN145" t="e">
        <f t="shared" si="2"/>
        <v>#DIV/0!</v>
      </c>
    </row>
    <row r="146" spans="1:81" x14ac:dyDescent="0.25">
      <c r="A146">
        <v>1264</v>
      </c>
      <c r="B146" t="s">
        <v>776</v>
      </c>
      <c r="C146" t="s">
        <v>517</v>
      </c>
      <c r="D146" t="s">
        <v>106</v>
      </c>
      <c r="E146" t="s">
        <v>81</v>
      </c>
      <c r="F146" t="s">
        <v>82</v>
      </c>
      <c r="G146" t="s">
        <v>343</v>
      </c>
      <c r="H146" t="s">
        <v>84</v>
      </c>
      <c r="I146" t="s">
        <v>85</v>
      </c>
      <c r="BK146" t="e">
        <v>#DIV/0!</v>
      </c>
      <c r="BN146" t="e">
        <f t="shared" si="2"/>
        <v>#DIV/0!</v>
      </c>
    </row>
    <row r="147" spans="1:81" x14ac:dyDescent="0.25">
      <c r="A147">
        <v>1265</v>
      </c>
      <c r="B147" t="s">
        <v>779</v>
      </c>
      <c r="C147" t="s">
        <v>640</v>
      </c>
      <c r="D147" t="s">
        <v>106</v>
      </c>
      <c r="E147" t="s">
        <v>81</v>
      </c>
      <c r="F147" t="s">
        <v>82</v>
      </c>
      <c r="G147" t="s">
        <v>343</v>
      </c>
      <c r="H147" t="s">
        <v>84</v>
      </c>
      <c r="I147" t="s">
        <v>85</v>
      </c>
      <c r="BK147" t="e">
        <v>#DIV/0!</v>
      </c>
      <c r="BN147" t="e">
        <f t="shared" si="2"/>
        <v>#DIV/0!</v>
      </c>
    </row>
    <row r="148" spans="1:81" x14ac:dyDescent="0.25">
      <c r="A148">
        <v>1283</v>
      </c>
      <c r="B148" t="s">
        <v>780</v>
      </c>
      <c r="C148" t="s">
        <v>781</v>
      </c>
      <c r="D148" t="s">
        <v>103</v>
      </c>
      <c r="E148" t="s">
        <v>81</v>
      </c>
      <c r="F148" t="s">
        <v>82</v>
      </c>
      <c r="G148" t="s">
        <v>95</v>
      </c>
      <c r="H148" t="s">
        <v>84</v>
      </c>
      <c r="I148" t="s">
        <v>85</v>
      </c>
      <c r="BB148" t="s">
        <v>780</v>
      </c>
      <c r="BC148" t="s">
        <v>782</v>
      </c>
      <c r="BD148" t="s">
        <v>103</v>
      </c>
      <c r="BE148" t="s">
        <v>531</v>
      </c>
      <c r="BF148" t="s">
        <v>491</v>
      </c>
      <c r="BG148" t="s">
        <v>491</v>
      </c>
      <c r="BH148" t="s">
        <v>100</v>
      </c>
      <c r="BI148">
        <v>9.9</v>
      </c>
      <c r="BJ148">
        <v>22</v>
      </c>
      <c r="BK148">
        <v>15.95</v>
      </c>
      <c r="BL148">
        <v>6.9</v>
      </c>
      <c r="BM148">
        <v>8.3000000000000007</v>
      </c>
      <c r="BN148">
        <f t="shared" si="2"/>
        <v>7.6000000000000005</v>
      </c>
      <c r="BO148" t="s">
        <v>18</v>
      </c>
      <c r="BP148" t="s">
        <v>465</v>
      </c>
      <c r="BQ148" t="s">
        <v>497</v>
      </c>
      <c r="BR148" t="s">
        <v>497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1</v>
      </c>
    </row>
    <row r="149" spans="1:81" x14ac:dyDescent="0.25">
      <c r="A149">
        <v>1285</v>
      </c>
      <c r="B149" t="s">
        <v>783</v>
      </c>
      <c r="C149" t="s">
        <v>784</v>
      </c>
      <c r="D149" t="s">
        <v>130</v>
      </c>
      <c r="E149" t="s">
        <v>81</v>
      </c>
      <c r="F149" t="s">
        <v>82</v>
      </c>
      <c r="G149" t="s">
        <v>100</v>
      </c>
      <c r="H149" t="s">
        <v>101</v>
      </c>
      <c r="I149" t="s">
        <v>85</v>
      </c>
      <c r="BB149" t="s">
        <v>783</v>
      </c>
      <c r="BC149" t="s">
        <v>785</v>
      </c>
      <c r="BD149" t="s">
        <v>130</v>
      </c>
      <c r="BE149" t="s">
        <v>501</v>
      </c>
      <c r="BF149" t="s">
        <v>786</v>
      </c>
      <c r="BG149" t="s">
        <v>496</v>
      </c>
      <c r="BH149" t="s">
        <v>100</v>
      </c>
      <c r="BI149">
        <v>6</v>
      </c>
      <c r="BJ149">
        <v>10.6</v>
      </c>
      <c r="BK149">
        <v>8.3000000000000007</v>
      </c>
      <c r="BL149">
        <v>5.8</v>
      </c>
      <c r="BM149">
        <v>8.5</v>
      </c>
      <c r="BN149">
        <f t="shared" si="2"/>
        <v>7.15</v>
      </c>
      <c r="BO149" t="s">
        <v>509</v>
      </c>
      <c r="BP149" t="s">
        <v>465</v>
      </c>
      <c r="BQ149" t="s">
        <v>497</v>
      </c>
      <c r="BR149" t="s">
        <v>497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1</v>
      </c>
    </row>
    <row r="150" spans="1:81" x14ac:dyDescent="0.25">
      <c r="A150">
        <v>1286</v>
      </c>
      <c r="B150" t="s">
        <v>787</v>
      </c>
      <c r="C150" t="s">
        <v>788</v>
      </c>
      <c r="D150" t="s">
        <v>80</v>
      </c>
      <c r="E150" t="s">
        <v>81</v>
      </c>
      <c r="F150" t="s">
        <v>82</v>
      </c>
      <c r="G150" t="s">
        <v>100</v>
      </c>
      <c r="H150" t="s">
        <v>101</v>
      </c>
      <c r="I150" t="s">
        <v>85</v>
      </c>
      <c r="BB150" t="s">
        <v>787</v>
      </c>
      <c r="BC150" t="s">
        <v>789</v>
      </c>
      <c r="BD150" t="s">
        <v>80</v>
      </c>
      <c r="BE150" t="s">
        <v>477</v>
      </c>
      <c r="BF150" t="s">
        <v>790</v>
      </c>
      <c r="BG150" t="s">
        <v>553</v>
      </c>
      <c r="BH150" t="s">
        <v>100</v>
      </c>
      <c r="BI150">
        <v>1.6</v>
      </c>
      <c r="BJ150">
        <v>2.4</v>
      </c>
      <c r="BK150">
        <v>2</v>
      </c>
      <c r="BL150">
        <v>1.6</v>
      </c>
      <c r="BM150">
        <v>1.7</v>
      </c>
      <c r="BN150">
        <f t="shared" si="2"/>
        <v>1.65</v>
      </c>
      <c r="BO150" t="s">
        <v>472</v>
      </c>
      <c r="BP150" t="s">
        <v>465</v>
      </c>
      <c r="BQ150" t="s">
        <v>497</v>
      </c>
      <c r="BR150" t="s">
        <v>497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1</v>
      </c>
    </row>
    <row r="151" spans="1:81" x14ac:dyDescent="0.25">
      <c r="A151">
        <v>1309</v>
      </c>
      <c r="B151" t="s">
        <v>791</v>
      </c>
      <c r="C151" t="s">
        <v>677</v>
      </c>
      <c r="D151" t="s">
        <v>103</v>
      </c>
      <c r="E151" t="s">
        <v>81</v>
      </c>
      <c r="F151" t="s">
        <v>82</v>
      </c>
      <c r="G151" t="s">
        <v>100</v>
      </c>
      <c r="H151" t="s">
        <v>101</v>
      </c>
      <c r="I151" t="s">
        <v>85</v>
      </c>
      <c r="BB151" t="s">
        <v>791</v>
      </c>
      <c r="BC151" t="s">
        <v>792</v>
      </c>
      <c r="BD151" t="s">
        <v>103</v>
      </c>
      <c r="BE151" t="s">
        <v>531</v>
      </c>
      <c r="BF151" t="s">
        <v>793</v>
      </c>
      <c r="BG151" t="s">
        <v>503</v>
      </c>
      <c r="BH151" t="s">
        <v>100</v>
      </c>
      <c r="BI151">
        <v>4.7</v>
      </c>
      <c r="BJ151">
        <v>10.7</v>
      </c>
      <c r="BK151">
        <v>7.6999999999999993</v>
      </c>
      <c r="BL151">
        <v>6.2</v>
      </c>
      <c r="BM151">
        <v>7.7</v>
      </c>
      <c r="BN151">
        <f t="shared" si="2"/>
        <v>6.95</v>
      </c>
      <c r="BO151" t="s">
        <v>18</v>
      </c>
      <c r="BP151" t="s">
        <v>465</v>
      </c>
      <c r="BQ151">
        <v>0.6</v>
      </c>
      <c r="BR151">
        <v>0.91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1</v>
      </c>
    </row>
    <row r="152" spans="1:81" x14ac:dyDescent="0.25">
      <c r="A152">
        <v>1310</v>
      </c>
      <c r="B152" t="s">
        <v>794</v>
      </c>
      <c r="C152" t="s">
        <v>795</v>
      </c>
      <c r="D152" t="s">
        <v>103</v>
      </c>
      <c r="E152" t="s">
        <v>81</v>
      </c>
      <c r="F152" t="s">
        <v>82</v>
      </c>
      <c r="G152" t="s">
        <v>100</v>
      </c>
      <c r="H152" t="s">
        <v>101</v>
      </c>
      <c r="I152" t="s">
        <v>85</v>
      </c>
      <c r="BB152" t="s">
        <v>794</v>
      </c>
      <c r="BC152" t="s">
        <v>796</v>
      </c>
      <c r="BD152" t="s">
        <v>103</v>
      </c>
      <c r="BE152" t="s">
        <v>531</v>
      </c>
      <c r="BF152" t="s">
        <v>491</v>
      </c>
      <c r="BG152" t="s">
        <v>491</v>
      </c>
      <c r="BH152" t="s">
        <v>100</v>
      </c>
      <c r="BI152">
        <v>10.1</v>
      </c>
      <c r="BJ152">
        <v>20</v>
      </c>
      <c r="BK152">
        <v>15.05</v>
      </c>
      <c r="BL152">
        <v>10</v>
      </c>
      <c r="BM152">
        <v>10</v>
      </c>
      <c r="BN152">
        <f t="shared" si="2"/>
        <v>10</v>
      </c>
      <c r="BO152" t="s">
        <v>18</v>
      </c>
      <c r="BP152" t="s">
        <v>465</v>
      </c>
      <c r="BQ152">
        <v>0.47</v>
      </c>
      <c r="BR152">
        <v>1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1</v>
      </c>
    </row>
    <row r="153" spans="1:81" x14ac:dyDescent="0.25">
      <c r="A153">
        <v>1313</v>
      </c>
      <c r="B153" t="s">
        <v>797</v>
      </c>
      <c r="C153" t="s">
        <v>798</v>
      </c>
      <c r="D153" t="s">
        <v>80</v>
      </c>
      <c r="E153" t="s">
        <v>81</v>
      </c>
      <c r="F153" t="s">
        <v>82</v>
      </c>
      <c r="G153" t="s">
        <v>95</v>
      </c>
      <c r="H153" t="s">
        <v>84</v>
      </c>
      <c r="I153" t="s">
        <v>85</v>
      </c>
      <c r="BK153" t="e">
        <v>#DIV/0!</v>
      </c>
      <c r="BN153" t="e">
        <f t="shared" si="2"/>
        <v>#DIV/0!</v>
      </c>
    </row>
    <row r="154" spans="1:81" x14ac:dyDescent="0.25">
      <c r="A154">
        <v>1360</v>
      </c>
      <c r="B154" t="s">
        <v>799</v>
      </c>
      <c r="C154" t="s">
        <v>517</v>
      </c>
      <c r="D154" t="s">
        <v>124</v>
      </c>
      <c r="E154" t="s">
        <v>81</v>
      </c>
      <c r="F154" t="s">
        <v>82</v>
      </c>
      <c r="G154" t="s">
        <v>100</v>
      </c>
      <c r="H154" t="s">
        <v>101</v>
      </c>
      <c r="I154" t="s">
        <v>85</v>
      </c>
      <c r="BK154" t="e">
        <v>#DIV/0!</v>
      </c>
      <c r="BN154" t="e">
        <f t="shared" si="2"/>
        <v>#DIV/0!</v>
      </c>
    </row>
    <row r="155" spans="1:81" x14ac:dyDescent="0.25">
      <c r="A155">
        <v>1361</v>
      </c>
      <c r="B155" t="s">
        <v>800</v>
      </c>
      <c r="C155" t="s">
        <v>801</v>
      </c>
      <c r="D155" t="s">
        <v>124</v>
      </c>
      <c r="E155" t="s">
        <v>81</v>
      </c>
      <c r="F155" t="s">
        <v>82</v>
      </c>
      <c r="G155" t="s">
        <v>100</v>
      </c>
      <c r="H155" t="s">
        <v>101</v>
      </c>
      <c r="I155" t="s">
        <v>85</v>
      </c>
      <c r="BB155" t="s">
        <v>800</v>
      </c>
      <c r="BC155" t="s">
        <v>802</v>
      </c>
      <c r="BD155" t="s">
        <v>124</v>
      </c>
      <c r="BE155" t="s">
        <v>501</v>
      </c>
      <c r="BF155" t="s">
        <v>803</v>
      </c>
      <c r="BG155" t="s">
        <v>503</v>
      </c>
      <c r="BH155" t="s">
        <v>100</v>
      </c>
      <c r="BI155">
        <v>15</v>
      </c>
      <c r="BJ155">
        <v>15</v>
      </c>
      <c r="BK155">
        <v>15</v>
      </c>
      <c r="BL155">
        <v>11</v>
      </c>
      <c r="BM155">
        <v>11</v>
      </c>
      <c r="BN155">
        <f t="shared" si="2"/>
        <v>11</v>
      </c>
      <c r="BO155" t="s">
        <v>472</v>
      </c>
      <c r="BP155" t="s">
        <v>465</v>
      </c>
      <c r="BQ155" t="s">
        <v>497</v>
      </c>
      <c r="BR155" t="s">
        <v>497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1</v>
      </c>
    </row>
    <row r="156" spans="1:81" x14ac:dyDescent="0.25">
      <c r="A156">
        <v>1367</v>
      </c>
      <c r="B156" t="s">
        <v>804</v>
      </c>
      <c r="C156" t="s">
        <v>673</v>
      </c>
      <c r="D156" t="s">
        <v>260</v>
      </c>
      <c r="E156" t="s">
        <v>81</v>
      </c>
      <c r="F156" t="s">
        <v>82</v>
      </c>
      <c r="G156" t="s">
        <v>100</v>
      </c>
      <c r="H156" t="s">
        <v>101</v>
      </c>
      <c r="I156" t="s">
        <v>85</v>
      </c>
      <c r="BB156" t="s">
        <v>804</v>
      </c>
      <c r="BC156" t="s">
        <v>805</v>
      </c>
      <c r="BD156" t="s">
        <v>260</v>
      </c>
      <c r="BE156" t="s">
        <v>501</v>
      </c>
      <c r="BF156" t="s">
        <v>508</v>
      </c>
      <c r="BG156" t="s">
        <v>508</v>
      </c>
      <c r="BH156" t="s">
        <v>100</v>
      </c>
      <c r="BI156">
        <v>7</v>
      </c>
      <c r="BJ156">
        <v>11.7</v>
      </c>
      <c r="BK156">
        <v>9.35</v>
      </c>
      <c r="BL156">
        <v>4.7</v>
      </c>
      <c r="BM156">
        <v>9.3000000000000007</v>
      </c>
      <c r="BN156">
        <f t="shared" si="2"/>
        <v>7</v>
      </c>
      <c r="BO156" t="s">
        <v>509</v>
      </c>
      <c r="BP156" t="s">
        <v>465</v>
      </c>
      <c r="BQ156">
        <v>0.72</v>
      </c>
      <c r="BR156">
        <v>0.6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1</v>
      </c>
    </row>
    <row r="157" spans="1:81" x14ac:dyDescent="0.25">
      <c r="A157">
        <v>1368</v>
      </c>
      <c r="B157" t="s">
        <v>797</v>
      </c>
      <c r="C157" t="s">
        <v>798</v>
      </c>
      <c r="D157" t="s">
        <v>80</v>
      </c>
      <c r="E157" t="s">
        <v>81</v>
      </c>
      <c r="F157" t="s">
        <v>82</v>
      </c>
      <c r="G157" t="s">
        <v>95</v>
      </c>
      <c r="H157" t="s">
        <v>84</v>
      </c>
      <c r="I157" t="s">
        <v>85</v>
      </c>
      <c r="BK157" t="e">
        <v>#DIV/0!</v>
      </c>
      <c r="BN157" t="e">
        <f t="shared" si="2"/>
        <v>#DIV/0!</v>
      </c>
    </row>
    <row r="158" spans="1:81" x14ac:dyDescent="0.25">
      <c r="A158">
        <v>1370</v>
      </c>
      <c r="B158" t="s">
        <v>806</v>
      </c>
      <c r="C158" t="s">
        <v>517</v>
      </c>
      <c r="D158" t="s">
        <v>345</v>
      </c>
      <c r="E158" t="s">
        <v>81</v>
      </c>
      <c r="F158" t="s">
        <v>82</v>
      </c>
      <c r="G158" t="s">
        <v>100</v>
      </c>
      <c r="H158" t="s">
        <v>101</v>
      </c>
      <c r="I158" t="s">
        <v>85</v>
      </c>
      <c r="BK158" t="e">
        <v>#DIV/0!</v>
      </c>
      <c r="BN158" t="e">
        <f t="shared" si="2"/>
        <v>#DIV/0!</v>
      </c>
    </row>
    <row r="159" spans="1:81" x14ac:dyDescent="0.25">
      <c r="A159">
        <v>1402</v>
      </c>
      <c r="B159" t="s">
        <v>806</v>
      </c>
      <c r="C159" t="s">
        <v>517</v>
      </c>
      <c r="D159" t="s">
        <v>106</v>
      </c>
      <c r="E159" t="s">
        <v>81</v>
      </c>
      <c r="F159" t="s">
        <v>82</v>
      </c>
      <c r="G159" t="s">
        <v>169</v>
      </c>
      <c r="H159" t="s">
        <v>170</v>
      </c>
      <c r="I159" t="s">
        <v>85</v>
      </c>
      <c r="BK159" t="e">
        <v>#DIV/0!</v>
      </c>
      <c r="BN159" t="e">
        <f t="shared" si="2"/>
        <v>#DIV/0!</v>
      </c>
    </row>
    <row r="160" spans="1:81" x14ac:dyDescent="0.25">
      <c r="A160">
        <v>1405</v>
      </c>
      <c r="B160" t="s">
        <v>807</v>
      </c>
      <c r="C160" t="s">
        <v>517</v>
      </c>
      <c r="D160" t="s">
        <v>118</v>
      </c>
      <c r="E160" t="s">
        <v>81</v>
      </c>
      <c r="F160" t="s">
        <v>82</v>
      </c>
      <c r="G160" t="s">
        <v>100</v>
      </c>
      <c r="H160" t="s">
        <v>101</v>
      </c>
      <c r="I160" t="s">
        <v>85</v>
      </c>
      <c r="BK160" t="e">
        <v>#DIV/0!</v>
      </c>
      <c r="BN160" t="e">
        <f t="shared" si="2"/>
        <v>#DIV/0!</v>
      </c>
    </row>
    <row r="161" spans="1:66" x14ac:dyDescent="0.25">
      <c r="A161">
        <v>1406</v>
      </c>
      <c r="B161" t="s">
        <v>806</v>
      </c>
      <c r="C161" t="s">
        <v>517</v>
      </c>
      <c r="D161" t="s">
        <v>80</v>
      </c>
      <c r="E161" t="s">
        <v>81</v>
      </c>
      <c r="F161" t="s">
        <v>82</v>
      </c>
      <c r="G161" t="s">
        <v>100</v>
      </c>
      <c r="H161" t="s">
        <v>101</v>
      </c>
      <c r="I161" t="s">
        <v>85</v>
      </c>
      <c r="BK161" t="e">
        <v>#DIV/0!</v>
      </c>
      <c r="BN161" t="e">
        <f t="shared" si="2"/>
        <v>#DIV/0!</v>
      </c>
    </row>
    <row r="162" spans="1:66" x14ac:dyDescent="0.25">
      <c r="A162" t="s">
        <v>164</v>
      </c>
      <c r="B162" t="s">
        <v>808</v>
      </c>
      <c r="BB162" t="e">
        <v>#N/A</v>
      </c>
      <c r="BK162" t="e">
        <v>#DIV/0!</v>
      </c>
      <c r="BN162" t="e">
        <f t="shared" si="2"/>
        <v>#DIV/0!</v>
      </c>
    </row>
    <row r="163" spans="1:66" x14ac:dyDescent="0.25">
      <c r="A163" t="s">
        <v>809</v>
      </c>
      <c r="BB163" t="e">
        <v>#N/A</v>
      </c>
      <c r="BK163" t="e">
        <v>#DIV/0!</v>
      </c>
      <c r="BN163" t="e">
        <f t="shared" si="2"/>
        <v>#DIV/0!</v>
      </c>
    </row>
  </sheetData>
  <autoFilter ref="A1:CC16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B212"/>
  <sheetViews>
    <sheetView workbookViewId="0">
      <selection activeCell="A3" sqref="A3:BB212"/>
    </sheetView>
  </sheetViews>
  <sheetFormatPr defaultRowHeight="15" x14ac:dyDescent="0.25"/>
  <cols>
    <col min="1" max="1" width="25.5703125" bestFit="1" customWidth="1"/>
    <col min="2" max="2" width="19.5703125" bestFit="1" customWidth="1"/>
    <col min="3" max="4" width="17.42578125" bestFit="1" customWidth="1"/>
    <col min="5" max="52" width="6.140625" bestFit="1" customWidth="1"/>
    <col min="53" max="53" width="6.140625" customWidth="1"/>
    <col min="54" max="54" width="10.7109375" bestFit="1" customWidth="1"/>
  </cols>
  <sheetData>
    <row r="3" spans="1:54" x14ac:dyDescent="0.25">
      <c r="A3" s="1" t="s">
        <v>221</v>
      </c>
      <c r="E3" s="1" t="s">
        <v>20</v>
      </c>
    </row>
    <row r="4" spans="1:54" x14ac:dyDescent="0.25">
      <c r="A4" s="1" t="s">
        <v>347</v>
      </c>
      <c r="B4" s="1" t="s">
        <v>11</v>
      </c>
      <c r="C4" s="1" t="s">
        <v>10</v>
      </c>
      <c r="D4" s="1" t="s">
        <v>385</v>
      </c>
      <c r="E4">
        <v>2</v>
      </c>
      <c r="F4">
        <v>3</v>
      </c>
      <c r="G4">
        <v>4</v>
      </c>
      <c r="H4">
        <v>5</v>
      </c>
      <c r="I4">
        <v>17</v>
      </c>
      <c r="J4">
        <v>20</v>
      </c>
      <c r="K4">
        <v>21</v>
      </c>
      <c r="L4">
        <v>22</v>
      </c>
      <c r="M4">
        <v>24</v>
      </c>
      <c r="N4">
        <v>28</v>
      </c>
      <c r="O4">
        <v>34</v>
      </c>
      <c r="P4">
        <v>39</v>
      </c>
      <c r="Q4">
        <v>50</v>
      </c>
      <c r="R4">
        <v>117</v>
      </c>
      <c r="S4">
        <v>133</v>
      </c>
      <c r="T4">
        <v>134</v>
      </c>
      <c r="U4">
        <v>140</v>
      </c>
      <c r="V4">
        <v>179</v>
      </c>
      <c r="W4">
        <v>181</v>
      </c>
      <c r="X4">
        <v>198</v>
      </c>
      <c r="Y4">
        <v>208</v>
      </c>
      <c r="Z4">
        <v>228</v>
      </c>
      <c r="AA4">
        <v>233</v>
      </c>
      <c r="AB4">
        <v>234</v>
      </c>
      <c r="AC4">
        <v>241</v>
      </c>
      <c r="AD4">
        <v>246</v>
      </c>
      <c r="AE4">
        <v>249</v>
      </c>
      <c r="AF4">
        <v>250</v>
      </c>
      <c r="AG4">
        <v>260</v>
      </c>
      <c r="AH4">
        <v>312</v>
      </c>
      <c r="AI4">
        <v>330</v>
      </c>
      <c r="AJ4">
        <v>421</v>
      </c>
      <c r="AK4">
        <v>442</v>
      </c>
      <c r="AL4">
        <v>443</v>
      </c>
      <c r="AM4">
        <v>488</v>
      </c>
      <c r="AN4">
        <v>516</v>
      </c>
      <c r="AO4">
        <v>526</v>
      </c>
      <c r="AP4">
        <v>559</v>
      </c>
      <c r="AQ4">
        <v>618</v>
      </c>
      <c r="AR4">
        <v>697</v>
      </c>
      <c r="AS4">
        <v>731</v>
      </c>
      <c r="AT4">
        <v>735</v>
      </c>
      <c r="AU4">
        <v>793</v>
      </c>
      <c r="AV4">
        <v>869</v>
      </c>
      <c r="AW4">
        <v>927</v>
      </c>
      <c r="AX4">
        <v>1220</v>
      </c>
      <c r="AY4">
        <v>1309</v>
      </c>
      <c r="AZ4">
        <v>1402</v>
      </c>
      <c r="BA4" t="s">
        <v>164</v>
      </c>
      <c r="BB4" t="s">
        <v>933</v>
      </c>
    </row>
    <row r="5" spans="1:54" x14ac:dyDescent="0.25">
      <c r="A5" t="s">
        <v>824</v>
      </c>
      <c r="B5" t="s">
        <v>77</v>
      </c>
      <c r="C5" t="s">
        <v>184</v>
      </c>
      <c r="D5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>
        <v>6</v>
      </c>
      <c r="T5" s="2">
        <v>3</v>
      </c>
      <c r="U5" s="2"/>
      <c r="V5" s="2">
        <v>3</v>
      </c>
      <c r="W5" s="2"/>
      <c r="X5" s="2"/>
      <c r="Y5" s="2">
        <v>1</v>
      </c>
      <c r="Z5" s="2">
        <v>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>
        <v>1</v>
      </c>
      <c r="AQ5" s="2"/>
      <c r="AR5" s="2"/>
      <c r="AS5" s="2"/>
      <c r="AT5" s="2"/>
      <c r="AU5" s="2"/>
      <c r="AV5" s="2">
        <v>0</v>
      </c>
      <c r="AW5" s="2"/>
      <c r="AX5" s="2"/>
      <c r="AY5" s="2"/>
      <c r="AZ5" s="2"/>
      <c r="BA5" s="2"/>
      <c r="BB5" s="2">
        <v>14</v>
      </c>
    </row>
    <row r="6" spans="1:54" x14ac:dyDescent="0.25">
      <c r="D6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0</v>
      </c>
      <c r="Q6" s="2"/>
      <c r="R6" s="2">
        <v>0</v>
      </c>
      <c r="S6" s="2">
        <v>14</v>
      </c>
      <c r="T6" s="2">
        <v>6</v>
      </c>
      <c r="U6" s="2"/>
      <c r="V6" s="2">
        <v>7</v>
      </c>
      <c r="W6" s="2"/>
      <c r="X6" s="2"/>
      <c r="Y6" s="2">
        <v>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>
        <v>1</v>
      </c>
      <c r="AN6" s="2">
        <v>0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>
        <v>0</v>
      </c>
      <c r="BB6" s="2">
        <v>29</v>
      </c>
    </row>
    <row r="7" spans="1:54" x14ac:dyDescent="0.25">
      <c r="C7" t="s">
        <v>76</v>
      </c>
      <c r="D7">
        <v>8</v>
      </c>
      <c r="E7" s="2"/>
      <c r="F7" s="2"/>
      <c r="G7" s="2"/>
      <c r="H7" s="2">
        <v>0</v>
      </c>
      <c r="I7" s="2"/>
      <c r="J7" s="2"/>
      <c r="K7" s="2"/>
      <c r="L7" s="2"/>
      <c r="M7" s="2"/>
      <c r="N7" s="2">
        <v>1</v>
      </c>
      <c r="O7" s="2"/>
      <c r="P7" s="2"/>
      <c r="Q7" s="2"/>
      <c r="R7" s="2">
        <v>1</v>
      </c>
      <c r="S7" s="2">
        <v>1</v>
      </c>
      <c r="T7" s="2">
        <v>5</v>
      </c>
      <c r="U7" s="2"/>
      <c r="V7" s="2">
        <v>10</v>
      </c>
      <c r="W7" s="2">
        <v>1</v>
      </c>
      <c r="X7" s="2">
        <v>0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>
        <v>0</v>
      </c>
      <c r="AS7" s="2"/>
      <c r="AT7" s="2"/>
      <c r="AU7" s="2"/>
      <c r="AV7" s="2">
        <v>1</v>
      </c>
      <c r="AW7" s="2"/>
      <c r="AX7" s="2"/>
      <c r="AY7" s="2"/>
      <c r="AZ7" s="2"/>
      <c r="BA7" s="2"/>
      <c r="BB7" s="2">
        <v>20</v>
      </c>
    </row>
    <row r="8" spans="1:54" x14ac:dyDescent="0.25">
      <c r="C8" t="s">
        <v>132</v>
      </c>
      <c r="D8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>
        <v>1</v>
      </c>
      <c r="S8" s="2">
        <v>1</v>
      </c>
      <c r="T8" s="2">
        <v>5</v>
      </c>
      <c r="U8" s="2"/>
      <c r="V8" s="2">
        <v>4</v>
      </c>
      <c r="W8" s="2"/>
      <c r="X8" s="2">
        <v>1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>
        <v>0</v>
      </c>
      <c r="AO8" s="2"/>
      <c r="AP8" s="2"/>
      <c r="AQ8" s="2"/>
      <c r="AR8" s="2"/>
      <c r="AS8" s="2"/>
      <c r="AT8" s="2"/>
      <c r="AU8" s="2"/>
      <c r="AV8" s="2">
        <v>0</v>
      </c>
      <c r="AW8" s="2"/>
      <c r="AX8" s="2"/>
      <c r="AY8" s="2"/>
      <c r="AZ8" s="2"/>
      <c r="BA8" s="2"/>
      <c r="BB8" s="2">
        <v>12</v>
      </c>
    </row>
    <row r="9" spans="1:54" x14ac:dyDescent="0.25">
      <c r="B9" t="s">
        <v>135</v>
      </c>
      <c r="C9" t="s">
        <v>184</v>
      </c>
      <c r="D9">
        <v>3</v>
      </c>
      <c r="E9" s="2"/>
      <c r="F9" s="2">
        <v>0</v>
      </c>
      <c r="G9" s="2"/>
      <c r="H9" s="2">
        <v>2</v>
      </c>
      <c r="I9" s="2"/>
      <c r="J9" s="2"/>
      <c r="K9" s="2"/>
      <c r="L9" s="2"/>
      <c r="M9" s="2"/>
      <c r="N9" s="2"/>
      <c r="O9" s="2"/>
      <c r="P9" s="2">
        <v>0</v>
      </c>
      <c r="Q9" s="2"/>
      <c r="R9" s="2">
        <v>9</v>
      </c>
      <c r="S9" s="2"/>
      <c r="T9" s="2">
        <v>0</v>
      </c>
      <c r="U9" s="2"/>
      <c r="V9" s="2">
        <v>7</v>
      </c>
      <c r="W9" s="2">
        <v>9</v>
      </c>
      <c r="X9" s="2">
        <v>0</v>
      </c>
      <c r="Y9" s="2"/>
      <c r="Z9" s="2"/>
      <c r="AA9" s="2"/>
      <c r="AB9" s="2"/>
      <c r="AC9" s="2"/>
      <c r="AD9" s="2"/>
      <c r="AE9" s="2"/>
      <c r="AF9" s="2"/>
      <c r="AG9" s="2"/>
      <c r="AH9" s="2">
        <v>1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>
        <v>28</v>
      </c>
    </row>
    <row r="10" spans="1:54" x14ac:dyDescent="0.25">
      <c r="C10" t="s">
        <v>76</v>
      </c>
      <c r="D10">
        <v>1</v>
      </c>
      <c r="E10" s="2"/>
      <c r="F10" s="2"/>
      <c r="G10" s="2"/>
      <c r="H10" s="2">
        <v>0</v>
      </c>
      <c r="I10" s="2"/>
      <c r="J10" s="2"/>
      <c r="K10" s="2"/>
      <c r="L10" s="2"/>
      <c r="M10" s="2">
        <v>1</v>
      </c>
      <c r="N10" s="2"/>
      <c r="O10" s="2"/>
      <c r="P10" s="2"/>
      <c r="Q10" s="2"/>
      <c r="R10" s="2"/>
      <c r="S10" s="2"/>
      <c r="T10" s="2">
        <v>0</v>
      </c>
      <c r="U10" s="2"/>
      <c r="V10" s="2"/>
      <c r="W10" s="2">
        <v>15</v>
      </c>
      <c r="X10" s="2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>
        <v>16</v>
      </c>
    </row>
    <row r="11" spans="1:54" x14ac:dyDescent="0.25">
      <c r="D11">
        <v>2</v>
      </c>
      <c r="E11" s="2"/>
      <c r="F11" s="2"/>
      <c r="G11" s="2"/>
      <c r="H11" s="2">
        <v>0</v>
      </c>
      <c r="I11" s="2"/>
      <c r="J11" s="2"/>
      <c r="K11" s="2"/>
      <c r="L11" s="2"/>
      <c r="M11" s="2">
        <v>0</v>
      </c>
      <c r="N11" s="2"/>
      <c r="O11" s="2"/>
      <c r="P11" s="2">
        <v>0</v>
      </c>
      <c r="Q11" s="2"/>
      <c r="R11" s="2">
        <v>10</v>
      </c>
      <c r="S11" s="2"/>
      <c r="T11" s="2">
        <v>0</v>
      </c>
      <c r="U11" s="2"/>
      <c r="V11" s="2">
        <v>4</v>
      </c>
      <c r="W11" s="2">
        <v>16</v>
      </c>
      <c r="X11" s="2">
        <v>0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>
        <v>0</v>
      </c>
      <c r="AS11" s="2"/>
      <c r="AT11" s="2"/>
      <c r="AU11" s="2"/>
      <c r="AV11" s="2"/>
      <c r="AW11" s="2"/>
      <c r="AX11" s="2"/>
      <c r="AY11" s="2"/>
      <c r="AZ11" s="2"/>
      <c r="BA11" s="2"/>
      <c r="BB11" s="2">
        <v>30</v>
      </c>
    </row>
    <row r="12" spans="1:54" x14ac:dyDescent="0.25">
      <c r="D12">
        <v>4</v>
      </c>
      <c r="E12" s="2"/>
      <c r="F12" s="2">
        <v>1</v>
      </c>
      <c r="G12" s="2"/>
      <c r="H12" s="2">
        <v>7</v>
      </c>
      <c r="I12" s="2"/>
      <c r="J12" s="2"/>
      <c r="K12" s="2"/>
      <c r="L12" s="2"/>
      <c r="M12" s="2"/>
      <c r="N12" s="2"/>
      <c r="O12" s="2"/>
      <c r="P12" s="2">
        <v>1</v>
      </c>
      <c r="Q12" s="2"/>
      <c r="R12" s="2">
        <v>1</v>
      </c>
      <c r="S12" s="2"/>
      <c r="T12" s="2">
        <v>0</v>
      </c>
      <c r="U12" s="2">
        <v>0</v>
      </c>
      <c r="V12" s="2">
        <v>8</v>
      </c>
      <c r="W12" s="2">
        <v>1</v>
      </c>
      <c r="X12" s="2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>
        <v>0</v>
      </c>
      <c r="AS12" s="2"/>
      <c r="AT12" s="2"/>
      <c r="AU12" s="2"/>
      <c r="AV12" s="2"/>
      <c r="AW12" s="2"/>
      <c r="AX12" s="2"/>
      <c r="AY12" s="2"/>
      <c r="AZ12" s="2"/>
      <c r="BA12" s="2"/>
      <c r="BB12" s="2">
        <v>19</v>
      </c>
    </row>
    <row r="13" spans="1:54" x14ac:dyDescent="0.25">
      <c r="B13" t="s">
        <v>226</v>
      </c>
      <c r="C13" t="s">
        <v>76</v>
      </c>
      <c r="D13">
        <v>9</v>
      </c>
      <c r="E13" s="2"/>
      <c r="F13" s="2"/>
      <c r="G13" s="2"/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>
        <v>2</v>
      </c>
      <c r="S13" s="2"/>
      <c r="T13" s="2">
        <v>0</v>
      </c>
      <c r="U13" s="2"/>
      <c r="V13" s="2">
        <v>7</v>
      </c>
      <c r="W13" s="2">
        <v>1</v>
      </c>
      <c r="X13" s="2">
        <v>0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s="2"/>
      <c r="AO13" s="2">
        <v>1</v>
      </c>
      <c r="AP13" s="2"/>
      <c r="AQ13" s="2"/>
      <c r="AR13" s="2">
        <v>0</v>
      </c>
      <c r="AS13" s="2"/>
      <c r="AT13" s="2"/>
      <c r="AU13" s="2"/>
      <c r="AV13" s="2"/>
      <c r="AW13" s="2"/>
      <c r="AX13" s="2"/>
      <c r="AY13" s="2"/>
      <c r="AZ13" s="2"/>
      <c r="BA13" s="2"/>
      <c r="BB13" s="2">
        <v>13</v>
      </c>
    </row>
    <row r="14" spans="1:54" x14ac:dyDescent="0.25">
      <c r="D14">
        <v>10</v>
      </c>
      <c r="E14" s="2"/>
      <c r="F14" s="2">
        <v>0</v>
      </c>
      <c r="G14" s="2"/>
      <c r="H14" s="2">
        <v>3</v>
      </c>
      <c r="I14" s="2"/>
      <c r="J14" s="2"/>
      <c r="K14" s="2">
        <v>1</v>
      </c>
      <c r="L14" s="2"/>
      <c r="M14" s="2"/>
      <c r="N14" s="2"/>
      <c r="O14" s="2"/>
      <c r="P14" s="2"/>
      <c r="Q14" s="2"/>
      <c r="R14" s="2">
        <v>1</v>
      </c>
      <c r="S14" s="2"/>
      <c r="T14" s="2">
        <v>0</v>
      </c>
      <c r="U14" s="2"/>
      <c r="V14" s="2">
        <v>5</v>
      </c>
      <c r="W14" s="2">
        <v>1</v>
      </c>
      <c r="X14" s="2">
        <v>1</v>
      </c>
      <c r="Y14" s="2"/>
      <c r="Z14" s="2"/>
      <c r="AA14" s="2">
        <v>1</v>
      </c>
      <c r="AB14" s="2">
        <v>1</v>
      </c>
      <c r="AC14" s="2"/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>
        <v>0</v>
      </c>
      <c r="AS14" s="2"/>
      <c r="AT14" s="2"/>
      <c r="AU14" s="2"/>
      <c r="AV14" s="2"/>
      <c r="AW14" s="2"/>
      <c r="AX14" s="2"/>
      <c r="AY14" s="2"/>
      <c r="AZ14" s="2"/>
      <c r="BA14" s="2">
        <v>0</v>
      </c>
      <c r="BB14" s="2">
        <v>15</v>
      </c>
    </row>
    <row r="15" spans="1:54" x14ac:dyDescent="0.25">
      <c r="D15">
        <v>11</v>
      </c>
      <c r="E15" s="2"/>
      <c r="F15" s="2"/>
      <c r="G15" s="2"/>
      <c r="H15" s="2">
        <v>3</v>
      </c>
      <c r="I15" s="2"/>
      <c r="J15" s="2"/>
      <c r="K15" s="2"/>
      <c r="L15" s="2"/>
      <c r="M15" s="2"/>
      <c r="N15" s="2"/>
      <c r="O15" s="2"/>
      <c r="P15" s="2"/>
      <c r="Q15" s="2"/>
      <c r="R15" s="2">
        <v>0</v>
      </c>
      <c r="S15" s="2">
        <v>0</v>
      </c>
      <c r="T15" s="2">
        <v>2</v>
      </c>
      <c r="U15" s="2"/>
      <c r="V15" s="2">
        <v>1</v>
      </c>
      <c r="W15" s="2">
        <v>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>
        <v>0</v>
      </c>
      <c r="AS15" s="2"/>
      <c r="AT15" s="2"/>
      <c r="AU15" s="2"/>
      <c r="AV15" s="2"/>
      <c r="AW15" s="2"/>
      <c r="AX15" s="2"/>
      <c r="AY15" s="2"/>
      <c r="AZ15" s="2"/>
      <c r="BA15" s="2"/>
      <c r="BB15" s="2">
        <v>7</v>
      </c>
    </row>
    <row r="16" spans="1:54" x14ac:dyDescent="0.25">
      <c r="D16">
        <v>12</v>
      </c>
      <c r="E16" s="2"/>
      <c r="F16" s="2"/>
      <c r="G16" s="2"/>
      <c r="H16" s="2">
        <v>0</v>
      </c>
      <c r="I16" s="2"/>
      <c r="J16" s="2"/>
      <c r="K16" s="2"/>
      <c r="L16" s="2"/>
      <c r="M16" s="2"/>
      <c r="N16" s="2"/>
      <c r="O16" s="2"/>
      <c r="P16" s="2">
        <v>0</v>
      </c>
      <c r="Q16" s="2"/>
      <c r="R16" s="2">
        <v>7</v>
      </c>
      <c r="S16" s="2"/>
      <c r="T16" s="2">
        <v>1</v>
      </c>
      <c r="U16" s="2"/>
      <c r="V16" s="2">
        <v>3</v>
      </c>
      <c r="W16" s="2">
        <v>6</v>
      </c>
      <c r="X16" s="2">
        <v>0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>
        <v>1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>
        <v>18</v>
      </c>
    </row>
    <row r="17" spans="1:54" x14ac:dyDescent="0.25">
      <c r="A17" t="s">
        <v>864</v>
      </c>
      <c r="B17" t="s">
        <v>77</v>
      </c>
      <c r="C17" t="s">
        <v>370</v>
      </c>
      <c r="D17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>
        <v>2</v>
      </c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>
        <v>2</v>
      </c>
      <c r="AS17" s="2"/>
      <c r="AT17" s="2"/>
      <c r="AU17" s="2"/>
      <c r="AV17" s="2"/>
      <c r="AW17" s="2"/>
      <c r="AX17" s="2"/>
      <c r="AY17" s="2"/>
      <c r="AZ17" s="2"/>
      <c r="BA17" s="2"/>
      <c r="BB17" s="2">
        <v>4</v>
      </c>
    </row>
    <row r="18" spans="1:54" x14ac:dyDescent="0.25">
      <c r="C18" t="s">
        <v>369</v>
      </c>
      <c r="D18">
        <v>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>
        <v>3</v>
      </c>
      <c r="U18" s="2"/>
      <c r="V18" s="2">
        <v>8</v>
      </c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>
        <v>11</v>
      </c>
    </row>
    <row r="19" spans="1:54" x14ac:dyDescent="0.25">
      <c r="C19" t="s">
        <v>184</v>
      </c>
      <c r="D19">
        <v>5</v>
      </c>
      <c r="E19" s="2">
        <v>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>
        <v>2</v>
      </c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>
        <v>2</v>
      </c>
      <c r="AS19" s="2"/>
      <c r="AT19" s="2"/>
      <c r="AU19" s="2"/>
      <c r="AV19" s="2"/>
      <c r="AW19" s="2"/>
      <c r="AX19" s="2"/>
      <c r="AY19" s="2"/>
      <c r="AZ19" s="2"/>
      <c r="BA19" s="2"/>
      <c r="BB19" s="2">
        <v>7</v>
      </c>
    </row>
    <row r="20" spans="1:54" x14ac:dyDescent="0.25">
      <c r="C20" t="s">
        <v>366</v>
      </c>
      <c r="D20">
        <v>8</v>
      </c>
      <c r="E20" s="2"/>
      <c r="F20" s="2"/>
      <c r="G20" s="2"/>
      <c r="H20" s="2"/>
      <c r="I20" s="2"/>
      <c r="J20" s="2"/>
      <c r="K20" s="2">
        <v>1</v>
      </c>
      <c r="L20" s="2"/>
      <c r="M20" s="2"/>
      <c r="N20" s="2"/>
      <c r="O20" s="2"/>
      <c r="P20" s="2"/>
      <c r="Q20" s="2"/>
      <c r="R20" s="2"/>
      <c r="S20" s="2">
        <v>3</v>
      </c>
      <c r="T20" s="2">
        <v>5</v>
      </c>
      <c r="U20" s="2"/>
      <c r="V20" s="2">
        <v>5</v>
      </c>
      <c r="W20" s="2"/>
      <c r="X20" s="2">
        <v>2</v>
      </c>
      <c r="Y20" s="2">
        <v>1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>
        <v>3</v>
      </c>
      <c r="AS20" s="2"/>
      <c r="AT20" s="2"/>
      <c r="AU20" s="2"/>
      <c r="AV20" s="2"/>
      <c r="AW20" s="2"/>
      <c r="AX20" s="2"/>
      <c r="AY20" s="2"/>
      <c r="AZ20" s="2"/>
      <c r="BA20" s="2"/>
      <c r="BB20" s="2">
        <v>20</v>
      </c>
    </row>
    <row r="21" spans="1:54" x14ac:dyDescent="0.25">
      <c r="B21" t="s">
        <v>135</v>
      </c>
      <c r="C21" t="s">
        <v>184</v>
      </c>
      <c r="D21">
        <v>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>
        <v>3</v>
      </c>
      <c r="S21" s="2"/>
      <c r="T21" s="2">
        <v>4</v>
      </c>
      <c r="U21" s="2"/>
      <c r="V21" s="2">
        <v>5</v>
      </c>
      <c r="W21" s="2">
        <v>17</v>
      </c>
      <c r="X21" s="2">
        <v>4</v>
      </c>
      <c r="Y21" s="2">
        <v>1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>
        <v>3</v>
      </c>
      <c r="AX21" s="2"/>
      <c r="AY21" s="2"/>
      <c r="AZ21" s="2"/>
      <c r="BA21" s="2"/>
      <c r="BB21" s="2">
        <v>37</v>
      </c>
    </row>
    <row r="22" spans="1:54" x14ac:dyDescent="0.25">
      <c r="D22">
        <v>7</v>
      </c>
      <c r="E22" s="2">
        <v>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>
        <v>2</v>
      </c>
      <c r="S22" s="2"/>
      <c r="T22" s="2">
        <v>3</v>
      </c>
      <c r="U22" s="2"/>
      <c r="V22" s="2">
        <v>2</v>
      </c>
      <c r="W22" s="2">
        <v>15</v>
      </c>
      <c r="X22" s="2">
        <v>2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>
        <v>1</v>
      </c>
      <c r="AX22" s="2"/>
      <c r="AY22" s="2"/>
      <c r="AZ22" s="2"/>
      <c r="BA22" s="2"/>
      <c r="BB22" s="2">
        <v>26</v>
      </c>
    </row>
    <row r="23" spans="1:54" x14ac:dyDescent="0.25">
      <c r="C23" t="s">
        <v>366</v>
      </c>
      <c r="D23">
        <v>9</v>
      </c>
      <c r="E23" s="2">
        <v>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>
        <v>2</v>
      </c>
      <c r="S23" s="2">
        <v>1</v>
      </c>
      <c r="T23" s="2">
        <v>5</v>
      </c>
      <c r="U23" s="2"/>
      <c r="V23" s="2">
        <v>1</v>
      </c>
      <c r="W23" s="2">
        <v>12</v>
      </c>
      <c r="X23" s="2">
        <v>4</v>
      </c>
      <c r="Y23" s="2">
        <v>1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>
        <v>2</v>
      </c>
      <c r="AS23" s="2"/>
      <c r="AT23" s="2"/>
      <c r="AU23" s="2"/>
      <c r="AV23" s="2"/>
      <c r="AW23" s="2">
        <v>2</v>
      </c>
      <c r="AX23" s="2"/>
      <c r="AY23" s="2"/>
      <c r="AZ23" s="2"/>
      <c r="BA23" s="2"/>
      <c r="BB23" s="2">
        <v>31</v>
      </c>
    </row>
    <row r="24" spans="1:54" x14ac:dyDescent="0.25">
      <c r="C24" t="s">
        <v>368</v>
      </c>
      <c r="D24">
        <v>10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>
        <v>1</v>
      </c>
      <c r="S24" s="2"/>
      <c r="T24" s="2">
        <v>2</v>
      </c>
      <c r="U24" s="2"/>
      <c r="V24" s="2"/>
      <c r="W24" s="2">
        <v>7</v>
      </c>
      <c r="X24" s="2">
        <v>2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>
        <v>1</v>
      </c>
      <c r="AX24" s="2"/>
      <c r="AY24" s="2"/>
      <c r="AZ24" s="2"/>
      <c r="BA24" s="2"/>
      <c r="BB24" s="2">
        <v>13</v>
      </c>
    </row>
    <row r="25" spans="1:54" x14ac:dyDescent="0.25">
      <c r="B25" t="s">
        <v>227</v>
      </c>
      <c r="C25" t="s">
        <v>184</v>
      </c>
      <c r="D25" t="s">
        <v>812</v>
      </c>
      <c r="E25" s="2">
        <v>3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>
        <v>1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>
        <v>4</v>
      </c>
    </row>
    <row r="26" spans="1:54" x14ac:dyDescent="0.25">
      <c r="D26" t="s">
        <v>393</v>
      </c>
      <c r="E26" s="2">
        <v>5</v>
      </c>
      <c r="F26" s="2"/>
      <c r="G26" s="2"/>
      <c r="H26" s="2"/>
      <c r="I26" s="2"/>
      <c r="J26" s="2">
        <v>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>
        <v>6</v>
      </c>
    </row>
    <row r="27" spans="1:54" x14ac:dyDescent="0.25">
      <c r="D27" t="s">
        <v>392</v>
      </c>
      <c r="E27" s="2">
        <v>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>
        <v>1</v>
      </c>
      <c r="AS27" s="2"/>
      <c r="AT27" s="2"/>
      <c r="AU27" s="2"/>
      <c r="AV27" s="2"/>
      <c r="AW27" s="2"/>
      <c r="AX27" s="2"/>
      <c r="AY27" s="2"/>
      <c r="AZ27" s="2"/>
      <c r="BA27" s="2"/>
      <c r="BB27" s="2">
        <v>2</v>
      </c>
    </row>
    <row r="28" spans="1:54" x14ac:dyDescent="0.25">
      <c r="D28" t="s">
        <v>391</v>
      </c>
      <c r="E28" s="2">
        <v>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>
        <v>2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>
        <v>6</v>
      </c>
    </row>
    <row r="29" spans="1:54" x14ac:dyDescent="0.25">
      <c r="D29" t="s">
        <v>813</v>
      </c>
      <c r="E29" s="2">
        <v>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>
        <v>1</v>
      </c>
    </row>
    <row r="30" spans="1:54" x14ac:dyDescent="0.25">
      <c r="D30" t="s">
        <v>814</v>
      </c>
      <c r="E30" s="2">
        <v>4</v>
      </c>
      <c r="F30" s="2"/>
      <c r="G30" s="2"/>
      <c r="H30" s="2"/>
      <c r="I30" s="2"/>
      <c r="J30" s="2"/>
      <c r="K30" s="2"/>
      <c r="L30" s="2"/>
      <c r="M30" s="2"/>
      <c r="N30" s="2"/>
      <c r="O30" s="2">
        <v>1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>
        <v>5</v>
      </c>
    </row>
    <row r="31" spans="1:54" x14ac:dyDescent="0.25">
      <c r="D31" t="s">
        <v>815</v>
      </c>
      <c r="E31" s="2">
        <v>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>
        <v>5</v>
      </c>
    </row>
    <row r="32" spans="1:54" x14ac:dyDescent="0.25">
      <c r="D32" t="s">
        <v>816</v>
      </c>
      <c r="E32" s="2">
        <v>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>
        <v>2</v>
      </c>
    </row>
    <row r="33" spans="1:54" x14ac:dyDescent="0.25">
      <c r="D33" t="s">
        <v>817</v>
      </c>
      <c r="E33" s="2">
        <v>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>
        <v>1</v>
      </c>
    </row>
    <row r="34" spans="1:54" x14ac:dyDescent="0.25">
      <c r="D34" t="s">
        <v>818</v>
      </c>
      <c r="E34" s="2">
        <v>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>
        <v>3</v>
      </c>
    </row>
    <row r="35" spans="1:54" x14ac:dyDescent="0.25">
      <c r="D35" t="s">
        <v>819</v>
      </c>
      <c r="E35" s="2">
        <v>1</v>
      </c>
      <c r="F35" s="2"/>
      <c r="G35" s="2"/>
      <c r="H35" s="2"/>
      <c r="I35" s="2"/>
      <c r="J35" s="2">
        <v>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>
        <v>2</v>
      </c>
    </row>
    <row r="36" spans="1:54" x14ac:dyDescent="0.25">
      <c r="B36" t="s">
        <v>226</v>
      </c>
      <c r="C36" t="s">
        <v>370</v>
      </c>
      <c r="D36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>
        <v>3</v>
      </c>
      <c r="U36" s="2"/>
      <c r="V36" s="2">
        <v>7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>
        <v>1</v>
      </c>
      <c r="AS36" s="2"/>
      <c r="AT36" s="2"/>
      <c r="AU36" s="2"/>
      <c r="AV36" s="2"/>
      <c r="AW36" s="2">
        <v>2</v>
      </c>
      <c r="AX36" s="2"/>
      <c r="AY36" s="2"/>
      <c r="AZ36" s="2"/>
      <c r="BA36" s="2"/>
      <c r="BB36" s="2">
        <v>13</v>
      </c>
    </row>
    <row r="37" spans="1:54" x14ac:dyDescent="0.25">
      <c r="C37" t="s">
        <v>369</v>
      </c>
      <c r="D37">
        <v>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>
        <v>2</v>
      </c>
      <c r="W37" s="2"/>
      <c r="X37" s="2">
        <v>1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>
        <v>2</v>
      </c>
      <c r="AS37" s="2"/>
      <c r="AT37" s="2"/>
      <c r="AU37" s="2"/>
      <c r="AV37" s="2"/>
      <c r="AW37" s="2">
        <v>1</v>
      </c>
      <c r="AX37" s="2"/>
      <c r="AY37" s="2"/>
      <c r="AZ37" s="2"/>
      <c r="BA37" s="2"/>
      <c r="BB37" s="2">
        <v>6</v>
      </c>
    </row>
    <row r="38" spans="1:54" x14ac:dyDescent="0.25">
      <c r="C38" t="s">
        <v>132</v>
      </c>
      <c r="D38">
        <v>11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>
        <v>4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>
        <v>4</v>
      </c>
    </row>
    <row r="39" spans="1:54" x14ac:dyDescent="0.25">
      <c r="A39" t="s">
        <v>350</v>
      </c>
      <c r="B39" t="s">
        <v>77</v>
      </c>
      <c r="C39" t="s">
        <v>205</v>
      </c>
      <c r="D39">
        <v>5</v>
      </c>
      <c r="E39" s="2"/>
      <c r="F39" s="2"/>
      <c r="G39" s="2"/>
      <c r="H39" s="2">
        <v>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>
        <v>2</v>
      </c>
      <c r="U39" s="2"/>
      <c r="V39" s="2">
        <v>2</v>
      </c>
      <c r="W39" s="2"/>
      <c r="X39" s="2">
        <v>0</v>
      </c>
      <c r="Y39" s="2">
        <v>1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>
        <v>0</v>
      </c>
      <c r="AX39" s="2"/>
      <c r="AY39" s="2"/>
      <c r="AZ39" s="2"/>
      <c r="BA39" s="2"/>
      <c r="BB39" s="2">
        <v>6</v>
      </c>
    </row>
    <row r="40" spans="1:54" x14ac:dyDescent="0.25">
      <c r="D40">
        <v>6</v>
      </c>
      <c r="E40" s="2"/>
      <c r="F40" s="2"/>
      <c r="G40" s="2"/>
      <c r="H40" s="2">
        <v>0</v>
      </c>
      <c r="I40" s="2"/>
      <c r="J40" s="2"/>
      <c r="K40" s="2"/>
      <c r="L40" s="2"/>
      <c r="M40" s="2"/>
      <c r="N40" s="2"/>
      <c r="O40" s="2"/>
      <c r="P40" s="2"/>
      <c r="Q40" s="2"/>
      <c r="R40" s="2">
        <v>0</v>
      </c>
      <c r="S40" s="2"/>
      <c r="T40" s="2">
        <v>1</v>
      </c>
      <c r="U40" s="2"/>
      <c r="V40" s="2">
        <v>1</v>
      </c>
      <c r="W40" s="2"/>
      <c r="X40" s="2">
        <v>1</v>
      </c>
      <c r="Y40" s="2">
        <v>1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>
        <v>4</v>
      </c>
    </row>
    <row r="41" spans="1:54" x14ac:dyDescent="0.25">
      <c r="C41" t="s">
        <v>76</v>
      </c>
      <c r="D41">
        <v>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>
        <v>7</v>
      </c>
      <c r="U41" s="2"/>
      <c r="V41" s="2">
        <v>4</v>
      </c>
      <c r="W41" s="2">
        <v>1</v>
      </c>
      <c r="X41" s="2">
        <v>0</v>
      </c>
      <c r="Y41" s="2">
        <v>2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>
        <v>0</v>
      </c>
      <c r="AX41" s="2"/>
      <c r="AY41" s="2"/>
      <c r="AZ41" s="2"/>
      <c r="BA41" s="2"/>
      <c r="BB41" s="2">
        <v>14</v>
      </c>
    </row>
    <row r="42" spans="1:54" x14ac:dyDescent="0.25">
      <c r="D42">
        <v>4</v>
      </c>
      <c r="E42" s="2"/>
      <c r="F42" s="2"/>
      <c r="G42" s="2"/>
      <c r="H42" s="2">
        <v>0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>
        <v>2</v>
      </c>
      <c r="U42" s="2"/>
      <c r="V42" s="2">
        <v>24</v>
      </c>
      <c r="W42" s="2"/>
      <c r="X42" s="2">
        <v>6</v>
      </c>
      <c r="Y42" s="2">
        <v>1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>
        <v>0</v>
      </c>
      <c r="AX42" s="2"/>
      <c r="AY42" s="2"/>
      <c r="AZ42" s="2"/>
      <c r="BA42" s="2"/>
      <c r="BB42" s="2">
        <v>33</v>
      </c>
    </row>
    <row r="43" spans="1:54" x14ac:dyDescent="0.25">
      <c r="B43" t="s">
        <v>135</v>
      </c>
      <c r="C43" t="s">
        <v>176</v>
      </c>
      <c r="D43">
        <v>1</v>
      </c>
      <c r="E43" s="2"/>
      <c r="F43" s="2"/>
      <c r="G43" s="2"/>
      <c r="H43" s="2">
        <v>0</v>
      </c>
      <c r="I43" s="2"/>
      <c r="J43" s="2"/>
      <c r="K43" s="2"/>
      <c r="L43" s="2"/>
      <c r="M43" s="2"/>
      <c r="N43" s="2"/>
      <c r="O43" s="2"/>
      <c r="P43" s="2"/>
      <c r="Q43" s="2"/>
      <c r="R43" s="2">
        <v>3</v>
      </c>
      <c r="S43" s="2"/>
      <c r="T43" s="2">
        <v>2</v>
      </c>
      <c r="U43" s="2"/>
      <c r="V43" s="2">
        <v>0</v>
      </c>
      <c r="W43" s="2">
        <v>34</v>
      </c>
      <c r="X43" s="2">
        <v>3</v>
      </c>
      <c r="Y43" s="2">
        <v>0</v>
      </c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>
        <v>42</v>
      </c>
    </row>
    <row r="44" spans="1:54" x14ac:dyDescent="0.25">
      <c r="C44" t="s">
        <v>184</v>
      </c>
      <c r="D44">
        <v>2</v>
      </c>
      <c r="E44" s="2"/>
      <c r="F44" s="2"/>
      <c r="G44" s="2"/>
      <c r="H44" s="2">
        <v>0</v>
      </c>
      <c r="I44" s="2"/>
      <c r="J44" s="2"/>
      <c r="K44" s="2"/>
      <c r="L44" s="2"/>
      <c r="M44" s="2"/>
      <c r="N44" s="2"/>
      <c r="O44" s="2"/>
      <c r="P44" s="2"/>
      <c r="Q44" s="2"/>
      <c r="R44" s="2">
        <v>4</v>
      </c>
      <c r="S44" s="2"/>
      <c r="T44" s="2">
        <v>1</v>
      </c>
      <c r="U44" s="2">
        <v>0</v>
      </c>
      <c r="V44" s="2">
        <v>1</v>
      </c>
      <c r="W44" s="2">
        <v>24</v>
      </c>
      <c r="X44" s="2">
        <v>6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>
        <v>0</v>
      </c>
      <c r="AS44" s="2"/>
      <c r="AT44" s="2"/>
      <c r="AU44" s="2"/>
      <c r="AV44" s="2"/>
      <c r="AW44" s="2">
        <v>0</v>
      </c>
      <c r="AX44" s="2"/>
      <c r="AY44" s="2"/>
      <c r="AZ44" s="2"/>
      <c r="BA44" s="2">
        <v>0</v>
      </c>
      <c r="BB44" s="2">
        <v>36</v>
      </c>
    </row>
    <row r="45" spans="1:54" x14ac:dyDescent="0.25">
      <c r="A45" t="s">
        <v>351</v>
      </c>
      <c r="B45" t="s">
        <v>77</v>
      </c>
      <c r="C45" t="s">
        <v>76</v>
      </c>
      <c r="D45">
        <v>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>
        <v>13</v>
      </c>
      <c r="U45" s="2"/>
      <c r="V45" s="2">
        <v>21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>
        <v>0</v>
      </c>
      <c r="AW45" s="2">
        <v>0</v>
      </c>
      <c r="AX45" s="2"/>
      <c r="AY45" s="2"/>
      <c r="AZ45" s="2"/>
      <c r="BA45" s="2"/>
      <c r="BB45" s="2">
        <v>34</v>
      </c>
    </row>
    <row r="46" spans="1:54" x14ac:dyDescent="0.25">
      <c r="D46">
        <v>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>
        <v>2</v>
      </c>
      <c r="S46" s="2"/>
      <c r="T46" s="2">
        <v>7</v>
      </c>
      <c r="U46" s="2"/>
      <c r="V46" s="2">
        <v>11</v>
      </c>
      <c r="W46" s="2"/>
      <c r="X46" s="2">
        <v>1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>
        <v>21</v>
      </c>
    </row>
    <row r="47" spans="1:54" x14ac:dyDescent="0.25">
      <c r="C47" t="s">
        <v>132</v>
      </c>
      <c r="D47">
        <v>5</v>
      </c>
      <c r="E47" s="2"/>
      <c r="F47" s="2"/>
      <c r="G47" s="2"/>
      <c r="H47" s="2">
        <v>0</v>
      </c>
      <c r="I47" s="2"/>
      <c r="J47" s="2"/>
      <c r="K47" s="2"/>
      <c r="L47" s="2"/>
      <c r="M47" s="2"/>
      <c r="N47" s="2"/>
      <c r="O47" s="2"/>
      <c r="P47" s="2"/>
      <c r="Q47" s="2"/>
      <c r="R47" s="2">
        <v>2</v>
      </c>
      <c r="S47" s="2"/>
      <c r="T47" s="2">
        <v>2</v>
      </c>
      <c r="U47" s="2"/>
      <c r="V47" s="2">
        <v>9</v>
      </c>
      <c r="W47" s="2">
        <v>0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>
        <v>0</v>
      </c>
      <c r="AX47" s="2"/>
      <c r="AY47" s="2"/>
      <c r="AZ47" s="2"/>
      <c r="BA47" s="2"/>
      <c r="BB47" s="2">
        <v>13</v>
      </c>
    </row>
    <row r="48" spans="1:54" x14ac:dyDescent="0.25">
      <c r="D48">
        <v>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>
        <v>1</v>
      </c>
      <c r="S48" s="2"/>
      <c r="T48" s="2">
        <v>6</v>
      </c>
      <c r="U48" s="2">
        <v>0</v>
      </c>
      <c r="V48" s="2">
        <v>10</v>
      </c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>
        <v>0</v>
      </c>
      <c r="AX48" s="2"/>
      <c r="AY48" s="2"/>
      <c r="AZ48" s="2"/>
      <c r="BA48" s="2"/>
      <c r="BB48" s="2">
        <v>17</v>
      </c>
    </row>
    <row r="49" spans="1:54" x14ac:dyDescent="0.25">
      <c r="B49" t="s">
        <v>135</v>
      </c>
      <c r="C49" t="s">
        <v>205</v>
      </c>
      <c r="D49">
        <v>2</v>
      </c>
      <c r="E49" s="2"/>
      <c r="F49" s="2">
        <v>0</v>
      </c>
      <c r="G49" s="2"/>
      <c r="H49" s="2">
        <v>0</v>
      </c>
      <c r="I49" s="2"/>
      <c r="J49" s="2"/>
      <c r="K49" s="2"/>
      <c r="L49" s="2"/>
      <c r="M49" s="2"/>
      <c r="N49" s="2"/>
      <c r="O49" s="2"/>
      <c r="P49" s="2"/>
      <c r="Q49" s="2"/>
      <c r="R49" s="2">
        <v>2</v>
      </c>
      <c r="S49" s="2"/>
      <c r="T49" s="2">
        <v>0</v>
      </c>
      <c r="U49" s="2"/>
      <c r="V49" s="2">
        <v>0</v>
      </c>
      <c r="W49" s="2">
        <v>15</v>
      </c>
      <c r="X49" s="2">
        <v>2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>
        <v>0</v>
      </c>
      <c r="AO49" s="2"/>
      <c r="AP49" s="2"/>
      <c r="AQ49" s="2"/>
      <c r="AR49" s="2"/>
      <c r="AS49" s="2"/>
      <c r="AT49" s="2"/>
      <c r="AU49" s="2"/>
      <c r="AV49" s="2"/>
      <c r="AW49" s="2">
        <v>0</v>
      </c>
      <c r="AX49" s="2"/>
      <c r="AY49" s="2"/>
      <c r="AZ49" s="2"/>
      <c r="BA49" s="2"/>
      <c r="BB49" s="2">
        <v>19</v>
      </c>
    </row>
    <row r="50" spans="1:54" x14ac:dyDescent="0.25">
      <c r="C50" t="s">
        <v>76</v>
      </c>
      <c r="D50">
        <v>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>
        <v>1</v>
      </c>
      <c r="S50" s="2"/>
      <c r="T50" s="2">
        <v>0</v>
      </c>
      <c r="U50" s="2"/>
      <c r="V50" s="2">
        <v>0</v>
      </c>
      <c r="W50" s="2">
        <v>11</v>
      </c>
      <c r="X50" s="2">
        <v>1</v>
      </c>
      <c r="Y50" s="2"/>
      <c r="Z50" s="2"/>
      <c r="AA50" s="2"/>
      <c r="AB50" s="2"/>
      <c r="AC50" s="2"/>
      <c r="AD50" s="2"/>
      <c r="AE50" s="2"/>
      <c r="AF50" s="2"/>
      <c r="AG50" s="2"/>
      <c r="AH50" s="2">
        <v>0</v>
      </c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>
        <v>0</v>
      </c>
      <c r="AX50" s="2"/>
      <c r="AY50" s="2"/>
      <c r="AZ50" s="2"/>
      <c r="BA50" s="2"/>
      <c r="BB50" s="2">
        <v>13</v>
      </c>
    </row>
    <row r="51" spans="1:54" x14ac:dyDescent="0.25">
      <c r="A51" t="s">
        <v>352</v>
      </c>
      <c r="B51" t="s">
        <v>77</v>
      </c>
      <c r="C51" t="s">
        <v>176</v>
      </c>
      <c r="D51">
        <v>5</v>
      </c>
      <c r="E51" s="2"/>
      <c r="F51" s="2"/>
      <c r="G51" s="2"/>
      <c r="H51" s="2">
        <v>1</v>
      </c>
      <c r="I51" s="2"/>
      <c r="J51" s="2"/>
      <c r="K51" s="2"/>
      <c r="L51" s="2"/>
      <c r="M51" s="2"/>
      <c r="N51" s="2"/>
      <c r="O51" s="2"/>
      <c r="P51" s="2">
        <v>0</v>
      </c>
      <c r="Q51" s="2"/>
      <c r="R51" s="2"/>
      <c r="S51" s="2"/>
      <c r="T51" s="2">
        <v>1</v>
      </c>
      <c r="U51" s="2">
        <v>1</v>
      </c>
      <c r="V51" s="2">
        <v>2</v>
      </c>
      <c r="W51" s="2"/>
      <c r="X51" s="2"/>
      <c r="Y51" s="2">
        <v>3</v>
      </c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>
        <v>8</v>
      </c>
    </row>
    <row r="52" spans="1:54" x14ac:dyDescent="0.25">
      <c r="D52">
        <v>6</v>
      </c>
      <c r="E52" s="2"/>
      <c r="F52" s="2"/>
      <c r="G52" s="2"/>
      <c r="H52" s="2">
        <v>0</v>
      </c>
      <c r="I52" s="2"/>
      <c r="J52" s="2"/>
      <c r="K52" s="2"/>
      <c r="L52" s="2"/>
      <c r="M52" s="2"/>
      <c r="N52" s="2"/>
      <c r="O52" s="2"/>
      <c r="P52" s="2">
        <v>0</v>
      </c>
      <c r="Q52" s="2"/>
      <c r="R52" s="2">
        <v>0</v>
      </c>
      <c r="S52" s="2"/>
      <c r="T52" s="2">
        <v>2</v>
      </c>
      <c r="U52" s="2"/>
      <c r="V52" s="2">
        <v>2</v>
      </c>
      <c r="W52" s="2">
        <v>3</v>
      </c>
      <c r="X52" s="2">
        <v>0</v>
      </c>
      <c r="Y52" s="2">
        <v>2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>
        <v>9</v>
      </c>
    </row>
    <row r="53" spans="1:54" x14ac:dyDescent="0.25">
      <c r="C53" t="s">
        <v>184</v>
      </c>
      <c r="D53">
        <v>3</v>
      </c>
      <c r="E53" s="2"/>
      <c r="F53" s="2"/>
      <c r="G53" s="2"/>
      <c r="H53" s="2">
        <v>0</v>
      </c>
      <c r="I53" s="2"/>
      <c r="J53" s="2"/>
      <c r="K53" s="2"/>
      <c r="L53" s="2"/>
      <c r="M53" s="2"/>
      <c r="N53" s="2"/>
      <c r="O53" s="2"/>
      <c r="P53" s="2"/>
      <c r="Q53" s="2"/>
      <c r="R53" s="2">
        <v>0</v>
      </c>
      <c r="S53" s="2"/>
      <c r="T53" s="2">
        <v>4</v>
      </c>
      <c r="U53" s="2"/>
      <c r="V53" s="2">
        <v>6</v>
      </c>
      <c r="W53" s="2">
        <v>0</v>
      </c>
      <c r="X53" s="2"/>
      <c r="Y53" s="2">
        <v>1</v>
      </c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>
        <v>0</v>
      </c>
      <c r="AX53" s="2"/>
      <c r="AY53" s="2"/>
      <c r="AZ53" s="2"/>
      <c r="BA53" s="2">
        <v>0</v>
      </c>
      <c r="BB53" s="2">
        <v>11</v>
      </c>
    </row>
    <row r="54" spans="1:54" x14ac:dyDescent="0.25">
      <c r="D54">
        <v>4</v>
      </c>
      <c r="E54" s="2"/>
      <c r="F54" s="2">
        <v>1</v>
      </c>
      <c r="G54" s="2"/>
      <c r="H54" s="2">
        <v>0</v>
      </c>
      <c r="I54" s="2"/>
      <c r="J54" s="2"/>
      <c r="K54" s="2"/>
      <c r="L54" s="2"/>
      <c r="M54" s="2"/>
      <c r="N54" s="2"/>
      <c r="O54" s="2"/>
      <c r="P54" s="2"/>
      <c r="Q54" s="2"/>
      <c r="R54" s="2">
        <v>0</v>
      </c>
      <c r="S54" s="2"/>
      <c r="T54" s="2">
        <v>9</v>
      </c>
      <c r="U54" s="2">
        <v>0</v>
      </c>
      <c r="V54" s="2">
        <v>6</v>
      </c>
      <c r="W54" s="2">
        <v>1</v>
      </c>
      <c r="X54" s="2">
        <v>0</v>
      </c>
      <c r="Y54" s="2">
        <v>2</v>
      </c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>
        <v>0</v>
      </c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>
        <v>0</v>
      </c>
      <c r="AX54" s="2"/>
      <c r="AY54" s="2"/>
      <c r="AZ54" s="2"/>
      <c r="BA54" s="2"/>
      <c r="BB54" s="2">
        <v>19</v>
      </c>
    </row>
    <row r="55" spans="1:54" x14ac:dyDescent="0.25">
      <c r="B55" t="s">
        <v>135</v>
      </c>
      <c r="C55" t="s">
        <v>176</v>
      </c>
      <c r="D55">
        <v>1</v>
      </c>
      <c r="E55" s="2"/>
      <c r="F55" s="2"/>
      <c r="G55" s="2"/>
      <c r="H55" s="2">
        <v>0</v>
      </c>
      <c r="I55" s="2"/>
      <c r="J55" s="2"/>
      <c r="K55" s="2"/>
      <c r="L55" s="2"/>
      <c r="M55" s="2"/>
      <c r="N55" s="2"/>
      <c r="O55" s="2"/>
      <c r="P55" s="2"/>
      <c r="Q55" s="2"/>
      <c r="R55" s="2">
        <v>4</v>
      </c>
      <c r="S55" s="2"/>
      <c r="T55" s="2">
        <v>0</v>
      </c>
      <c r="U55" s="2"/>
      <c r="V55" s="2">
        <v>0</v>
      </c>
      <c r="W55" s="2">
        <v>19</v>
      </c>
      <c r="X55" s="2">
        <v>1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>
        <v>0</v>
      </c>
      <c r="AX55" s="2"/>
      <c r="AY55" s="2"/>
      <c r="AZ55" s="2"/>
      <c r="BA55" s="2"/>
      <c r="BB55" s="2">
        <v>24</v>
      </c>
    </row>
    <row r="56" spans="1:54" x14ac:dyDescent="0.25">
      <c r="C56" t="s">
        <v>184</v>
      </c>
      <c r="D56">
        <v>2</v>
      </c>
      <c r="E56" s="2"/>
      <c r="F56" s="2">
        <v>0</v>
      </c>
      <c r="G56" s="2"/>
      <c r="H56" s="2">
        <v>0</v>
      </c>
      <c r="I56" s="2"/>
      <c r="J56" s="2"/>
      <c r="K56" s="2">
        <v>1</v>
      </c>
      <c r="L56" s="2"/>
      <c r="M56" s="2"/>
      <c r="N56" s="2"/>
      <c r="O56" s="2"/>
      <c r="P56" s="2"/>
      <c r="Q56" s="2"/>
      <c r="R56" s="2">
        <v>2</v>
      </c>
      <c r="S56" s="2"/>
      <c r="T56" s="2">
        <v>1</v>
      </c>
      <c r="U56" s="2"/>
      <c r="V56" s="2">
        <v>2</v>
      </c>
      <c r="W56" s="2">
        <v>14</v>
      </c>
      <c r="X56" s="2">
        <v>1</v>
      </c>
      <c r="Y56" s="2">
        <v>0</v>
      </c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>
        <v>0</v>
      </c>
      <c r="AO56" s="2"/>
      <c r="AP56" s="2"/>
      <c r="AQ56" s="2"/>
      <c r="AR56" s="2"/>
      <c r="AS56" s="2"/>
      <c r="AT56" s="2"/>
      <c r="AU56" s="2"/>
      <c r="AV56" s="2"/>
      <c r="AW56" s="2">
        <v>0</v>
      </c>
      <c r="AX56" s="2"/>
      <c r="AY56" s="2"/>
      <c r="AZ56" s="2"/>
      <c r="BA56" s="2"/>
      <c r="BB56" s="2">
        <v>21</v>
      </c>
    </row>
    <row r="57" spans="1:54" x14ac:dyDescent="0.25">
      <c r="A57" t="s">
        <v>861</v>
      </c>
      <c r="B57" t="s">
        <v>77</v>
      </c>
      <c r="C57" t="s">
        <v>176</v>
      </c>
      <c r="D57">
        <v>5</v>
      </c>
      <c r="E57" s="2"/>
      <c r="F57" s="2"/>
      <c r="G57" s="2"/>
      <c r="H57" s="2">
        <v>0</v>
      </c>
      <c r="I57" s="2">
        <v>1</v>
      </c>
      <c r="J57" s="2"/>
      <c r="K57" s="2">
        <v>0</v>
      </c>
      <c r="L57" s="2"/>
      <c r="M57" s="2"/>
      <c r="N57" s="2"/>
      <c r="O57" s="2"/>
      <c r="P57" s="2"/>
      <c r="Q57" s="2"/>
      <c r="R57" s="2">
        <v>5</v>
      </c>
      <c r="S57" s="2"/>
      <c r="T57" s="2">
        <v>3</v>
      </c>
      <c r="U57" s="2"/>
      <c r="V57" s="2">
        <v>3</v>
      </c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>
        <v>12</v>
      </c>
    </row>
    <row r="58" spans="1:54" x14ac:dyDescent="0.25">
      <c r="D58">
        <v>6</v>
      </c>
      <c r="E58" s="2"/>
      <c r="F58" s="2"/>
      <c r="G58" s="2"/>
      <c r="H58" s="2">
        <v>0</v>
      </c>
      <c r="I58" s="2">
        <v>1</v>
      </c>
      <c r="J58" s="2"/>
      <c r="K58" s="2"/>
      <c r="L58" s="2"/>
      <c r="M58" s="2"/>
      <c r="N58" s="2"/>
      <c r="O58" s="2"/>
      <c r="P58" s="2"/>
      <c r="Q58" s="2"/>
      <c r="R58" s="2">
        <v>3</v>
      </c>
      <c r="S58" s="2"/>
      <c r="T58" s="2">
        <v>3</v>
      </c>
      <c r="U58" s="2"/>
      <c r="V58" s="2">
        <v>7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>
        <v>14</v>
      </c>
    </row>
    <row r="59" spans="1:54" x14ac:dyDescent="0.25">
      <c r="C59" t="s">
        <v>184</v>
      </c>
      <c r="D59">
        <v>3</v>
      </c>
      <c r="E59" s="2"/>
      <c r="F59" s="2"/>
      <c r="G59" s="2"/>
      <c r="H59" s="2">
        <v>1</v>
      </c>
      <c r="I59" s="2"/>
      <c r="J59" s="2"/>
      <c r="K59" s="2"/>
      <c r="L59" s="2"/>
      <c r="M59" s="2"/>
      <c r="N59" s="2"/>
      <c r="O59" s="2"/>
      <c r="P59" s="2"/>
      <c r="Q59" s="2">
        <v>0</v>
      </c>
      <c r="R59" s="2">
        <v>1</v>
      </c>
      <c r="S59" s="2">
        <v>0</v>
      </c>
      <c r="T59" s="2">
        <v>6</v>
      </c>
      <c r="U59" s="2"/>
      <c r="V59" s="2">
        <v>4</v>
      </c>
      <c r="W59" s="2"/>
      <c r="X59" s="2">
        <v>1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>
        <v>13</v>
      </c>
    </row>
    <row r="60" spans="1:54" x14ac:dyDescent="0.25">
      <c r="D60">
        <v>4</v>
      </c>
      <c r="E60" s="2"/>
      <c r="F60" s="2"/>
      <c r="G60" s="2"/>
      <c r="H60" s="2">
        <v>0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>
        <v>5</v>
      </c>
      <c r="U60" s="2"/>
      <c r="V60" s="2">
        <v>6</v>
      </c>
      <c r="W60" s="2">
        <v>1</v>
      </c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>
        <v>12</v>
      </c>
    </row>
    <row r="61" spans="1:54" x14ac:dyDescent="0.25">
      <c r="B61" t="s">
        <v>135</v>
      </c>
      <c r="C61" t="s">
        <v>76</v>
      </c>
      <c r="D61">
        <v>1</v>
      </c>
      <c r="E61" s="2"/>
      <c r="F61" s="2">
        <v>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>
        <v>10</v>
      </c>
      <c r="S61" s="2"/>
      <c r="T61" s="2">
        <v>0</v>
      </c>
      <c r="U61" s="2"/>
      <c r="V61" s="2">
        <v>1</v>
      </c>
      <c r="W61" s="2">
        <v>45</v>
      </c>
      <c r="X61" s="2">
        <v>0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>
        <v>0</v>
      </c>
      <c r="AX61" s="2"/>
      <c r="AY61" s="2"/>
      <c r="AZ61" s="2"/>
      <c r="BA61" s="2">
        <v>0</v>
      </c>
      <c r="BB61" s="2">
        <v>56</v>
      </c>
    </row>
    <row r="62" spans="1:54" x14ac:dyDescent="0.25">
      <c r="D62">
        <v>2</v>
      </c>
      <c r="E62" s="2"/>
      <c r="F62" s="2">
        <v>0</v>
      </c>
      <c r="G62" s="2"/>
      <c r="H62" s="2">
        <v>0</v>
      </c>
      <c r="I62" s="2"/>
      <c r="J62" s="2"/>
      <c r="K62" s="2"/>
      <c r="L62" s="2"/>
      <c r="M62" s="2"/>
      <c r="N62" s="2"/>
      <c r="O62" s="2"/>
      <c r="P62" s="2">
        <v>0</v>
      </c>
      <c r="Q62" s="2"/>
      <c r="R62" s="2">
        <v>7</v>
      </c>
      <c r="S62" s="2"/>
      <c r="T62" s="2">
        <v>0</v>
      </c>
      <c r="U62" s="2"/>
      <c r="V62" s="2">
        <v>0</v>
      </c>
      <c r="W62" s="2">
        <v>22</v>
      </c>
      <c r="X62" s="2">
        <v>1</v>
      </c>
      <c r="Y62" s="2"/>
      <c r="Z62" s="2"/>
      <c r="AA62" s="2"/>
      <c r="AB62" s="2"/>
      <c r="AC62" s="2"/>
      <c r="AD62" s="2"/>
      <c r="AE62" s="2"/>
      <c r="AF62" s="2"/>
      <c r="AG62" s="2"/>
      <c r="AH62" s="2">
        <v>2</v>
      </c>
      <c r="AI62" s="2"/>
      <c r="AJ62" s="2">
        <v>0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>
        <v>32</v>
      </c>
    </row>
    <row r="63" spans="1:54" x14ac:dyDescent="0.25">
      <c r="A63" t="s">
        <v>354</v>
      </c>
      <c r="B63" t="s">
        <v>77</v>
      </c>
      <c r="C63" t="s">
        <v>76</v>
      </c>
      <c r="D63">
        <v>3</v>
      </c>
      <c r="E63" s="2"/>
      <c r="F63" s="2"/>
      <c r="G63" s="2"/>
      <c r="H63" s="2">
        <v>1</v>
      </c>
      <c r="I63" s="2"/>
      <c r="J63" s="2"/>
      <c r="K63" s="2"/>
      <c r="L63" s="2"/>
      <c r="M63" s="2"/>
      <c r="N63" s="2"/>
      <c r="O63" s="2"/>
      <c r="P63" s="2">
        <v>1</v>
      </c>
      <c r="Q63" s="2"/>
      <c r="R63" s="2"/>
      <c r="S63" s="2"/>
      <c r="T63" s="2">
        <v>4</v>
      </c>
      <c r="U63" s="2"/>
      <c r="V63" s="2">
        <v>1</v>
      </c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>
        <v>0</v>
      </c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>
        <v>0</v>
      </c>
      <c r="BB63" s="2">
        <v>7</v>
      </c>
    </row>
    <row r="64" spans="1:54" x14ac:dyDescent="0.25">
      <c r="D64">
        <v>4</v>
      </c>
      <c r="E64" s="2"/>
      <c r="F64" s="2">
        <v>1</v>
      </c>
      <c r="G64" s="2"/>
      <c r="H64" s="2">
        <v>1</v>
      </c>
      <c r="I64" s="2"/>
      <c r="J64" s="2"/>
      <c r="K64" s="2"/>
      <c r="L64" s="2"/>
      <c r="M64" s="2"/>
      <c r="N64" s="2"/>
      <c r="O64" s="2"/>
      <c r="P64" s="2">
        <v>1</v>
      </c>
      <c r="Q64" s="2"/>
      <c r="R64" s="2"/>
      <c r="S64" s="2">
        <v>5</v>
      </c>
      <c r="T64" s="2"/>
      <c r="U64" s="2">
        <v>1</v>
      </c>
      <c r="V64" s="2">
        <v>20</v>
      </c>
      <c r="W64" s="2"/>
      <c r="X64" s="2"/>
      <c r="Y64" s="2">
        <v>3</v>
      </c>
      <c r="Z64" s="2">
        <v>0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>
        <v>0</v>
      </c>
      <c r="AO64" s="2"/>
      <c r="AP64" s="2"/>
      <c r="AQ64" s="2"/>
      <c r="AR64" s="2"/>
      <c r="AS64" s="2"/>
      <c r="AT64" s="2"/>
      <c r="AU64" s="2"/>
      <c r="AV64" s="2">
        <v>0</v>
      </c>
      <c r="AW64" s="2">
        <v>0</v>
      </c>
      <c r="AX64" s="2"/>
      <c r="AY64" s="2">
        <v>1</v>
      </c>
      <c r="AZ64" s="2"/>
      <c r="BA64" s="2">
        <v>0</v>
      </c>
      <c r="BB64" s="2">
        <v>33</v>
      </c>
    </row>
    <row r="65" spans="1:54" x14ac:dyDescent="0.25">
      <c r="D65">
        <v>5</v>
      </c>
      <c r="E65" s="2"/>
      <c r="F65" s="2"/>
      <c r="G65" s="2"/>
      <c r="H65" s="2">
        <v>1</v>
      </c>
      <c r="I65" s="2"/>
      <c r="J65" s="2"/>
      <c r="K65" s="2"/>
      <c r="L65" s="2"/>
      <c r="M65" s="2"/>
      <c r="N65" s="2"/>
      <c r="O65" s="2"/>
      <c r="P65" s="2">
        <v>1</v>
      </c>
      <c r="Q65" s="2"/>
      <c r="R65" s="2"/>
      <c r="S65" s="2">
        <v>1</v>
      </c>
      <c r="T65" s="2"/>
      <c r="U65" s="2"/>
      <c r="V65" s="2">
        <v>7</v>
      </c>
      <c r="W65" s="2"/>
      <c r="X65" s="2"/>
      <c r="Y65" s="2">
        <v>1</v>
      </c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>
        <v>0</v>
      </c>
      <c r="AX65" s="2"/>
      <c r="AY65" s="2"/>
      <c r="AZ65" s="2"/>
      <c r="BA65" s="2">
        <v>0</v>
      </c>
      <c r="BB65" s="2">
        <v>11</v>
      </c>
    </row>
    <row r="66" spans="1:54" x14ac:dyDescent="0.25">
      <c r="D66">
        <v>6</v>
      </c>
      <c r="E66" s="2"/>
      <c r="F66" s="2">
        <v>1</v>
      </c>
      <c r="G66" s="2"/>
      <c r="H66" s="2">
        <v>0</v>
      </c>
      <c r="I66" s="2"/>
      <c r="J66" s="2"/>
      <c r="K66" s="2"/>
      <c r="L66" s="2"/>
      <c r="M66" s="2"/>
      <c r="N66" s="2"/>
      <c r="O66" s="2"/>
      <c r="P66" s="2"/>
      <c r="Q66" s="2"/>
      <c r="R66" s="2">
        <v>0</v>
      </c>
      <c r="S66" s="2"/>
      <c r="T66" s="2">
        <v>0</v>
      </c>
      <c r="U66" s="2"/>
      <c r="V66" s="2">
        <v>4</v>
      </c>
      <c r="W66" s="2"/>
      <c r="X66" s="2"/>
      <c r="Y66" s="2">
        <v>0</v>
      </c>
      <c r="Z66" s="2">
        <v>0</v>
      </c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>
        <v>0</v>
      </c>
      <c r="AO66" s="2"/>
      <c r="AP66" s="2"/>
      <c r="AQ66" s="2"/>
      <c r="AR66" s="2"/>
      <c r="AS66" s="2"/>
      <c r="AT66" s="2">
        <v>1</v>
      </c>
      <c r="AU66" s="2"/>
      <c r="AV66" s="2"/>
      <c r="AW66" s="2"/>
      <c r="AX66" s="2"/>
      <c r="AY66" s="2"/>
      <c r="AZ66" s="2"/>
      <c r="BA66" s="2">
        <v>0</v>
      </c>
      <c r="BB66" s="2">
        <v>6</v>
      </c>
    </row>
    <row r="67" spans="1:54" x14ac:dyDescent="0.25">
      <c r="B67" t="s">
        <v>135</v>
      </c>
      <c r="C67" t="s">
        <v>182</v>
      </c>
      <c r="D67">
        <v>2</v>
      </c>
      <c r="E67" s="2"/>
      <c r="F67" s="2"/>
      <c r="G67" s="2"/>
      <c r="H67" s="2">
        <v>5</v>
      </c>
      <c r="I67" s="2"/>
      <c r="J67" s="2"/>
      <c r="K67" s="2"/>
      <c r="L67" s="2"/>
      <c r="M67" s="2"/>
      <c r="N67" s="2"/>
      <c r="O67" s="2"/>
      <c r="P67" s="2"/>
      <c r="Q67" s="2"/>
      <c r="R67" s="2">
        <v>8</v>
      </c>
      <c r="S67" s="2"/>
      <c r="T67" s="2"/>
      <c r="U67" s="2"/>
      <c r="V67" s="2">
        <v>3</v>
      </c>
      <c r="W67" s="2"/>
      <c r="X67" s="2">
        <v>1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>
        <v>1</v>
      </c>
      <c r="AX67" s="2"/>
      <c r="AY67" s="2"/>
      <c r="AZ67" s="2"/>
      <c r="BA67" s="2">
        <v>2</v>
      </c>
      <c r="BB67" s="2">
        <v>20</v>
      </c>
    </row>
    <row r="68" spans="1:54" x14ac:dyDescent="0.25">
      <c r="C68" t="s">
        <v>76</v>
      </c>
      <c r="D68">
        <v>1</v>
      </c>
      <c r="E68" s="2"/>
      <c r="F68" s="2">
        <v>1</v>
      </c>
      <c r="G68" s="2"/>
      <c r="H68" s="2"/>
      <c r="I68" s="2"/>
      <c r="J68" s="2"/>
      <c r="K68" s="2">
        <v>1</v>
      </c>
      <c r="L68" s="2"/>
      <c r="M68" s="2"/>
      <c r="N68" s="2"/>
      <c r="O68" s="2"/>
      <c r="P68" s="2"/>
      <c r="Q68" s="2"/>
      <c r="R68" s="2">
        <v>17</v>
      </c>
      <c r="S68" s="2"/>
      <c r="T68" s="2">
        <v>1</v>
      </c>
      <c r="U68" s="2"/>
      <c r="V68" s="2">
        <v>6</v>
      </c>
      <c r="W68" s="2">
        <v>3</v>
      </c>
      <c r="X68" s="2">
        <v>5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>
        <v>1</v>
      </c>
      <c r="AO68" s="2"/>
      <c r="AP68" s="2"/>
      <c r="AQ68" s="2"/>
      <c r="AR68" s="2"/>
      <c r="AS68" s="2"/>
      <c r="AT68" s="2"/>
      <c r="AU68" s="2"/>
      <c r="AV68" s="2">
        <v>1</v>
      </c>
      <c r="AW68" s="2"/>
      <c r="AX68" s="2"/>
      <c r="AY68" s="2"/>
      <c r="AZ68" s="2"/>
      <c r="BA68" s="2">
        <v>4</v>
      </c>
      <c r="BB68" s="2">
        <v>40</v>
      </c>
    </row>
    <row r="69" spans="1:54" x14ac:dyDescent="0.25">
      <c r="A69" t="s">
        <v>355</v>
      </c>
      <c r="B69" t="s">
        <v>77</v>
      </c>
      <c r="C69" t="s">
        <v>76</v>
      </c>
      <c r="D69">
        <v>3</v>
      </c>
      <c r="E69" s="2"/>
      <c r="F69" s="2"/>
      <c r="G69" s="2"/>
      <c r="H69" s="2">
        <v>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>
        <v>3</v>
      </c>
      <c r="U69" s="2"/>
      <c r="V69" s="2">
        <v>4</v>
      </c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>
        <v>1</v>
      </c>
      <c r="AW69" s="2">
        <v>0</v>
      </c>
      <c r="AX69" s="2"/>
      <c r="AY69" s="2"/>
      <c r="AZ69" s="2"/>
      <c r="BA69" s="2">
        <v>0</v>
      </c>
      <c r="BB69" s="2">
        <v>9</v>
      </c>
    </row>
    <row r="70" spans="1:54" x14ac:dyDescent="0.25">
      <c r="D70">
        <v>4</v>
      </c>
      <c r="E70" s="2"/>
      <c r="F70" s="2"/>
      <c r="G70" s="2"/>
      <c r="H70" s="2">
        <v>0</v>
      </c>
      <c r="I70" s="2"/>
      <c r="J70" s="2"/>
      <c r="K70" s="2"/>
      <c r="L70" s="2"/>
      <c r="M70" s="2"/>
      <c r="N70" s="2"/>
      <c r="O70" s="2"/>
      <c r="P70" s="2">
        <v>1</v>
      </c>
      <c r="Q70" s="2"/>
      <c r="R70" s="2"/>
      <c r="S70" s="2">
        <v>2</v>
      </c>
      <c r="T70" s="2">
        <v>3</v>
      </c>
      <c r="U70" s="2"/>
      <c r="V70" s="2">
        <v>5</v>
      </c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>
        <v>0</v>
      </c>
      <c r="AX70" s="2"/>
      <c r="AY70" s="2"/>
      <c r="AZ70" s="2"/>
      <c r="BA70" s="2"/>
      <c r="BB70" s="2">
        <v>11</v>
      </c>
    </row>
    <row r="71" spans="1:54" x14ac:dyDescent="0.25">
      <c r="D71">
        <v>5</v>
      </c>
      <c r="E71" s="2"/>
      <c r="F71" s="2"/>
      <c r="G71" s="2"/>
      <c r="H71" s="2">
        <v>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>
        <v>2</v>
      </c>
      <c r="U71" s="2"/>
      <c r="V71" s="2">
        <v>6</v>
      </c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>
        <v>1</v>
      </c>
      <c r="AU71" s="2"/>
      <c r="AV71" s="2">
        <v>0</v>
      </c>
      <c r="AW71" s="2">
        <v>2</v>
      </c>
      <c r="AX71" s="2"/>
      <c r="AY71" s="2"/>
      <c r="AZ71" s="2"/>
      <c r="BA71" s="2"/>
      <c r="BB71" s="2">
        <v>12</v>
      </c>
    </row>
    <row r="72" spans="1:54" x14ac:dyDescent="0.25">
      <c r="D72">
        <v>6</v>
      </c>
      <c r="E72" s="2"/>
      <c r="F72" s="2"/>
      <c r="G72" s="2"/>
      <c r="H72" s="2">
        <v>4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>
        <v>10</v>
      </c>
      <c r="T72" s="2">
        <v>3</v>
      </c>
      <c r="U72" s="2"/>
      <c r="V72" s="2">
        <v>8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>
        <v>0</v>
      </c>
      <c r="BB72" s="2">
        <v>25</v>
      </c>
    </row>
    <row r="73" spans="1:54" x14ac:dyDescent="0.25">
      <c r="B73" t="s">
        <v>135</v>
      </c>
      <c r="C73" t="s">
        <v>76</v>
      </c>
      <c r="D73">
        <v>1</v>
      </c>
      <c r="E73" s="2">
        <v>0</v>
      </c>
      <c r="F73" s="2">
        <v>0</v>
      </c>
      <c r="G73" s="2"/>
      <c r="H73" s="2">
        <v>0</v>
      </c>
      <c r="I73" s="2"/>
      <c r="J73" s="2"/>
      <c r="K73" s="2"/>
      <c r="L73" s="2"/>
      <c r="M73" s="2"/>
      <c r="N73" s="2"/>
      <c r="O73" s="2"/>
      <c r="P73" s="2">
        <v>0</v>
      </c>
      <c r="Q73" s="2"/>
      <c r="R73" s="2">
        <v>3</v>
      </c>
      <c r="S73" s="2"/>
      <c r="T73" s="2">
        <v>0</v>
      </c>
      <c r="U73" s="2"/>
      <c r="V73" s="2">
        <v>2</v>
      </c>
      <c r="W73" s="2">
        <v>6</v>
      </c>
      <c r="X73" s="2">
        <v>3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>
        <v>0</v>
      </c>
      <c r="AO73" s="2"/>
      <c r="AP73" s="2"/>
      <c r="AQ73" s="2"/>
      <c r="AR73" s="2"/>
      <c r="AS73" s="2"/>
      <c r="AT73" s="2"/>
      <c r="AU73" s="2"/>
      <c r="AV73" s="2"/>
      <c r="AW73" s="2">
        <v>0</v>
      </c>
      <c r="AX73" s="2"/>
      <c r="AY73" s="2"/>
      <c r="AZ73" s="2"/>
      <c r="BA73" s="2"/>
      <c r="BB73" s="2">
        <v>14</v>
      </c>
    </row>
    <row r="74" spans="1:54" x14ac:dyDescent="0.25">
      <c r="D74">
        <v>2</v>
      </c>
      <c r="E74" s="2"/>
      <c r="F74" s="2"/>
      <c r="G74" s="2"/>
      <c r="H74" s="2">
        <v>1</v>
      </c>
      <c r="I74" s="2"/>
      <c r="J74" s="2"/>
      <c r="K74" s="2"/>
      <c r="L74" s="2"/>
      <c r="M74" s="2"/>
      <c r="N74" s="2"/>
      <c r="O74" s="2"/>
      <c r="P74" s="2"/>
      <c r="Q74" s="2"/>
      <c r="R74" s="2">
        <v>8</v>
      </c>
      <c r="S74" s="2"/>
      <c r="T74" s="2">
        <v>0</v>
      </c>
      <c r="U74" s="2"/>
      <c r="V74" s="2">
        <v>2</v>
      </c>
      <c r="W74" s="2">
        <v>10</v>
      </c>
      <c r="X74" s="2">
        <v>3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>
        <v>0</v>
      </c>
      <c r="AO74" s="2"/>
      <c r="AP74" s="2"/>
      <c r="AQ74" s="2"/>
      <c r="AR74" s="2"/>
      <c r="AS74" s="2"/>
      <c r="AT74" s="2"/>
      <c r="AU74" s="2"/>
      <c r="AV74" s="2"/>
      <c r="AW74" s="2">
        <v>0</v>
      </c>
      <c r="AX74" s="2"/>
      <c r="AY74" s="2"/>
      <c r="AZ74" s="2"/>
      <c r="BA74" s="2">
        <v>0</v>
      </c>
      <c r="BB74" s="2">
        <v>24</v>
      </c>
    </row>
    <row r="75" spans="1:54" x14ac:dyDescent="0.25">
      <c r="A75" t="s">
        <v>356</v>
      </c>
      <c r="B75" t="s">
        <v>77</v>
      </c>
      <c r="C75" t="s">
        <v>76</v>
      </c>
      <c r="D75">
        <v>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>
        <v>7</v>
      </c>
      <c r="T75" s="2">
        <v>2</v>
      </c>
      <c r="U75" s="2"/>
      <c r="V75" s="2">
        <v>5</v>
      </c>
      <c r="W75" s="2"/>
      <c r="X75" s="2"/>
      <c r="Y75" s="2">
        <v>1</v>
      </c>
      <c r="Z75" s="2">
        <v>0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>
        <v>0</v>
      </c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>
        <v>0</v>
      </c>
      <c r="AZ75" s="2"/>
      <c r="BA75" s="2">
        <v>0</v>
      </c>
      <c r="BB75" s="2">
        <v>15</v>
      </c>
    </row>
    <row r="76" spans="1:54" x14ac:dyDescent="0.25">
      <c r="D76">
        <v>4</v>
      </c>
      <c r="E76" s="2">
        <v>1</v>
      </c>
      <c r="F76" s="2"/>
      <c r="G76" s="2"/>
      <c r="H76" s="2">
        <v>1</v>
      </c>
      <c r="I76" s="2"/>
      <c r="J76" s="2"/>
      <c r="K76" s="2"/>
      <c r="L76" s="2"/>
      <c r="M76" s="2"/>
      <c r="N76" s="2"/>
      <c r="O76" s="2"/>
      <c r="P76" s="2"/>
      <c r="Q76" s="2"/>
      <c r="R76" s="2">
        <v>0</v>
      </c>
      <c r="S76" s="2">
        <v>7</v>
      </c>
      <c r="T76" s="2"/>
      <c r="U76" s="2"/>
      <c r="V76" s="2">
        <v>5</v>
      </c>
      <c r="W76" s="2">
        <v>1</v>
      </c>
      <c r="X76" s="2"/>
      <c r="Y76" s="2"/>
      <c r="Z76" s="2">
        <v>0</v>
      </c>
      <c r="AA76" s="2"/>
      <c r="AB76" s="2"/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>
        <v>0</v>
      </c>
      <c r="AW76" s="2"/>
      <c r="AX76" s="2"/>
      <c r="AY76" s="2"/>
      <c r="AZ76" s="2"/>
      <c r="BA76" s="2">
        <v>0</v>
      </c>
      <c r="BB76" s="2">
        <v>16</v>
      </c>
    </row>
    <row r="77" spans="1:54" x14ac:dyDescent="0.25">
      <c r="D77">
        <v>5</v>
      </c>
      <c r="E77" s="2">
        <v>0</v>
      </c>
      <c r="F77" s="2"/>
      <c r="G77" s="2"/>
      <c r="H77" s="2">
        <v>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>
        <v>13</v>
      </c>
      <c r="T77" s="2">
        <v>1</v>
      </c>
      <c r="U77" s="2"/>
      <c r="V77" s="2">
        <v>4</v>
      </c>
      <c r="W77" s="2"/>
      <c r="X77" s="2"/>
      <c r="Y77" s="2"/>
      <c r="Z77" s="2">
        <v>1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>
        <v>1</v>
      </c>
      <c r="AW77" s="2"/>
      <c r="AX77" s="2"/>
      <c r="AY77" s="2"/>
      <c r="AZ77" s="2"/>
      <c r="BA77" s="2">
        <v>0</v>
      </c>
      <c r="BB77" s="2">
        <v>23</v>
      </c>
    </row>
    <row r="78" spans="1:54" x14ac:dyDescent="0.25">
      <c r="D78">
        <v>6</v>
      </c>
      <c r="E78" s="2"/>
      <c r="F78" s="2"/>
      <c r="G78" s="2"/>
      <c r="H78" s="2">
        <v>1</v>
      </c>
      <c r="I78" s="2"/>
      <c r="J78" s="2"/>
      <c r="K78" s="2"/>
      <c r="L78" s="2"/>
      <c r="M78" s="2"/>
      <c r="N78" s="2"/>
      <c r="O78" s="2"/>
      <c r="P78" s="2">
        <v>1</v>
      </c>
      <c r="Q78" s="2"/>
      <c r="R78" s="2">
        <v>0</v>
      </c>
      <c r="S78" s="2"/>
      <c r="T78" s="2">
        <v>2</v>
      </c>
      <c r="U78" s="2">
        <v>0</v>
      </c>
      <c r="V78" s="2">
        <v>13</v>
      </c>
      <c r="W78" s="2"/>
      <c r="X78" s="2"/>
      <c r="Y78" s="2"/>
      <c r="Z78" s="2">
        <v>1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>
        <v>1</v>
      </c>
      <c r="AN78" s="2"/>
      <c r="AO78" s="2"/>
      <c r="AP78" s="2"/>
      <c r="AQ78" s="2"/>
      <c r="AR78" s="2"/>
      <c r="AS78" s="2">
        <v>0</v>
      </c>
      <c r="AT78" s="2"/>
      <c r="AU78" s="2"/>
      <c r="AV78" s="2"/>
      <c r="AW78" s="2"/>
      <c r="AX78" s="2"/>
      <c r="AY78" s="2"/>
      <c r="AZ78" s="2"/>
      <c r="BA78" s="2">
        <v>0</v>
      </c>
      <c r="BB78" s="2">
        <v>19</v>
      </c>
    </row>
    <row r="79" spans="1:54" x14ac:dyDescent="0.25">
      <c r="B79" t="s">
        <v>135</v>
      </c>
      <c r="C79" t="s">
        <v>76</v>
      </c>
      <c r="D79">
        <v>1</v>
      </c>
      <c r="E79" s="2">
        <v>1</v>
      </c>
      <c r="F79" s="2">
        <v>2</v>
      </c>
      <c r="G79" s="2"/>
      <c r="H79" s="2">
        <v>5</v>
      </c>
      <c r="I79" s="2"/>
      <c r="J79" s="2"/>
      <c r="K79" s="2">
        <v>1</v>
      </c>
      <c r="L79" s="2"/>
      <c r="M79" s="2"/>
      <c r="N79" s="2"/>
      <c r="O79" s="2"/>
      <c r="P79" s="2"/>
      <c r="Q79" s="2"/>
      <c r="R79" s="2">
        <v>7</v>
      </c>
      <c r="S79" s="2"/>
      <c r="T79" s="2"/>
      <c r="U79" s="2"/>
      <c r="V79" s="2">
        <v>4</v>
      </c>
      <c r="W79" s="2">
        <v>14</v>
      </c>
      <c r="X79" s="2">
        <v>1</v>
      </c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>
        <v>0</v>
      </c>
      <c r="AR79" s="2"/>
      <c r="AS79" s="2"/>
      <c r="AT79" s="2"/>
      <c r="AU79" s="2"/>
      <c r="AV79" s="2">
        <v>0</v>
      </c>
      <c r="AW79" s="2">
        <v>0</v>
      </c>
      <c r="AX79" s="2"/>
      <c r="AY79" s="2"/>
      <c r="AZ79" s="2"/>
      <c r="BA79" s="2">
        <v>0</v>
      </c>
      <c r="BB79" s="2">
        <v>35</v>
      </c>
    </row>
    <row r="80" spans="1:54" x14ac:dyDescent="0.25">
      <c r="D80">
        <v>2</v>
      </c>
      <c r="E80" s="2"/>
      <c r="F80" s="2">
        <v>0</v>
      </c>
      <c r="G80" s="2"/>
      <c r="H80" s="2">
        <v>0</v>
      </c>
      <c r="I80" s="2">
        <v>0</v>
      </c>
      <c r="J80" s="2"/>
      <c r="K80" s="2"/>
      <c r="L80" s="2"/>
      <c r="M80" s="2"/>
      <c r="N80" s="2"/>
      <c r="O80" s="2"/>
      <c r="P80" s="2">
        <v>0</v>
      </c>
      <c r="Q80" s="2"/>
      <c r="R80" s="2">
        <v>7</v>
      </c>
      <c r="S80" s="2"/>
      <c r="T80" s="2"/>
      <c r="U80" s="2"/>
      <c r="V80" s="2">
        <v>1</v>
      </c>
      <c r="W80" s="2">
        <v>30</v>
      </c>
      <c r="X80" s="2">
        <v>1</v>
      </c>
      <c r="Y80" s="2"/>
      <c r="Z80" s="2">
        <v>0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>
        <v>0</v>
      </c>
      <c r="AW80" s="2">
        <v>0</v>
      </c>
      <c r="AX80" s="2"/>
      <c r="AY80" s="2"/>
      <c r="AZ80" s="2"/>
      <c r="BA80" s="2">
        <v>0</v>
      </c>
      <c r="BB80" s="2">
        <v>39</v>
      </c>
    </row>
    <row r="81" spans="1:54" x14ac:dyDescent="0.25">
      <c r="A81" t="s">
        <v>386</v>
      </c>
      <c r="B81" t="s">
        <v>77</v>
      </c>
      <c r="C81" t="s">
        <v>76</v>
      </c>
      <c r="D81">
        <v>3</v>
      </c>
      <c r="E81" s="2"/>
      <c r="F81" s="2">
        <v>0</v>
      </c>
      <c r="G81" s="2"/>
      <c r="H81" s="2">
        <v>1</v>
      </c>
      <c r="I81" s="2"/>
      <c r="J81" s="2"/>
      <c r="K81" s="2"/>
      <c r="L81" s="2"/>
      <c r="M81" s="2"/>
      <c r="N81" s="2"/>
      <c r="O81" s="2"/>
      <c r="P81" s="2">
        <v>0</v>
      </c>
      <c r="Q81" s="2"/>
      <c r="R81" s="2">
        <v>2</v>
      </c>
      <c r="S81" s="2"/>
      <c r="T81" s="2">
        <v>3</v>
      </c>
      <c r="U81" s="2">
        <v>0</v>
      </c>
      <c r="V81" s="2">
        <v>3</v>
      </c>
      <c r="W81" s="2"/>
      <c r="X81" s="2">
        <v>1</v>
      </c>
      <c r="Y81" s="2"/>
      <c r="Z81" s="2">
        <v>0</v>
      </c>
      <c r="AA81" s="2"/>
      <c r="AB81" s="2"/>
      <c r="AC81" s="2">
        <v>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>
        <v>0</v>
      </c>
      <c r="AX81" s="2"/>
      <c r="AY81" s="2"/>
      <c r="AZ81" s="2"/>
      <c r="BA81" s="2">
        <v>0</v>
      </c>
      <c r="BB81" s="2">
        <v>11</v>
      </c>
    </row>
    <row r="82" spans="1:54" x14ac:dyDescent="0.25">
      <c r="D82">
        <v>4</v>
      </c>
      <c r="E82" s="2"/>
      <c r="F82" s="2"/>
      <c r="G82" s="2"/>
      <c r="H82" s="2">
        <v>2</v>
      </c>
      <c r="I82" s="2"/>
      <c r="J82" s="2"/>
      <c r="K82" s="2"/>
      <c r="L82" s="2"/>
      <c r="M82" s="2"/>
      <c r="N82" s="2"/>
      <c r="O82" s="2"/>
      <c r="P82" s="2">
        <v>1</v>
      </c>
      <c r="Q82" s="2"/>
      <c r="R82" s="2">
        <v>1</v>
      </c>
      <c r="S82" s="2"/>
      <c r="T82" s="2">
        <v>1</v>
      </c>
      <c r="U82" s="2"/>
      <c r="V82" s="2">
        <v>3</v>
      </c>
      <c r="W82" s="2">
        <v>1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>
        <v>0</v>
      </c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>
        <v>9</v>
      </c>
    </row>
    <row r="83" spans="1:54" x14ac:dyDescent="0.25">
      <c r="D83">
        <v>5</v>
      </c>
      <c r="E83" s="2"/>
      <c r="F83" s="2">
        <v>0</v>
      </c>
      <c r="G83" s="2"/>
      <c r="H83" s="2"/>
      <c r="I83" s="2">
        <v>0</v>
      </c>
      <c r="J83" s="2"/>
      <c r="K83" s="2"/>
      <c r="L83" s="2"/>
      <c r="M83" s="2"/>
      <c r="N83" s="2"/>
      <c r="O83" s="2"/>
      <c r="P83" s="2">
        <v>0</v>
      </c>
      <c r="Q83" s="2"/>
      <c r="R83" s="2">
        <v>3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>
        <v>0</v>
      </c>
      <c r="AX83" s="2"/>
      <c r="AY83" s="2"/>
      <c r="AZ83" s="2"/>
      <c r="BA83" s="2"/>
      <c r="BB83" s="2">
        <v>3</v>
      </c>
    </row>
    <row r="84" spans="1:54" x14ac:dyDescent="0.25">
      <c r="D84">
        <v>6</v>
      </c>
      <c r="E84" s="2"/>
      <c r="F84" s="2"/>
      <c r="G84" s="2"/>
      <c r="H84" s="2">
        <v>2</v>
      </c>
      <c r="I84" s="2"/>
      <c r="J84" s="2"/>
      <c r="K84" s="2"/>
      <c r="L84" s="2"/>
      <c r="M84" s="2"/>
      <c r="N84" s="2"/>
      <c r="O84" s="2"/>
      <c r="P84" s="2"/>
      <c r="Q84" s="2"/>
      <c r="R84" s="2">
        <v>2</v>
      </c>
      <c r="S84" s="2"/>
      <c r="T84" s="2">
        <v>1</v>
      </c>
      <c r="U84" s="2"/>
      <c r="V84" s="2">
        <v>2</v>
      </c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>
        <v>7</v>
      </c>
    </row>
    <row r="85" spans="1:54" x14ac:dyDescent="0.25">
      <c r="B85" t="s">
        <v>135</v>
      </c>
      <c r="C85" t="s">
        <v>182</v>
      </c>
      <c r="D85">
        <v>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>
        <v>0</v>
      </c>
      <c r="Q85" s="2"/>
      <c r="R85" s="2">
        <v>4</v>
      </c>
      <c r="S85" s="2"/>
      <c r="T85" s="2">
        <v>0</v>
      </c>
      <c r="U85" s="2"/>
      <c r="V85" s="2">
        <v>0</v>
      </c>
      <c r="W85" s="2">
        <v>6</v>
      </c>
      <c r="X85" s="2">
        <v>1</v>
      </c>
      <c r="Y85" s="2"/>
      <c r="Z85" s="2"/>
      <c r="AA85" s="2">
        <v>1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>
        <v>0</v>
      </c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>
        <v>0</v>
      </c>
      <c r="AX85" s="2"/>
      <c r="AY85" s="2"/>
      <c r="AZ85" s="2"/>
      <c r="BA85" s="2">
        <v>0</v>
      </c>
      <c r="BB85" s="2">
        <v>12</v>
      </c>
    </row>
    <row r="86" spans="1:54" x14ac:dyDescent="0.25">
      <c r="D86">
        <v>8</v>
      </c>
      <c r="E86" s="2"/>
      <c r="F86" s="2">
        <v>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>
        <v>0</v>
      </c>
      <c r="U86" s="2"/>
      <c r="V86" s="2">
        <v>0</v>
      </c>
      <c r="W86" s="2"/>
      <c r="X86" s="2"/>
      <c r="Y86" s="2"/>
      <c r="Z86" s="2">
        <v>0</v>
      </c>
      <c r="AA86" s="2"/>
      <c r="AB86" s="2">
        <v>1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>
        <v>0</v>
      </c>
      <c r="BB86" s="2">
        <v>2</v>
      </c>
    </row>
    <row r="87" spans="1:54" x14ac:dyDescent="0.25">
      <c r="C87" t="s">
        <v>76</v>
      </c>
      <c r="D87">
        <v>1</v>
      </c>
      <c r="E87" s="2"/>
      <c r="F87" s="2">
        <v>0</v>
      </c>
      <c r="G87" s="2"/>
      <c r="H87" s="2">
        <v>0</v>
      </c>
      <c r="I87" s="2"/>
      <c r="J87" s="2"/>
      <c r="K87" s="2"/>
      <c r="L87" s="2"/>
      <c r="M87" s="2"/>
      <c r="N87" s="2"/>
      <c r="O87" s="2"/>
      <c r="P87" s="2">
        <v>0</v>
      </c>
      <c r="Q87" s="2"/>
      <c r="R87" s="2">
        <v>3</v>
      </c>
      <c r="S87" s="2"/>
      <c r="T87" s="2">
        <v>0</v>
      </c>
      <c r="U87" s="2"/>
      <c r="V87" s="2">
        <v>1</v>
      </c>
      <c r="W87" s="2">
        <v>17</v>
      </c>
      <c r="X87" s="2">
        <v>2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>
        <v>1</v>
      </c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>
        <v>0</v>
      </c>
      <c r="AX87" s="2"/>
      <c r="AY87" s="2"/>
      <c r="AZ87" s="2"/>
      <c r="BA87" s="2">
        <v>0</v>
      </c>
      <c r="BB87" s="2">
        <v>24</v>
      </c>
    </row>
    <row r="88" spans="1:54" x14ac:dyDescent="0.25">
      <c r="D88">
        <v>2</v>
      </c>
      <c r="E88" s="2"/>
      <c r="F88" s="2">
        <v>1</v>
      </c>
      <c r="G88" s="2"/>
      <c r="H88" s="2">
        <v>0</v>
      </c>
      <c r="I88" s="2">
        <v>0</v>
      </c>
      <c r="J88" s="2"/>
      <c r="K88" s="2"/>
      <c r="L88" s="2"/>
      <c r="M88" s="2"/>
      <c r="N88" s="2"/>
      <c r="O88" s="2"/>
      <c r="P88" s="2">
        <v>0</v>
      </c>
      <c r="Q88" s="2"/>
      <c r="R88" s="2">
        <v>4</v>
      </c>
      <c r="S88" s="2"/>
      <c r="T88" s="2">
        <v>0</v>
      </c>
      <c r="U88" s="2"/>
      <c r="V88" s="2">
        <v>8</v>
      </c>
      <c r="W88" s="2">
        <v>19</v>
      </c>
      <c r="X88" s="2">
        <v>11</v>
      </c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>
        <v>5</v>
      </c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>
        <v>1</v>
      </c>
      <c r="AX88" s="2"/>
      <c r="AY88" s="2"/>
      <c r="AZ88" s="2"/>
      <c r="BA88" s="2"/>
      <c r="BB88" s="2">
        <v>49</v>
      </c>
    </row>
    <row r="89" spans="1:54" x14ac:dyDescent="0.25">
      <c r="B89" t="s">
        <v>227</v>
      </c>
      <c r="C89" t="s">
        <v>346</v>
      </c>
      <c r="D89" t="s">
        <v>812</v>
      </c>
      <c r="E89" s="2">
        <v>2</v>
      </c>
      <c r="F89" s="2"/>
      <c r="G89" s="2"/>
      <c r="H89" s="2"/>
      <c r="I89" s="2">
        <v>1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>
        <v>0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>
        <v>3</v>
      </c>
    </row>
    <row r="90" spans="1:54" x14ac:dyDescent="0.25">
      <c r="D90" t="s">
        <v>393</v>
      </c>
      <c r="E90" s="2">
        <v>0</v>
      </c>
      <c r="F90" s="2"/>
      <c r="G90" s="2"/>
      <c r="H90" s="2"/>
      <c r="I90" s="2"/>
      <c r="J90" s="2"/>
      <c r="K90" s="2">
        <v>1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>
        <v>1</v>
      </c>
    </row>
    <row r="91" spans="1:54" x14ac:dyDescent="0.25">
      <c r="D91" t="s">
        <v>392</v>
      </c>
      <c r="E91" s="2">
        <v>1</v>
      </c>
      <c r="F91" s="2"/>
      <c r="G91" s="2"/>
      <c r="H91" s="2"/>
      <c r="I91" s="2">
        <v>2</v>
      </c>
      <c r="J91" s="2"/>
      <c r="K91" s="2">
        <v>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>
        <v>4</v>
      </c>
    </row>
    <row r="92" spans="1:54" x14ac:dyDescent="0.25">
      <c r="D92" t="s">
        <v>391</v>
      </c>
      <c r="E92" s="2">
        <v>0</v>
      </c>
      <c r="F92" s="2"/>
      <c r="G92" s="2"/>
      <c r="H92" s="2"/>
      <c r="I92" s="2">
        <v>3</v>
      </c>
      <c r="J92" s="2"/>
      <c r="K92" s="2">
        <v>3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>
        <v>6</v>
      </c>
    </row>
    <row r="93" spans="1:54" x14ac:dyDescent="0.25">
      <c r="D93" t="s">
        <v>813</v>
      </c>
      <c r="E93" s="2">
        <v>0</v>
      </c>
      <c r="F93" s="2"/>
      <c r="G93" s="2"/>
      <c r="H93" s="2"/>
      <c r="I93" s="2">
        <v>2</v>
      </c>
      <c r="J93" s="2"/>
      <c r="K93" s="2"/>
      <c r="L93" s="2">
        <v>2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>
        <v>4</v>
      </c>
    </row>
    <row r="94" spans="1:54" x14ac:dyDescent="0.25">
      <c r="D94" t="s">
        <v>814</v>
      </c>
      <c r="E94" s="2">
        <v>2</v>
      </c>
      <c r="F94" s="2"/>
      <c r="G94" s="2"/>
      <c r="H94" s="2">
        <v>1</v>
      </c>
      <c r="I94" s="2">
        <v>1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>
        <v>0</v>
      </c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>
        <v>4</v>
      </c>
    </row>
    <row r="95" spans="1:54" x14ac:dyDescent="0.25">
      <c r="D95" t="s">
        <v>815</v>
      </c>
      <c r="E95" s="2">
        <v>3</v>
      </c>
      <c r="F95" s="2"/>
      <c r="G95" s="2"/>
      <c r="H95" s="2">
        <v>1</v>
      </c>
      <c r="I95" s="2">
        <v>2</v>
      </c>
      <c r="J95" s="2"/>
      <c r="K95" s="2">
        <v>1</v>
      </c>
      <c r="L95" s="2"/>
      <c r="M95" s="2"/>
      <c r="N95" s="2"/>
      <c r="O95" s="2"/>
      <c r="P95" s="2"/>
      <c r="Q95" s="2"/>
      <c r="R95" s="2"/>
      <c r="S95" s="2"/>
      <c r="T95" s="2"/>
      <c r="U95" s="2">
        <v>0</v>
      </c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>
        <v>7</v>
      </c>
    </row>
    <row r="96" spans="1:54" x14ac:dyDescent="0.25">
      <c r="D96" t="s">
        <v>816</v>
      </c>
      <c r="E96" s="2">
        <v>1</v>
      </c>
      <c r="F96" s="2">
        <v>0</v>
      </c>
      <c r="G96" s="2"/>
      <c r="H96" s="2"/>
      <c r="I96" s="2">
        <v>2</v>
      </c>
      <c r="J96" s="2"/>
      <c r="K96" s="2">
        <v>3</v>
      </c>
      <c r="L96" s="2"/>
      <c r="M96" s="2"/>
      <c r="N96" s="2"/>
      <c r="O96" s="2"/>
      <c r="P96" s="2"/>
      <c r="Q96" s="2"/>
      <c r="R96" s="2"/>
      <c r="S96" s="2"/>
      <c r="T96" s="2"/>
      <c r="U96" s="2">
        <v>0</v>
      </c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>
        <v>6</v>
      </c>
    </row>
    <row r="97" spans="1:54" x14ac:dyDescent="0.25">
      <c r="D97" t="s">
        <v>817</v>
      </c>
      <c r="E97" s="2">
        <v>3</v>
      </c>
      <c r="F97" s="2"/>
      <c r="G97" s="2"/>
      <c r="H97" s="2"/>
      <c r="I97" s="2">
        <v>6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>
        <v>9</v>
      </c>
    </row>
    <row r="98" spans="1:54" x14ac:dyDescent="0.25">
      <c r="D98" t="s">
        <v>818</v>
      </c>
      <c r="E98" s="2">
        <v>4</v>
      </c>
      <c r="F98" s="2"/>
      <c r="G98" s="2"/>
      <c r="H98" s="2">
        <v>1</v>
      </c>
      <c r="I98" s="2">
        <v>2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>
        <v>0</v>
      </c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>
        <v>7</v>
      </c>
    </row>
    <row r="99" spans="1:54" x14ac:dyDescent="0.25">
      <c r="D99" t="s">
        <v>819</v>
      </c>
      <c r="E99" s="2"/>
      <c r="F99" s="2"/>
      <c r="G99" s="2"/>
      <c r="H99" s="2"/>
      <c r="I99" s="2">
        <v>7</v>
      </c>
      <c r="J99" s="2"/>
      <c r="K99" s="2">
        <v>1</v>
      </c>
      <c r="L99" s="2"/>
      <c r="M99" s="2"/>
      <c r="N99" s="2"/>
      <c r="O99" s="2">
        <v>1</v>
      </c>
      <c r="P99" s="2"/>
      <c r="Q99" s="2"/>
      <c r="R99" s="2"/>
      <c r="S99" s="2"/>
      <c r="T99" s="2"/>
      <c r="U99" s="2">
        <v>0</v>
      </c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>
        <v>9</v>
      </c>
    </row>
    <row r="100" spans="1:54" x14ac:dyDescent="0.25">
      <c r="D100" t="s">
        <v>820</v>
      </c>
      <c r="E100" s="2">
        <v>0</v>
      </c>
      <c r="F100" s="2"/>
      <c r="G100" s="2"/>
      <c r="H100" s="2">
        <v>2</v>
      </c>
      <c r="I100" s="2">
        <v>15</v>
      </c>
      <c r="J100" s="2"/>
      <c r="K100" s="2">
        <v>2</v>
      </c>
      <c r="L100" s="2"/>
      <c r="M100" s="2"/>
      <c r="N100" s="2"/>
      <c r="O100" s="2"/>
      <c r="P100" s="2">
        <v>1</v>
      </c>
      <c r="Q100" s="2"/>
      <c r="R100" s="2"/>
      <c r="S100" s="2"/>
      <c r="T100" s="2"/>
      <c r="U100" s="2">
        <v>0</v>
      </c>
      <c r="V100" s="2"/>
      <c r="W100" s="2"/>
      <c r="X100" s="2"/>
      <c r="Y100" s="2"/>
      <c r="Z100" s="2"/>
      <c r="AA100" s="2"/>
      <c r="AB100" s="2"/>
      <c r="AC100" s="2"/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>
        <v>21</v>
      </c>
    </row>
    <row r="101" spans="1:54" x14ac:dyDescent="0.25">
      <c r="B101" t="s">
        <v>390</v>
      </c>
      <c r="C101" t="s">
        <v>182</v>
      </c>
      <c r="D101">
        <v>9</v>
      </c>
      <c r="E101" s="2"/>
      <c r="F101" s="2">
        <v>0</v>
      </c>
      <c r="G101" s="2"/>
      <c r="H101" s="2">
        <v>1</v>
      </c>
      <c r="I101" s="2">
        <v>0</v>
      </c>
      <c r="J101" s="2"/>
      <c r="K101" s="2"/>
      <c r="L101" s="2"/>
      <c r="M101" s="2"/>
      <c r="N101" s="2"/>
      <c r="O101" s="2"/>
      <c r="P101" s="2">
        <v>1</v>
      </c>
      <c r="Q101" s="2"/>
      <c r="R101" s="2"/>
      <c r="S101" s="2"/>
      <c r="T101" s="2">
        <v>0</v>
      </c>
      <c r="U101" s="2"/>
      <c r="V101" s="2">
        <v>2</v>
      </c>
      <c r="W101" s="2"/>
      <c r="X101" s="2">
        <v>1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>
        <v>5</v>
      </c>
    </row>
    <row r="102" spans="1:54" x14ac:dyDescent="0.25">
      <c r="C102" t="s">
        <v>76</v>
      </c>
      <c r="D102">
        <v>10</v>
      </c>
      <c r="E102" s="2"/>
      <c r="F102" s="2">
        <v>0</v>
      </c>
      <c r="G102" s="2"/>
      <c r="H102" s="2"/>
      <c r="I102" s="2">
        <v>0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>
        <v>1</v>
      </c>
      <c r="U102" s="2"/>
      <c r="V102" s="2">
        <v>1</v>
      </c>
      <c r="W102" s="2"/>
      <c r="X102" s="2">
        <v>1</v>
      </c>
      <c r="Y102" s="2"/>
      <c r="Z102" s="2"/>
      <c r="AA102" s="2"/>
      <c r="AB102" s="2"/>
      <c r="AC102" s="2"/>
      <c r="AD102" s="2"/>
      <c r="AE102" s="2"/>
      <c r="AF102" s="2"/>
      <c r="AG102" s="2">
        <v>0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>
        <v>0</v>
      </c>
      <c r="AX102" s="2"/>
      <c r="AY102" s="2"/>
      <c r="AZ102" s="2"/>
      <c r="BA102" s="2"/>
      <c r="BB102" s="2">
        <v>3</v>
      </c>
    </row>
    <row r="103" spans="1:54" x14ac:dyDescent="0.25">
      <c r="D103">
        <v>11</v>
      </c>
      <c r="E103" s="2"/>
      <c r="F103" s="2">
        <v>0</v>
      </c>
      <c r="G103" s="2"/>
      <c r="H103" s="2"/>
      <c r="I103" s="2">
        <v>0</v>
      </c>
      <c r="J103" s="2"/>
      <c r="K103" s="2"/>
      <c r="L103" s="2"/>
      <c r="M103" s="2"/>
      <c r="N103" s="2"/>
      <c r="O103" s="2"/>
      <c r="P103" s="2"/>
      <c r="Q103" s="2"/>
      <c r="R103" s="2">
        <v>2</v>
      </c>
      <c r="S103" s="2"/>
      <c r="T103" s="2"/>
      <c r="U103" s="2"/>
      <c r="V103" s="2">
        <v>0</v>
      </c>
      <c r="W103" s="2">
        <v>7</v>
      </c>
      <c r="X103" s="2">
        <v>3</v>
      </c>
      <c r="Y103" s="2"/>
      <c r="Z103" s="2"/>
      <c r="AA103" s="2"/>
      <c r="AB103" s="2"/>
      <c r="AC103" s="2"/>
      <c r="AD103" s="2"/>
      <c r="AE103" s="2"/>
      <c r="AF103" s="2"/>
      <c r="AG103" s="2">
        <v>1</v>
      </c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>
        <v>0</v>
      </c>
      <c r="BB103" s="2">
        <v>13</v>
      </c>
    </row>
    <row r="104" spans="1:54" x14ac:dyDescent="0.25">
      <c r="D104">
        <v>12</v>
      </c>
      <c r="E104" s="2"/>
      <c r="F104" s="2">
        <v>0</v>
      </c>
      <c r="G104" s="2"/>
      <c r="H104" s="2">
        <v>0</v>
      </c>
      <c r="I104" s="2">
        <v>0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>
        <v>1</v>
      </c>
      <c r="U104" s="2"/>
      <c r="V104" s="2">
        <v>1</v>
      </c>
      <c r="W104" s="2"/>
      <c r="X104" s="2">
        <v>1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>
        <v>0</v>
      </c>
      <c r="AX104" s="2"/>
      <c r="AY104" s="2"/>
      <c r="AZ104" s="2"/>
      <c r="BA104" s="2"/>
      <c r="BB104" s="2">
        <v>3</v>
      </c>
    </row>
    <row r="105" spans="1:54" x14ac:dyDescent="0.25">
      <c r="A105" t="s">
        <v>357</v>
      </c>
      <c r="B105" t="s">
        <v>77</v>
      </c>
      <c r="C105" t="s">
        <v>184</v>
      </c>
      <c r="D105">
        <v>4</v>
      </c>
      <c r="E105" s="2">
        <v>1</v>
      </c>
      <c r="F105" s="2"/>
      <c r="G105" s="2"/>
      <c r="H105" s="2">
        <v>0</v>
      </c>
      <c r="I105" s="2"/>
      <c r="J105" s="2"/>
      <c r="K105" s="2"/>
      <c r="L105" s="2"/>
      <c r="M105" s="2"/>
      <c r="N105" s="2"/>
      <c r="O105" s="2"/>
      <c r="P105" s="2"/>
      <c r="Q105" s="2">
        <v>0</v>
      </c>
      <c r="R105" s="2"/>
      <c r="S105" s="2">
        <v>1</v>
      </c>
      <c r="T105" s="2">
        <v>0</v>
      </c>
      <c r="U105" s="2">
        <v>0</v>
      </c>
      <c r="V105" s="2">
        <v>7</v>
      </c>
      <c r="W105" s="2">
        <v>2</v>
      </c>
      <c r="X105" s="2"/>
      <c r="Y105" s="2">
        <v>2</v>
      </c>
      <c r="Z105" s="2">
        <v>0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>
        <v>1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2">
        <v>14</v>
      </c>
    </row>
    <row r="106" spans="1:54" x14ac:dyDescent="0.25">
      <c r="D106">
        <v>6</v>
      </c>
      <c r="E106" s="2">
        <v>0</v>
      </c>
      <c r="F106" s="2"/>
      <c r="G106" s="2"/>
      <c r="H106" s="2">
        <v>3</v>
      </c>
      <c r="I106" s="2"/>
      <c r="J106" s="2"/>
      <c r="K106" s="2"/>
      <c r="L106" s="2"/>
      <c r="M106" s="2"/>
      <c r="N106" s="2"/>
      <c r="O106" s="2"/>
      <c r="P106" s="2"/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2</v>
      </c>
      <c r="W106" s="2">
        <v>2</v>
      </c>
      <c r="X106" s="2">
        <v>0</v>
      </c>
      <c r="Y106" s="2"/>
      <c r="Z106" s="2">
        <v>0</v>
      </c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>
        <v>1</v>
      </c>
      <c r="AS106" s="2"/>
      <c r="AT106" s="2"/>
      <c r="AU106" s="2"/>
      <c r="AV106" s="2"/>
      <c r="AW106" s="2"/>
      <c r="AX106" s="2"/>
      <c r="AY106" s="2"/>
      <c r="AZ106" s="2"/>
      <c r="BA106" s="2"/>
      <c r="BB106" s="2">
        <v>9</v>
      </c>
    </row>
    <row r="107" spans="1:54" x14ac:dyDescent="0.25">
      <c r="C107" t="s">
        <v>76</v>
      </c>
      <c r="D107">
        <v>3</v>
      </c>
      <c r="E107" s="2"/>
      <c r="F107" s="2"/>
      <c r="G107" s="2"/>
      <c r="H107" s="2">
        <v>3</v>
      </c>
      <c r="I107" s="2"/>
      <c r="J107" s="2"/>
      <c r="K107" s="2"/>
      <c r="L107" s="2"/>
      <c r="M107" s="2"/>
      <c r="N107" s="2">
        <v>0</v>
      </c>
      <c r="O107" s="2"/>
      <c r="P107" s="2"/>
      <c r="Q107" s="2"/>
      <c r="R107" s="2">
        <v>0</v>
      </c>
      <c r="S107" s="2">
        <v>10</v>
      </c>
      <c r="T107" s="2">
        <v>0</v>
      </c>
      <c r="U107" s="2"/>
      <c r="V107" s="2">
        <v>8</v>
      </c>
      <c r="W107" s="2">
        <v>0</v>
      </c>
      <c r="X107" s="2"/>
      <c r="Y107" s="2">
        <v>3</v>
      </c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>
        <v>24</v>
      </c>
    </row>
    <row r="108" spans="1:54" x14ac:dyDescent="0.25">
      <c r="D108">
        <v>5</v>
      </c>
      <c r="E108" s="2">
        <v>0</v>
      </c>
      <c r="F108" s="2"/>
      <c r="G108" s="2"/>
      <c r="H108" s="2">
        <v>3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>
        <v>6</v>
      </c>
      <c r="T108" s="2">
        <v>4</v>
      </c>
      <c r="U108" s="2"/>
      <c r="V108" s="2">
        <v>20</v>
      </c>
      <c r="W108" s="2"/>
      <c r="X108" s="2">
        <v>1</v>
      </c>
      <c r="Y108" s="2">
        <v>1</v>
      </c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>
        <v>0</v>
      </c>
      <c r="AW108" s="2">
        <v>0</v>
      </c>
      <c r="AX108" s="2"/>
      <c r="AY108" s="2"/>
      <c r="AZ108" s="2"/>
      <c r="BA108" s="2"/>
      <c r="BB108" s="2">
        <v>35</v>
      </c>
    </row>
    <row r="109" spans="1:54" x14ac:dyDescent="0.25">
      <c r="B109" t="s">
        <v>135</v>
      </c>
      <c r="C109" t="s">
        <v>76</v>
      </c>
      <c r="D109">
        <v>2</v>
      </c>
      <c r="E109" s="2"/>
      <c r="F109" s="2"/>
      <c r="G109" s="2"/>
      <c r="H109" s="2">
        <v>3</v>
      </c>
      <c r="I109" s="2"/>
      <c r="J109" s="2"/>
      <c r="K109" s="2"/>
      <c r="L109" s="2"/>
      <c r="M109" s="2"/>
      <c r="N109" s="2"/>
      <c r="O109" s="2"/>
      <c r="P109" s="2"/>
      <c r="Q109" s="2"/>
      <c r="R109" s="2">
        <v>13</v>
      </c>
      <c r="S109" s="2"/>
      <c r="T109" s="2">
        <v>0</v>
      </c>
      <c r="U109" s="2"/>
      <c r="V109" s="2">
        <v>8</v>
      </c>
      <c r="W109" s="2">
        <v>37</v>
      </c>
      <c r="X109" s="2"/>
      <c r="Y109" s="2">
        <v>2</v>
      </c>
      <c r="Z109" s="2">
        <v>0</v>
      </c>
      <c r="AA109" s="2"/>
      <c r="AB109" s="2"/>
      <c r="AC109" s="2"/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>
        <v>64</v>
      </c>
    </row>
    <row r="110" spans="1:54" x14ac:dyDescent="0.25">
      <c r="C110" t="s">
        <v>132</v>
      </c>
      <c r="D110">
        <v>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>
        <v>2</v>
      </c>
      <c r="S110" s="2"/>
      <c r="T110" s="2">
        <v>3</v>
      </c>
      <c r="U110" s="2">
        <v>0</v>
      </c>
      <c r="V110" s="2">
        <v>1</v>
      </c>
      <c r="W110" s="2">
        <v>6</v>
      </c>
      <c r="X110" s="2">
        <v>1</v>
      </c>
      <c r="Y110" s="2">
        <v>3</v>
      </c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>
        <v>16</v>
      </c>
    </row>
    <row r="111" spans="1:54" x14ac:dyDescent="0.25">
      <c r="A111" t="s">
        <v>358</v>
      </c>
      <c r="B111" t="s">
        <v>77</v>
      </c>
      <c r="C111" t="s">
        <v>76</v>
      </c>
      <c r="D111">
        <v>3</v>
      </c>
      <c r="E111" s="2"/>
      <c r="F111" s="2">
        <v>1</v>
      </c>
      <c r="G111" s="2"/>
      <c r="H111" s="2">
        <v>0</v>
      </c>
      <c r="I111" s="2"/>
      <c r="J111" s="2"/>
      <c r="K111" s="2"/>
      <c r="L111" s="2"/>
      <c r="M111" s="2"/>
      <c r="N111" s="2"/>
      <c r="O111" s="2"/>
      <c r="P111" s="2">
        <v>1</v>
      </c>
      <c r="Q111" s="2"/>
      <c r="R111" s="2">
        <v>0</v>
      </c>
      <c r="S111" s="2">
        <v>6</v>
      </c>
      <c r="T111" s="2">
        <v>7</v>
      </c>
      <c r="U111" s="2">
        <v>0</v>
      </c>
      <c r="V111" s="2">
        <v>5</v>
      </c>
      <c r="W111" s="2">
        <v>0</v>
      </c>
      <c r="X111" s="2"/>
      <c r="Y111" s="2">
        <v>1</v>
      </c>
      <c r="Z111" s="2">
        <v>1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>
        <v>22</v>
      </c>
    </row>
    <row r="112" spans="1:54" x14ac:dyDescent="0.25">
      <c r="D112">
        <v>4</v>
      </c>
      <c r="E112" s="2"/>
      <c r="F112" s="2">
        <v>3</v>
      </c>
      <c r="G112" s="2"/>
      <c r="H112" s="2">
        <v>1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>
        <v>17</v>
      </c>
      <c r="T112" s="2">
        <v>3</v>
      </c>
      <c r="U112" s="2"/>
      <c r="V112" s="2">
        <v>0</v>
      </c>
      <c r="W112" s="2"/>
      <c r="X112" s="2"/>
      <c r="Y112" s="2">
        <v>2</v>
      </c>
      <c r="Z112" s="2">
        <v>2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>
        <v>1</v>
      </c>
      <c r="AS112" s="2"/>
      <c r="AT112" s="2"/>
      <c r="AU112" s="2"/>
      <c r="AV112" s="2"/>
      <c r="AW112" s="2">
        <v>0</v>
      </c>
      <c r="AX112" s="2"/>
      <c r="AY112" s="2"/>
      <c r="AZ112" s="2"/>
      <c r="BA112" s="2"/>
      <c r="BB112" s="2">
        <v>29</v>
      </c>
    </row>
    <row r="113" spans="1:54" x14ac:dyDescent="0.25">
      <c r="D113">
        <v>5</v>
      </c>
      <c r="E113" s="2"/>
      <c r="F113" s="2"/>
      <c r="G113" s="2"/>
      <c r="H113" s="2">
        <v>0</v>
      </c>
      <c r="I113" s="2"/>
      <c r="J113" s="2"/>
      <c r="K113" s="2">
        <v>1</v>
      </c>
      <c r="L113" s="2"/>
      <c r="M113" s="2"/>
      <c r="N113" s="2"/>
      <c r="O113" s="2"/>
      <c r="P113" s="2"/>
      <c r="Q113" s="2"/>
      <c r="R113" s="2">
        <v>1</v>
      </c>
      <c r="S113" s="2">
        <v>9</v>
      </c>
      <c r="T113" s="2">
        <v>4</v>
      </c>
      <c r="U113" s="2">
        <v>0</v>
      </c>
      <c r="V113" s="2">
        <v>0</v>
      </c>
      <c r="W113" s="2"/>
      <c r="X113" s="2"/>
      <c r="Y113" s="2">
        <v>4</v>
      </c>
      <c r="Z113" s="2">
        <v>1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>
        <v>20</v>
      </c>
    </row>
    <row r="114" spans="1:54" x14ac:dyDescent="0.25">
      <c r="D114">
        <v>6</v>
      </c>
      <c r="E114" s="2"/>
      <c r="F114" s="2">
        <v>0</v>
      </c>
      <c r="G114" s="2"/>
      <c r="H114" s="2">
        <v>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>
        <v>6</v>
      </c>
      <c r="T114" s="2">
        <v>1</v>
      </c>
      <c r="U114" s="2">
        <v>0</v>
      </c>
      <c r="V114" s="2">
        <v>6</v>
      </c>
      <c r="W114" s="2"/>
      <c r="X114" s="2"/>
      <c r="Y114" s="2">
        <v>2</v>
      </c>
      <c r="Z114" s="2">
        <v>1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>
        <v>1</v>
      </c>
      <c r="AS114" s="2"/>
      <c r="AT114" s="2"/>
      <c r="AU114" s="2"/>
      <c r="AV114" s="2">
        <v>0</v>
      </c>
      <c r="AW114" s="2">
        <v>0</v>
      </c>
      <c r="AX114" s="2"/>
      <c r="AY114" s="2"/>
      <c r="AZ114" s="2"/>
      <c r="BA114" s="2"/>
      <c r="BB114" s="2">
        <v>18</v>
      </c>
    </row>
    <row r="115" spans="1:54" x14ac:dyDescent="0.25">
      <c r="B115" t="s">
        <v>135</v>
      </c>
      <c r="C115" t="s">
        <v>76</v>
      </c>
      <c r="D115">
        <v>1</v>
      </c>
      <c r="E115" s="2"/>
      <c r="F115" s="2">
        <v>1</v>
      </c>
      <c r="G115" s="2"/>
      <c r="H115" s="2">
        <v>0</v>
      </c>
      <c r="I115" s="2">
        <v>0</v>
      </c>
      <c r="J115" s="2"/>
      <c r="K115" s="2"/>
      <c r="L115" s="2"/>
      <c r="M115" s="2"/>
      <c r="N115" s="2"/>
      <c r="O115" s="2"/>
      <c r="P115" s="2">
        <v>0</v>
      </c>
      <c r="Q115" s="2"/>
      <c r="R115" s="2">
        <v>4</v>
      </c>
      <c r="S115" s="2"/>
      <c r="T115" s="2">
        <v>0</v>
      </c>
      <c r="U115" s="2"/>
      <c r="V115" s="2">
        <v>0</v>
      </c>
      <c r="W115" s="2">
        <v>17</v>
      </c>
      <c r="X115" s="2">
        <v>0</v>
      </c>
      <c r="Y115" s="2">
        <v>0</v>
      </c>
      <c r="Z115" s="2">
        <v>0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>
        <v>1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>
        <v>23</v>
      </c>
    </row>
    <row r="116" spans="1:54" x14ac:dyDescent="0.25">
      <c r="D116">
        <v>2</v>
      </c>
      <c r="E116" s="2"/>
      <c r="F116" s="2">
        <v>4</v>
      </c>
      <c r="G116" s="2"/>
      <c r="H116" s="2">
        <v>0</v>
      </c>
      <c r="I116" s="2"/>
      <c r="J116" s="2"/>
      <c r="K116" s="2"/>
      <c r="L116" s="2"/>
      <c r="M116" s="2"/>
      <c r="N116" s="2"/>
      <c r="O116" s="2"/>
      <c r="P116" s="2"/>
      <c r="Q116" s="2"/>
      <c r="R116" s="2">
        <v>16</v>
      </c>
      <c r="S116" s="2">
        <v>1</v>
      </c>
      <c r="T116" s="2">
        <v>0</v>
      </c>
      <c r="U116" s="2"/>
      <c r="V116" s="2">
        <v>1</v>
      </c>
      <c r="W116" s="2">
        <v>25</v>
      </c>
      <c r="X116" s="2">
        <v>0</v>
      </c>
      <c r="Y116" s="2">
        <v>0</v>
      </c>
      <c r="Z116" s="2">
        <v>0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>
        <v>47</v>
      </c>
    </row>
    <row r="117" spans="1:54" x14ac:dyDescent="0.25">
      <c r="A117" t="s">
        <v>359</v>
      </c>
      <c r="B117" t="s">
        <v>77</v>
      </c>
      <c r="C117" t="s">
        <v>76</v>
      </c>
      <c r="D117">
        <v>3</v>
      </c>
      <c r="E117" s="2"/>
      <c r="F117" s="2"/>
      <c r="G117" s="2"/>
      <c r="H117" s="2">
        <v>2</v>
      </c>
      <c r="I117" s="2"/>
      <c r="J117" s="2"/>
      <c r="K117" s="2"/>
      <c r="L117" s="2"/>
      <c r="M117" s="2"/>
      <c r="N117" s="2"/>
      <c r="O117" s="2"/>
      <c r="P117" s="2"/>
      <c r="Q117" s="2">
        <v>0</v>
      </c>
      <c r="R117" s="2"/>
      <c r="S117" s="2">
        <v>2</v>
      </c>
      <c r="T117" s="2">
        <v>5</v>
      </c>
      <c r="U117" s="2"/>
      <c r="V117" s="2">
        <v>5</v>
      </c>
      <c r="W117" s="2"/>
      <c r="X117" s="2"/>
      <c r="Y117" s="2">
        <v>2</v>
      </c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>
        <v>1</v>
      </c>
      <c r="AS117" s="2"/>
      <c r="AT117" s="2"/>
      <c r="AU117" s="2"/>
      <c r="AV117" s="2"/>
      <c r="AW117" s="2"/>
      <c r="AX117" s="2"/>
      <c r="AY117" s="2"/>
      <c r="AZ117" s="2"/>
      <c r="BA117" s="2"/>
      <c r="BB117" s="2">
        <v>17</v>
      </c>
    </row>
    <row r="118" spans="1:54" x14ac:dyDescent="0.25">
      <c r="D118">
        <v>5</v>
      </c>
      <c r="E118" s="2"/>
      <c r="F118" s="2"/>
      <c r="G118" s="2"/>
      <c r="H118" s="2">
        <v>3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>
        <v>2</v>
      </c>
      <c r="U118" s="2"/>
      <c r="V118" s="2">
        <v>12</v>
      </c>
      <c r="W118" s="2"/>
      <c r="X118" s="2"/>
      <c r="Y118" s="2">
        <v>1</v>
      </c>
      <c r="Z118" s="2">
        <v>0</v>
      </c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>
        <v>0</v>
      </c>
      <c r="AS118" s="2"/>
      <c r="AT118" s="2"/>
      <c r="AU118" s="2"/>
      <c r="AV118" s="2"/>
      <c r="AW118" s="2"/>
      <c r="AX118" s="2"/>
      <c r="AY118" s="2"/>
      <c r="AZ118" s="2"/>
      <c r="BA118" s="2"/>
      <c r="BB118" s="2">
        <v>18</v>
      </c>
    </row>
    <row r="119" spans="1:54" x14ac:dyDescent="0.25">
      <c r="C119" t="s">
        <v>132</v>
      </c>
      <c r="D119">
        <v>4</v>
      </c>
      <c r="E119" s="2"/>
      <c r="F119" s="2"/>
      <c r="G119" s="2"/>
      <c r="H119" s="2">
        <v>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>
        <v>2</v>
      </c>
      <c r="T119" s="2">
        <v>0</v>
      </c>
      <c r="U119" s="2"/>
      <c r="V119" s="2">
        <v>2</v>
      </c>
      <c r="W119" s="2"/>
      <c r="X119" s="2"/>
      <c r="Y119" s="2">
        <v>0</v>
      </c>
      <c r="Z119" s="2">
        <v>0</v>
      </c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>
        <v>5</v>
      </c>
    </row>
    <row r="120" spans="1:54" x14ac:dyDescent="0.25">
      <c r="D120">
        <v>5</v>
      </c>
      <c r="E120" s="2"/>
      <c r="F120" s="2"/>
      <c r="G120" s="2"/>
      <c r="H120" s="2">
        <v>5</v>
      </c>
      <c r="I120" s="2"/>
      <c r="J120" s="2"/>
      <c r="K120" s="2"/>
      <c r="L120" s="2"/>
      <c r="M120" s="2"/>
      <c r="N120" s="2"/>
      <c r="O120" s="2"/>
      <c r="P120" s="2">
        <v>0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>
        <v>5</v>
      </c>
    </row>
    <row r="121" spans="1:54" x14ac:dyDescent="0.25">
      <c r="D121">
        <v>6</v>
      </c>
      <c r="E121" s="2"/>
      <c r="F121" s="2"/>
      <c r="G121" s="2"/>
      <c r="H121" s="2">
        <v>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>
        <v>0</v>
      </c>
      <c r="U121" s="2"/>
      <c r="V121" s="2">
        <v>6</v>
      </c>
      <c r="W121" s="2"/>
      <c r="X121" s="2">
        <v>1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>
        <v>8</v>
      </c>
    </row>
    <row r="122" spans="1:54" x14ac:dyDescent="0.25">
      <c r="B122" t="s">
        <v>135</v>
      </c>
      <c r="C122" t="s">
        <v>76</v>
      </c>
      <c r="D122">
        <v>1</v>
      </c>
      <c r="E122" s="2"/>
      <c r="F122" s="2">
        <v>2</v>
      </c>
      <c r="G122" s="2"/>
      <c r="H122" s="2">
        <v>2</v>
      </c>
      <c r="I122" s="2"/>
      <c r="J122" s="2"/>
      <c r="K122" s="2"/>
      <c r="L122" s="2"/>
      <c r="M122" s="2"/>
      <c r="N122" s="2"/>
      <c r="O122" s="2"/>
      <c r="P122" s="2">
        <v>1</v>
      </c>
      <c r="Q122" s="2"/>
      <c r="R122" s="2">
        <v>0</v>
      </c>
      <c r="S122" s="2"/>
      <c r="T122" s="2">
        <v>0</v>
      </c>
      <c r="U122" s="2">
        <v>0</v>
      </c>
      <c r="V122" s="2">
        <v>0</v>
      </c>
      <c r="W122" s="2">
        <v>27</v>
      </c>
      <c r="X122" s="2"/>
      <c r="Y122" s="2">
        <v>3</v>
      </c>
      <c r="Z122" s="2">
        <v>0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>
        <v>35</v>
      </c>
    </row>
    <row r="123" spans="1:54" x14ac:dyDescent="0.25">
      <c r="D123">
        <v>2</v>
      </c>
      <c r="E123" s="2"/>
      <c r="F123" s="2"/>
      <c r="G123" s="2"/>
      <c r="H123" s="2">
        <v>4</v>
      </c>
      <c r="I123" s="2"/>
      <c r="J123" s="2"/>
      <c r="K123" s="2"/>
      <c r="L123" s="2"/>
      <c r="M123" s="2"/>
      <c r="N123" s="2"/>
      <c r="O123" s="2"/>
      <c r="P123" s="2">
        <v>0</v>
      </c>
      <c r="Q123" s="2"/>
      <c r="R123" s="2">
        <v>11</v>
      </c>
      <c r="S123" s="2"/>
      <c r="T123" s="2">
        <v>1</v>
      </c>
      <c r="U123" s="2"/>
      <c r="V123" s="2">
        <v>2</v>
      </c>
      <c r="W123" s="2">
        <v>32</v>
      </c>
      <c r="X123" s="2"/>
      <c r="Y123" s="2"/>
      <c r="Z123" s="2">
        <v>0</v>
      </c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>
        <v>1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>
        <v>51</v>
      </c>
    </row>
    <row r="124" spans="1:54" x14ac:dyDescent="0.25">
      <c r="A124" t="s">
        <v>862</v>
      </c>
      <c r="B124" t="s">
        <v>77</v>
      </c>
      <c r="C124" t="s">
        <v>369</v>
      </c>
      <c r="D124">
        <v>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>
        <v>2</v>
      </c>
      <c r="T124" s="2">
        <v>2</v>
      </c>
      <c r="U124" s="2"/>
      <c r="V124" s="2"/>
      <c r="W124" s="2">
        <v>1</v>
      </c>
      <c r="X124" s="2"/>
      <c r="Y124" s="2">
        <v>1</v>
      </c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>
        <v>3</v>
      </c>
      <c r="AS124" s="2"/>
      <c r="AT124" s="2"/>
      <c r="AU124" s="2"/>
      <c r="AV124" s="2"/>
      <c r="AW124" s="2"/>
      <c r="AX124" s="2"/>
      <c r="AY124" s="2"/>
      <c r="AZ124" s="2"/>
      <c r="BA124" s="2"/>
      <c r="BB124" s="2">
        <v>9</v>
      </c>
    </row>
    <row r="125" spans="1:54" x14ac:dyDescent="0.25">
      <c r="C125" t="s">
        <v>184</v>
      </c>
      <c r="D125">
        <v>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>
        <v>11</v>
      </c>
      <c r="U125" s="2">
        <v>1</v>
      </c>
      <c r="V125" s="2">
        <v>1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>
        <v>13</v>
      </c>
    </row>
    <row r="126" spans="1:54" x14ac:dyDescent="0.25">
      <c r="C126" t="s">
        <v>368</v>
      </c>
      <c r="D126">
        <v>2</v>
      </c>
      <c r="E126" s="2"/>
      <c r="F126" s="2"/>
      <c r="G126" s="2"/>
      <c r="H126" s="2">
        <v>2</v>
      </c>
      <c r="I126" s="2"/>
      <c r="J126" s="2"/>
      <c r="K126" s="2"/>
      <c r="L126" s="2"/>
      <c r="M126" s="2"/>
      <c r="N126" s="2"/>
      <c r="O126" s="2"/>
      <c r="P126" s="2"/>
      <c r="Q126" s="2">
        <v>1</v>
      </c>
      <c r="R126" s="2"/>
      <c r="S126" s="2"/>
      <c r="T126" s="2">
        <v>3</v>
      </c>
      <c r="U126" s="2"/>
      <c r="V126" s="2"/>
      <c r="W126" s="2">
        <v>1</v>
      </c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>
        <v>7</v>
      </c>
    </row>
    <row r="127" spans="1:54" x14ac:dyDescent="0.25">
      <c r="C127" t="s">
        <v>132</v>
      </c>
      <c r="D127">
        <v>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>
        <v>4</v>
      </c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>
        <v>4</v>
      </c>
    </row>
    <row r="128" spans="1:54" x14ac:dyDescent="0.25">
      <c r="B128" t="s">
        <v>135</v>
      </c>
      <c r="C128" t="s">
        <v>184</v>
      </c>
      <c r="D128">
        <v>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>
        <v>9</v>
      </c>
      <c r="S128" s="2"/>
      <c r="T128" s="2">
        <v>1</v>
      </c>
      <c r="U128" s="2"/>
      <c r="V128" s="2">
        <v>2</v>
      </c>
      <c r="W128" s="2">
        <v>4</v>
      </c>
      <c r="X128" s="2">
        <v>4</v>
      </c>
      <c r="Y128" s="2">
        <v>3</v>
      </c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>
        <v>23</v>
      </c>
    </row>
    <row r="129" spans="2:54" x14ac:dyDescent="0.25">
      <c r="D129">
        <v>10</v>
      </c>
      <c r="E129" s="2"/>
      <c r="F129" s="2"/>
      <c r="G129" s="2"/>
      <c r="H129" s="2">
        <v>5</v>
      </c>
      <c r="I129" s="2"/>
      <c r="J129" s="2"/>
      <c r="K129" s="2"/>
      <c r="L129" s="2"/>
      <c r="M129" s="2"/>
      <c r="N129" s="2"/>
      <c r="O129" s="2"/>
      <c r="P129" s="2"/>
      <c r="Q129" s="2"/>
      <c r="R129" s="2">
        <v>4</v>
      </c>
      <c r="S129" s="2"/>
      <c r="T129" s="2">
        <v>3</v>
      </c>
      <c r="U129" s="2"/>
      <c r="V129" s="2"/>
      <c r="W129" s="2"/>
      <c r="X129" s="2">
        <v>3</v>
      </c>
      <c r="Y129" s="2"/>
      <c r="Z129" s="2"/>
      <c r="AA129" s="2"/>
      <c r="AB129" s="2"/>
      <c r="AC129" s="2"/>
      <c r="AD129" s="2"/>
      <c r="AE129" s="2"/>
      <c r="AF129" s="2"/>
      <c r="AG129" s="2"/>
      <c r="AH129" s="2">
        <v>2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>
        <v>17</v>
      </c>
    </row>
    <row r="130" spans="2:54" x14ac:dyDescent="0.25">
      <c r="C130" t="s">
        <v>366</v>
      </c>
      <c r="D130">
        <v>11</v>
      </c>
      <c r="E130" s="2"/>
      <c r="F130" s="2"/>
      <c r="G130" s="2"/>
      <c r="H130" s="2">
        <v>3</v>
      </c>
      <c r="I130" s="2"/>
      <c r="J130" s="2"/>
      <c r="K130" s="2"/>
      <c r="L130" s="2"/>
      <c r="M130" s="2"/>
      <c r="N130" s="2"/>
      <c r="O130" s="2"/>
      <c r="P130" s="2"/>
      <c r="Q130" s="2"/>
      <c r="R130" s="2">
        <v>4</v>
      </c>
      <c r="S130" s="2"/>
      <c r="T130" s="2">
        <v>3</v>
      </c>
      <c r="U130" s="2">
        <v>1</v>
      </c>
      <c r="V130" s="2">
        <v>5</v>
      </c>
      <c r="W130" s="2">
        <v>3</v>
      </c>
      <c r="X130" s="2">
        <v>4</v>
      </c>
      <c r="Y130" s="2">
        <v>2</v>
      </c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>
        <v>25</v>
      </c>
    </row>
    <row r="131" spans="2:54" x14ac:dyDescent="0.25">
      <c r="C131" t="s">
        <v>368</v>
      </c>
      <c r="D131">
        <v>12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>
        <v>4</v>
      </c>
      <c r="S131" s="2"/>
      <c r="T131" s="2">
        <v>1</v>
      </c>
      <c r="U131" s="2"/>
      <c r="V131" s="2">
        <v>2</v>
      </c>
      <c r="W131" s="2">
        <v>3</v>
      </c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>
        <v>10</v>
      </c>
    </row>
    <row r="132" spans="2:54" x14ac:dyDescent="0.25">
      <c r="B132" t="s">
        <v>227</v>
      </c>
      <c r="C132" t="s">
        <v>184</v>
      </c>
      <c r="D132" t="s">
        <v>812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>
        <v>1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>
        <v>1</v>
      </c>
    </row>
    <row r="133" spans="2:54" x14ac:dyDescent="0.25">
      <c r="D133" t="s">
        <v>393</v>
      </c>
      <c r="E133" s="2">
        <v>1</v>
      </c>
      <c r="F133" s="2"/>
      <c r="G133" s="2"/>
      <c r="H133" s="2">
        <v>1</v>
      </c>
      <c r="I133" s="2"/>
      <c r="J133" s="2"/>
      <c r="K133" s="2"/>
      <c r="L133" s="2"/>
      <c r="M133" s="2"/>
      <c r="N133" s="2"/>
      <c r="O133" s="2"/>
      <c r="P133" s="2">
        <v>1</v>
      </c>
      <c r="Q133" s="2">
        <v>1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>
        <v>4</v>
      </c>
    </row>
    <row r="134" spans="2:54" x14ac:dyDescent="0.25">
      <c r="D134" t="s">
        <v>392</v>
      </c>
      <c r="E134" s="2"/>
      <c r="F134" s="2"/>
      <c r="G134" s="2"/>
      <c r="H134" s="2">
        <v>2</v>
      </c>
      <c r="I134" s="2"/>
      <c r="J134" s="2"/>
      <c r="K134" s="2"/>
      <c r="L134" s="2"/>
      <c r="M134" s="2"/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>
        <v>3</v>
      </c>
    </row>
    <row r="135" spans="2:54" x14ac:dyDescent="0.25">
      <c r="D135" t="s">
        <v>813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>
        <v>1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>
        <v>1</v>
      </c>
    </row>
    <row r="136" spans="2:54" x14ac:dyDescent="0.25">
      <c r="D136" t="s">
        <v>814</v>
      </c>
      <c r="E136" s="2">
        <v>1</v>
      </c>
      <c r="F136" s="2"/>
      <c r="G136" s="2"/>
      <c r="H136" s="2">
        <v>2</v>
      </c>
      <c r="I136" s="2"/>
      <c r="J136" s="2"/>
      <c r="K136" s="2"/>
      <c r="L136" s="2"/>
      <c r="M136" s="2"/>
      <c r="N136" s="2"/>
      <c r="O136" s="2"/>
      <c r="P136" s="2"/>
      <c r="Q136" s="2">
        <v>1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>
        <v>4</v>
      </c>
    </row>
    <row r="137" spans="2:54" x14ac:dyDescent="0.25">
      <c r="D137" t="s">
        <v>815</v>
      </c>
      <c r="E137" s="2">
        <v>2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>
        <v>2</v>
      </c>
    </row>
    <row r="138" spans="2:54" x14ac:dyDescent="0.25">
      <c r="D138" t="s">
        <v>816</v>
      </c>
      <c r="E138" s="2"/>
      <c r="F138" s="2"/>
      <c r="G138" s="2"/>
      <c r="H138" s="2">
        <v>1</v>
      </c>
      <c r="I138" s="2"/>
      <c r="J138" s="2"/>
      <c r="K138" s="2"/>
      <c r="L138" s="2"/>
      <c r="M138" s="2"/>
      <c r="N138" s="2">
        <v>1</v>
      </c>
      <c r="O138" s="2"/>
      <c r="P138" s="2">
        <v>2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>
        <v>4</v>
      </c>
    </row>
    <row r="139" spans="2:54" x14ac:dyDescent="0.25">
      <c r="D139" t="s">
        <v>817</v>
      </c>
      <c r="E139" s="2">
        <v>2</v>
      </c>
      <c r="F139" s="2"/>
      <c r="G139" s="2"/>
      <c r="H139" s="2"/>
      <c r="I139" s="2"/>
      <c r="J139" s="2"/>
      <c r="K139" s="2">
        <v>1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>
        <v>3</v>
      </c>
    </row>
    <row r="140" spans="2:54" x14ac:dyDescent="0.25">
      <c r="D140" t="s">
        <v>818</v>
      </c>
      <c r="E140" s="2"/>
      <c r="F140" s="2"/>
      <c r="G140" s="2">
        <v>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>
        <v>1</v>
      </c>
    </row>
    <row r="141" spans="2:54" x14ac:dyDescent="0.25">
      <c r="D141" t="s">
        <v>819</v>
      </c>
      <c r="E141" s="2">
        <v>1</v>
      </c>
      <c r="F141" s="2"/>
      <c r="G141" s="2"/>
      <c r="H141" s="2">
        <v>1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>
        <v>2</v>
      </c>
    </row>
    <row r="142" spans="2:54" x14ac:dyDescent="0.25">
      <c r="D142" t="s">
        <v>820</v>
      </c>
      <c r="E142" s="2">
        <v>3</v>
      </c>
      <c r="F142" s="2"/>
      <c r="G142" s="2"/>
      <c r="H142" s="2">
        <v>2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>
        <v>5</v>
      </c>
    </row>
    <row r="143" spans="2:54" x14ac:dyDescent="0.25">
      <c r="B143" t="s">
        <v>226</v>
      </c>
      <c r="C143" t="s">
        <v>371</v>
      </c>
      <c r="D143">
        <v>6</v>
      </c>
      <c r="E143" s="2"/>
      <c r="F143" s="2"/>
      <c r="G143" s="2"/>
      <c r="H143" s="2">
        <v>7</v>
      </c>
      <c r="I143" s="2"/>
      <c r="J143" s="2"/>
      <c r="K143" s="2"/>
      <c r="L143" s="2"/>
      <c r="M143" s="2"/>
      <c r="N143" s="2"/>
      <c r="O143" s="2"/>
      <c r="P143" s="2"/>
      <c r="Q143" s="2"/>
      <c r="R143" s="2">
        <v>1</v>
      </c>
      <c r="S143" s="2"/>
      <c r="T143" s="2"/>
      <c r="U143" s="2"/>
      <c r="V143" s="2">
        <v>4</v>
      </c>
      <c r="W143" s="2"/>
      <c r="X143" s="2"/>
      <c r="Y143" s="2">
        <v>1</v>
      </c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>
        <v>2</v>
      </c>
      <c r="AS143" s="2"/>
      <c r="AT143" s="2"/>
      <c r="AU143" s="2"/>
      <c r="AV143" s="2"/>
      <c r="AW143" s="2"/>
      <c r="AX143" s="2"/>
      <c r="AY143" s="2"/>
      <c r="AZ143" s="2"/>
      <c r="BA143" s="2"/>
      <c r="BB143" s="2">
        <v>15</v>
      </c>
    </row>
    <row r="144" spans="2:54" x14ac:dyDescent="0.25">
      <c r="C144" t="s">
        <v>369</v>
      </c>
      <c r="D144">
        <v>9</v>
      </c>
      <c r="E144" s="2"/>
      <c r="F144" s="2"/>
      <c r="G144" s="2"/>
      <c r="H144" s="2">
        <v>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>
        <v>9</v>
      </c>
      <c r="U144" s="2">
        <v>1</v>
      </c>
      <c r="V144" s="2">
        <v>1</v>
      </c>
      <c r="W144" s="2">
        <v>2</v>
      </c>
      <c r="X144" s="2"/>
      <c r="Y144" s="2">
        <v>3</v>
      </c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>
        <v>17</v>
      </c>
    </row>
    <row r="145" spans="1:54" x14ac:dyDescent="0.25">
      <c r="C145" t="s">
        <v>132</v>
      </c>
      <c r="D145">
        <v>7</v>
      </c>
      <c r="E145" s="2"/>
      <c r="F145" s="2"/>
      <c r="G145" s="2"/>
      <c r="H145" s="2">
        <v>5</v>
      </c>
      <c r="I145" s="2"/>
      <c r="J145" s="2"/>
      <c r="K145" s="2"/>
      <c r="L145" s="2"/>
      <c r="M145" s="2"/>
      <c r="N145" s="2"/>
      <c r="O145" s="2"/>
      <c r="P145" s="2"/>
      <c r="Q145" s="2"/>
      <c r="R145" s="2">
        <v>1</v>
      </c>
      <c r="S145" s="2"/>
      <c r="T145" s="2"/>
      <c r="U145" s="2"/>
      <c r="V145" s="2">
        <v>1</v>
      </c>
      <c r="W145" s="2"/>
      <c r="X145" s="2">
        <v>3</v>
      </c>
      <c r="Y145" s="2">
        <v>4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>
        <v>1</v>
      </c>
      <c r="AS145" s="2"/>
      <c r="AT145" s="2"/>
      <c r="AU145" s="2"/>
      <c r="AV145" s="2"/>
      <c r="AW145" s="2"/>
      <c r="AX145" s="2"/>
      <c r="AY145" s="2"/>
      <c r="AZ145" s="2"/>
      <c r="BA145" s="2"/>
      <c r="BB145" s="2">
        <v>15</v>
      </c>
    </row>
    <row r="146" spans="1:54" x14ac:dyDescent="0.25">
      <c r="D146">
        <v>8</v>
      </c>
      <c r="E146" s="2"/>
      <c r="F146" s="2"/>
      <c r="G146" s="2"/>
      <c r="H146" s="2">
        <v>2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>
        <v>4</v>
      </c>
      <c r="U146" s="2"/>
      <c r="V146" s="2"/>
      <c r="W146" s="2">
        <v>1</v>
      </c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>
        <v>7</v>
      </c>
    </row>
    <row r="147" spans="1:54" x14ac:dyDescent="0.25">
      <c r="A147" t="s">
        <v>859</v>
      </c>
      <c r="B147" t="s">
        <v>77</v>
      </c>
      <c r="C147" t="s">
        <v>76</v>
      </c>
      <c r="D147">
        <v>3</v>
      </c>
      <c r="E147" s="2"/>
      <c r="F147" s="2">
        <v>0</v>
      </c>
      <c r="G147" s="2"/>
      <c r="H147" s="2">
        <v>0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>
        <v>5</v>
      </c>
      <c r="T147" s="2">
        <v>2</v>
      </c>
      <c r="U147" s="2"/>
      <c r="V147" s="2">
        <v>4</v>
      </c>
      <c r="W147" s="2">
        <v>1</v>
      </c>
      <c r="X147" s="2"/>
      <c r="Y147" s="2">
        <v>5</v>
      </c>
      <c r="Z147" s="2">
        <v>0</v>
      </c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>
        <v>17</v>
      </c>
    </row>
    <row r="148" spans="1:54" x14ac:dyDescent="0.25">
      <c r="D148">
        <v>4</v>
      </c>
      <c r="E148" s="2"/>
      <c r="F148" s="2"/>
      <c r="G148" s="2"/>
      <c r="H148" s="2">
        <v>0</v>
      </c>
      <c r="I148" s="2"/>
      <c r="J148" s="2"/>
      <c r="K148" s="2"/>
      <c r="L148" s="2"/>
      <c r="M148" s="2"/>
      <c r="N148" s="2"/>
      <c r="O148" s="2"/>
      <c r="P148" s="2"/>
      <c r="Q148" s="2"/>
      <c r="R148" s="2">
        <v>1</v>
      </c>
      <c r="S148" s="2">
        <v>1</v>
      </c>
      <c r="T148" s="2">
        <v>7</v>
      </c>
      <c r="U148" s="2">
        <v>0</v>
      </c>
      <c r="V148" s="2">
        <v>7</v>
      </c>
      <c r="W148" s="2"/>
      <c r="X148" s="2"/>
      <c r="Y148" s="2">
        <v>5</v>
      </c>
      <c r="Z148" s="2">
        <v>0</v>
      </c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>
        <v>21</v>
      </c>
    </row>
    <row r="149" spans="1:54" x14ac:dyDescent="0.25">
      <c r="D149">
        <v>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>
        <v>0</v>
      </c>
      <c r="S149" s="2">
        <v>1</v>
      </c>
      <c r="T149" s="2">
        <v>2</v>
      </c>
      <c r="U149" s="2"/>
      <c r="V149" s="2">
        <v>4</v>
      </c>
      <c r="W149" s="2"/>
      <c r="X149" s="2">
        <v>1</v>
      </c>
      <c r="Y149" s="2"/>
      <c r="Z149" s="2">
        <v>0</v>
      </c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>
        <v>8</v>
      </c>
    </row>
    <row r="150" spans="1:54" x14ac:dyDescent="0.25">
      <c r="D150">
        <v>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>
        <v>5</v>
      </c>
      <c r="T150" s="2">
        <v>5</v>
      </c>
      <c r="U150" s="2">
        <v>0</v>
      </c>
      <c r="V150" s="2">
        <v>9</v>
      </c>
      <c r="W150" s="2"/>
      <c r="X150" s="2"/>
      <c r="Y150" s="2">
        <v>1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>
        <v>20</v>
      </c>
    </row>
    <row r="151" spans="1:54" x14ac:dyDescent="0.25">
      <c r="B151" t="s">
        <v>135</v>
      </c>
      <c r="C151" t="s">
        <v>76</v>
      </c>
      <c r="D151">
        <v>1</v>
      </c>
      <c r="E151" s="2"/>
      <c r="F151" s="2">
        <v>0</v>
      </c>
      <c r="G151" s="2"/>
      <c r="H151" s="2">
        <v>0</v>
      </c>
      <c r="I151" s="2">
        <v>0</v>
      </c>
      <c r="J151" s="2"/>
      <c r="K151" s="2"/>
      <c r="L151" s="2"/>
      <c r="M151" s="2"/>
      <c r="N151" s="2"/>
      <c r="O151" s="2"/>
      <c r="P151" s="2"/>
      <c r="Q151" s="2"/>
      <c r="R151" s="2">
        <v>16</v>
      </c>
      <c r="S151" s="2"/>
      <c r="T151" s="2">
        <v>1</v>
      </c>
      <c r="U151" s="2"/>
      <c r="V151" s="2">
        <v>2</v>
      </c>
      <c r="W151" s="2">
        <v>45</v>
      </c>
      <c r="X151" s="2">
        <v>2</v>
      </c>
      <c r="Y151" s="2">
        <v>1</v>
      </c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>
        <v>0</v>
      </c>
      <c r="BB151" s="2">
        <v>67</v>
      </c>
    </row>
    <row r="152" spans="1:54" x14ac:dyDescent="0.25">
      <c r="D152">
        <v>2</v>
      </c>
      <c r="E152" s="2"/>
      <c r="F152" s="2">
        <v>0</v>
      </c>
      <c r="G152" s="2"/>
      <c r="H152" s="2">
        <v>0</v>
      </c>
      <c r="I152" s="2"/>
      <c r="J152" s="2"/>
      <c r="K152" s="2"/>
      <c r="L152" s="2"/>
      <c r="M152" s="2"/>
      <c r="N152" s="2"/>
      <c r="O152" s="2"/>
      <c r="P152" s="2"/>
      <c r="Q152" s="2"/>
      <c r="R152" s="2">
        <v>9</v>
      </c>
      <c r="S152" s="2"/>
      <c r="T152" s="2">
        <v>1</v>
      </c>
      <c r="U152" s="2"/>
      <c r="V152" s="2">
        <v>2</v>
      </c>
      <c r="W152" s="2">
        <v>41</v>
      </c>
      <c r="X152" s="2">
        <v>2</v>
      </c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>
        <v>0</v>
      </c>
      <c r="AX152" s="2"/>
      <c r="AY152" s="2"/>
      <c r="AZ152" s="2"/>
      <c r="BA152" s="2"/>
      <c r="BB152" s="2">
        <v>55</v>
      </c>
    </row>
    <row r="153" spans="1:54" x14ac:dyDescent="0.25">
      <c r="A153" t="s">
        <v>387</v>
      </c>
      <c r="B153" t="s">
        <v>77</v>
      </c>
      <c r="C153" t="s">
        <v>76</v>
      </c>
      <c r="D153">
        <v>3</v>
      </c>
      <c r="E153" s="2"/>
      <c r="F153" s="2"/>
      <c r="G153" s="2"/>
      <c r="H153" s="2">
        <v>2</v>
      </c>
      <c r="I153" s="2"/>
      <c r="J153" s="2"/>
      <c r="K153" s="2"/>
      <c r="L153" s="2"/>
      <c r="M153" s="2"/>
      <c r="N153" s="2"/>
      <c r="O153" s="2"/>
      <c r="P153" s="2"/>
      <c r="Q153" s="2">
        <v>2</v>
      </c>
      <c r="R153" s="2">
        <v>0</v>
      </c>
      <c r="S153" s="2">
        <v>10</v>
      </c>
      <c r="T153" s="2">
        <v>6</v>
      </c>
      <c r="U153" s="2">
        <v>0</v>
      </c>
      <c r="V153" s="2">
        <v>3</v>
      </c>
      <c r="W153" s="2"/>
      <c r="X153" s="2"/>
      <c r="Y153" s="2">
        <v>3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>
        <v>0</v>
      </c>
      <c r="AO153" s="2"/>
      <c r="AP153" s="2"/>
      <c r="AQ153" s="2"/>
      <c r="AR153" s="2">
        <v>2</v>
      </c>
      <c r="AS153" s="2"/>
      <c r="AT153" s="2"/>
      <c r="AU153" s="2"/>
      <c r="AV153" s="2">
        <v>1</v>
      </c>
      <c r="AW153" s="2">
        <v>0</v>
      </c>
      <c r="AX153" s="2"/>
      <c r="AY153" s="2"/>
      <c r="AZ153" s="2"/>
      <c r="BA153" s="2"/>
      <c r="BB153" s="2">
        <v>29</v>
      </c>
    </row>
    <row r="154" spans="1:54" x14ac:dyDescent="0.25">
      <c r="D154">
        <v>4</v>
      </c>
      <c r="E154" s="2"/>
      <c r="F154" s="2"/>
      <c r="G154" s="2"/>
      <c r="H154" s="2">
        <v>0</v>
      </c>
      <c r="I154" s="2"/>
      <c r="J154" s="2"/>
      <c r="K154" s="2"/>
      <c r="L154" s="2"/>
      <c r="M154" s="2"/>
      <c r="N154" s="2"/>
      <c r="O154" s="2"/>
      <c r="P154" s="2"/>
      <c r="Q154" s="2">
        <v>1</v>
      </c>
      <c r="R154" s="2"/>
      <c r="S154" s="2">
        <v>4</v>
      </c>
      <c r="T154" s="2">
        <v>4</v>
      </c>
      <c r="U154" s="2">
        <v>0</v>
      </c>
      <c r="V154" s="2">
        <v>5</v>
      </c>
      <c r="W154" s="2"/>
      <c r="X154" s="2"/>
      <c r="Y154" s="2">
        <v>1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>
        <v>2</v>
      </c>
      <c r="AS154" s="2"/>
      <c r="AT154" s="2"/>
      <c r="AU154" s="2"/>
      <c r="AV154" s="2">
        <v>1</v>
      </c>
      <c r="AW154" s="2"/>
      <c r="AX154" s="2"/>
      <c r="AY154" s="2"/>
      <c r="AZ154" s="2"/>
      <c r="BA154" s="2"/>
      <c r="BB154" s="2">
        <v>18</v>
      </c>
    </row>
    <row r="155" spans="1:54" x14ac:dyDescent="0.25">
      <c r="D155">
        <v>5</v>
      </c>
      <c r="E155" s="2"/>
      <c r="F155" s="2"/>
      <c r="G155" s="2"/>
      <c r="H155" s="2">
        <v>0</v>
      </c>
      <c r="I155" s="2"/>
      <c r="J155" s="2"/>
      <c r="K155" s="2"/>
      <c r="L155" s="2"/>
      <c r="M155" s="2"/>
      <c r="N155" s="2"/>
      <c r="O155" s="2"/>
      <c r="P155" s="2"/>
      <c r="Q155" s="2">
        <v>0</v>
      </c>
      <c r="R155" s="2"/>
      <c r="S155" s="2">
        <v>3</v>
      </c>
      <c r="T155" s="2">
        <v>2</v>
      </c>
      <c r="U155" s="2"/>
      <c r="V155" s="2">
        <v>2</v>
      </c>
      <c r="W155" s="2"/>
      <c r="X155" s="2"/>
      <c r="Y155" s="2">
        <v>0</v>
      </c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>
        <v>0</v>
      </c>
      <c r="AW155" s="2"/>
      <c r="AX155" s="2"/>
      <c r="AY155" s="2"/>
      <c r="AZ155" s="2"/>
      <c r="BA155" s="2"/>
      <c r="BB155" s="2">
        <v>7</v>
      </c>
    </row>
    <row r="156" spans="1:54" x14ac:dyDescent="0.25">
      <c r="D156">
        <v>6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>
        <v>2</v>
      </c>
      <c r="Q156" s="2"/>
      <c r="R156" s="2"/>
      <c r="S156" s="2">
        <v>3</v>
      </c>
      <c r="T156" s="2">
        <v>6</v>
      </c>
      <c r="U156" s="2"/>
      <c r="V156" s="2">
        <v>2</v>
      </c>
      <c r="W156" s="2"/>
      <c r="X156" s="2"/>
      <c r="Y156" s="2">
        <v>2</v>
      </c>
      <c r="Z156" s="2">
        <v>0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>
        <v>1</v>
      </c>
      <c r="AS156" s="2"/>
      <c r="AT156" s="2"/>
      <c r="AU156" s="2"/>
      <c r="AV156" s="2"/>
      <c r="AW156" s="2"/>
      <c r="AX156" s="2"/>
      <c r="AY156" s="2"/>
      <c r="AZ156" s="2"/>
      <c r="BA156" s="2">
        <v>0</v>
      </c>
      <c r="BB156" s="2">
        <v>16</v>
      </c>
    </row>
    <row r="157" spans="1:54" x14ac:dyDescent="0.25">
      <c r="B157" t="s">
        <v>135</v>
      </c>
      <c r="C157" t="s">
        <v>76</v>
      </c>
      <c r="D157">
        <v>1</v>
      </c>
      <c r="E157" s="2"/>
      <c r="F157" s="2">
        <v>1</v>
      </c>
      <c r="G157" s="2"/>
      <c r="H157" s="2">
        <v>0</v>
      </c>
      <c r="I157" s="2"/>
      <c r="J157" s="2"/>
      <c r="K157" s="2"/>
      <c r="L157" s="2"/>
      <c r="M157" s="2"/>
      <c r="N157" s="2"/>
      <c r="O157" s="2"/>
      <c r="P157" s="2"/>
      <c r="Q157" s="2"/>
      <c r="R157" s="2">
        <v>6</v>
      </c>
      <c r="S157" s="2">
        <v>0</v>
      </c>
      <c r="T157" s="2">
        <v>1</v>
      </c>
      <c r="U157" s="2"/>
      <c r="V157" s="2">
        <v>7</v>
      </c>
      <c r="W157" s="2">
        <v>65</v>
      </c>
      <c r="X157" s="2">
        <v>0</v>
      </c>
      <c r="Y157" s="2">
        <v>8</v>
      </c>
      <c r="Z157" s="2"/>
      <c r="AA157" s="2"/>
      <c r="AB157" s="2"/>
      <c r="AC157" s="2"/>
      <c r="AD157" s="2"/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>
        <v>89</v>
      </c>
    </row>
    <row r="158" spans="1:54" x14ac:dyDescent="0.25">
      <c r="D158">
        <v>2</v>
      </c>
      <c r="E158" s="2"/>
      <c r="F158" s="2"/>
      <c r="G158" s="2"/>
      <c r="H158" s="2">
        <v>0</v>
      </c>
      <c r="I158" s="2">
        <v>0</v>
      </c>
      <c r="J158" s="2"/>
      <c r="K158" s="2"/>
      <c r="L158" s="2"/>
      <c r="M158" s="2"/>
      <c r="N158" s="2"/>
      <c r="O158" s="2"/>
      <c r="P158" s="2">
        <v>0</v>
      </c>
      <c r="Q158" s="2"/>
      <c r="R158" s="2">
        <v>3</v>
      </c>
      <c r="S158" s="2">
        <v>0</v>
      </c>
      <c r="T158" s="2">
        <v>1</v>
      </c>
      <c r="U158" s="2"/>
      <c r="V158" s="2">
        <v>2</v>
      </c>
      <c r="W158" s="2">
        <v>39</v>
      </c>
      <c r="X158" s="2">
        <v>0</v>
      </c>
      <c r="Y158" s="2">
        <v>2</v>
      </c>
      <c r="Z158" s="2">
        <v>0</v>
      </c>
      <c r="AA158" s="2"/>
      <c r="AB158" s="2">
        <v>1</v>
      </c>
      <c r="AC158" s="2"/>
      <c r="AD158" s="2"/>
      <c r="AE158" s="2"/>
      <c r="AF158" s="2"/>
      <c r="AG158" s="2"/>
      <c r="AH158" s="2">
        <v>0</v>
      </c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>
        <v>48</v>
      </c>
    </row>
    <row r="159" spans="1:54" x14ac:dyDescent="0.25">
      <c r="A159" t="s">
        <v>361</v>
      </c>
      <c r="B159" t="s">
        <v>77</v>
      </c>
      <c r="C159" t="s">
        <v>176</v>
      </c>
      <c r="D159">
        <v>4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>
        <v>0</v>
      </c>
      <c r="Q159" s="2"/>
      <c r="R159" s="2"/>
      <c r="S159" s="2"/>
      <c r="T159" s="2">
        <v>2</v>
      </c>
      <c r="U159" s="2"/>
      <c r="V159" s="2">
        <v>12</v>
      </c>
      <c r="W159" s="2">
        <v>2</v>
      </c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>
        <v>16</v>
      </c>
    </row>
    <row r="160" spans="1:54" x14ac:dyDescent="0.25">
      <c r="D160">
        <v>5</v>
      </c>
      <c r="E160" s="2"/>
      <c r="F160" s="2"/>
      <c r="G160" s="2"/>
      <c r="H160" s="2">
        <v>0</v>
      </c>
      <c r="I160" s="2"/>
      <c r="J160" s="2"/>
      <c r="K160" s="2"/>
      <c r="L160" s="2"/>
      <c r="M160" s="2"/>
      <c r="N160" s="2"/>
      <c r="O160" s="2"/>
      <c r="P160" s="2">
        <v>0</v>
      </c>
      <c r="Q160" s="2"/>
      <c r="R160" s="2"/>
      <c r="S160" s="2"/>
      <c r="T160" s="2">
        <v>2</v>
      </c>
      <c r="U160" s="2"/>
      <c r="V160" s="2">
        <v>2</v>
      </c>
      <c r="W160" s="2">
        <v>3</v>
      </c>
      <c r="X160" s="2"/>
      <c r="Y160" s="2"/>
      <c r="Z160" s="2"/>
      <c r="AA160" s="2"/>
      <c r="AB160" s="2"/>
      <c r="AC160" s="2"/>
      <c r="AD160" s="2"/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>
        <v>8</v>
      </c>
    </row>
    <row r="161" spans="1:54" x14ac:dyDescent="0.25">
      <c r="C161" t="s">
        <v>76</v>
      </c>
      <c r="D161">
        <v>3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>
        <v>3</v>
      </c>
      <c r="U161" s="2"/>
      <c r="V161" s="2">
        <v>3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>
        <v>6</v>
      </c>
    </row>
    <row r="162" spans="1:54" x14ac:dyDescent="0.25">
      <c r="D162">
        <v>6</v>
      </c>
      <c r="E162" s="2"/>
      <c r="F162" s="2"/>
      <c r="G162" s="2"/>
      <c r="H162" s="2">
        <v>0</v>
      </c>
      <c r="I162" s="2"/>
      <c r="J162" s="2"/>
      <c r="K162" s="2"/>
      <c r="L162" s="2"/>
      <c r="M162" s="2"/>
      <c r="N162" s="2"/>
      <c r="O162" s="2"/>
      <c r="P162" s="2">
        <v>0</v>
      </c>
      <c r="Q162" s="2"/>
      <c r="R162" s="2"/>
      <c r="S162" s="2"/>
      <c r="T162" s="2">
        <v>7</v>
      </c>
      <c r="U162" s="2"/>
      <c r="V162" s="2">
        <v>1</v>
      </c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>
        <v>8</v>
      </c>
    </row>
    <row r="163" spans="1:54" x14ac:dyDescent="0.25">
      <c r="B163" t="s">
        <v>135</v>
      </c>
      <c r="C163" t="s">
        <v>76</v>
      </c>
      <c r="D163">
        <v>1</v>
      </c>
      <c r="E163" s="2"/>
      <c r="F163" s="2"/>
      <c r="G163" s="2"/>
      <c r="H163" s="2">
        <v>0</v>
      </c>
      <c r="I163" s="2"/>
      <c r="J163" s="2">
        <v>1</v>
      </c>
      <c r="K163" s="2"/>
      <c r="L163" s="2"/>
      <c r="M163" s="2"/>
      <c r="N163" s="2"/>
      <c r="O163" s="2"/>
      <c r="P163" s="2">
        <v>0</v>
      </c>
      <c r="Q163" s="2"/>
      <c r="R163" s="2">
        <v>1</v>
      </c>
      <c r="S163" s="2"/>
      <c r="T163" s="2"/>
      <c r="U163" s="2"/>
      <c r="V163" s="2">
        <v>17</v>
      </c>
      <c r="W163" s="2">
        <v>19</v>
      </c>
      <c r="X163" s="2">
        <v>0</v>
      </c>
      <c r="Y163" s="2"/>
      <c r="Z163" s="2"/>
      <c r="AA163" s="2"/>
      <c r="AB163" s="2"/>
      <c r="AC163" s="2"/>
      <c r="AD163" s="2"/>
      <c r="AE163" s="2"/>
      <c r="AF163" s="2">
        <v>1</v>
      </c>
      <c r="AG163" s="2"/>
      <c r="AH163" s="2">
        <v>1</v>
      </c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>
        <v>1</v>
      </c>
      <c r="BA163" s="2"/>
      <c r="BB163" s="2">
        <v>41</v>
      </c>
    </row>
    <row r="164" spans="1:54" x14ac:dyDescent="0.25">
      <c r="D164">
        <v>2</v>
      </c>
      <c r="E164" s="2"/>
      <c r="F164" s="2">
        <v>0</v>
      </c>
      <c r="G164" s="2"/>
      <c r="H164" s="2">
        <v>5</v>
      </c>
      <c r="I164" s="2"/>
      <c r="J164" s="2"/>
      <c r="K164" s="2"/>
      <c r="L164" s="2"/>
      <c r="M164" s="2"/>
      <c r="N164" s="2"/>
      <c r="O164" s="2"/>
      <c r="P164" s="2"/>
      <c r="Q164" s="2"/>
      <c r="R164" s="2">
        <v>2</v>
      </c>
      <c r="S164" s="2"/>
      <c r="T164" s="2"/>
      <c r="U164" s="2"/>
      <c r="V164" s="2">
        <v>0</v>
      </c>
      <c r="W164" s="2">
        <v>28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>
        <v>1</v>
      </c>
      <c r="AK164" s="2">
        <v>0</v>
      </c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>
        <v>0</v>
      </c>
      <c r="BA164" s="2">
        <v>0</v>
      </c>
      <c r="BB164" s="2">
        <v>36</v>
      </c>
    </row>
    <row r="165" spans="1:54" x14ac:dyDescent="0.25">
      <c r="A165" t="s">
        <v>362</v>
      </c>
      <c r="B165" t="s">
        <v>77</v>
      </c>
      <c r="C165" t="s">
        <v>76</v>
      </c>
      <c r="D165">
        <v>3</v>
      </c>
      <c r="E165" s="2"/>
      <c r="F165" s="2"/>
      <c r="G165" s="2"/>
      <c r="H165" s="2">
        <v>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>
        <v>17</v>
      </c>
      <c r="U165" s="2"/>
      <c r="V165" s="2">
        <v>6</v>
      </c>
      <c r="W165" s="2">
        <v>0</v>
      </c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>
        <v>0</v>
      </c>
      <c r="AX165" s="2"/>
      <c r="AY165" s="2"/>
      <c r="AZ165" s="2"/>
      <c r="BA165" s="2"/>
      <c r="BB165" s="2">
        <v>23</v>
      </c>
    </row>
    <row r="166" spans="1:54" x14ac:dyDescent="0.25">
      <c r="D166">
        <v>4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>
        <v>3</v>
      </c>
      <c r="S166" s="2"/>
      <c r="T166" s="2">
        <v>7</v>
      </c>
      <c r="U166" s="2"/>
      <c r="V166" s="2">
        <v>5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>
        <v>15</v>
      </c>
    </row>
    <row r="167" spans="1:54" x14ac:dyDescent="0.25">
      <c r="D167">
        <v>5</v>
      </c>
      <c r="E167" s="2"/>
      <c r="F167" s="2"/>
      <c r="G167" s="2"/>
      <c r="H167" s="2">
        <v>0</v>
      </c>
      <c r="I167" s="2"/>
      <c r="J167" s="2"/>
      <c r="K167" s="2"/>
      <c r="L167" s="2"/>
      <c r="M167" s="2"/>
      <c r="N167" s="2"/>
      <c r="O167" s="2"/>
      <c r="P167" s="2"/>
      <c r="Q167" s="2"/>
      <c r="R167" s="2">
        <v>2</v>
      </c>
      <c r="S167" s="2"/>
      <c r="T167" s="2">
        <v>9</v>
      </c>
      <c r="U167" s="2"/>
      <c r="V167" s="2">
        <v>5</v>
      </c>
      <c r="W167" s="2">
        <v>6</v>
      </c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>
        <v>22</v>
      </c>
    </row>
    <row r="168" spans="1:54" x14ac:dyDescent="0.25">
      <c r="D168">
        <v>6</v>
      </c>
      <c r="E168" s="2"/>
      <c r="F168" s="2"/>
      <c r="G168" s="2"/>
      <c r="H168" s="2">
        <v>1</v>
      </c>
      <c r="I168" s="2"/>
      <c r="J168" s="2"/>
      <c r="K168" s="2"/>
      <c r="L168" s="2"/>
      <c r="M168" s="2"/>
      <c r="N168" s="2"/>
      <c r="O168" s="2"/>
      <c r="P168" s="2"/>
      <c r="Q168" s="2"/>
      <c r="R168" s="2">
        <v>1</v>
      </c>
      <c r="S168" s="2"/>
      <c r="T168" s="2">
        <v>20</v>
      </c>
      <c r="U168" s="2"/>
      <c r="V168" s="2">
        <v>5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>
        <v>27</v>
      </c>
    </row>
    <row r="169" spans="1:54" x14ac:dyDescent="0.25">
      <c r="B169" t="s">
        <v>135</v>
      </c>
      <c r="C169" t="s">
        <v>76</v>
      </c>
      <c r="D169">
        <v>1</v>
      </c>
      <c r="E169" s="2"/>
      <c r="F169" s="2"/>
      <c r="G169" s="2"/>
      <c r="H169" s="2">
        <v>1</v>
      </c>
      <c r="I169" s="2"/>
      <c r="J169" s="2"/>
      <c r="K169" s="2"/>
      <c r="L169" s="2"/>
      <c r="M169" s="2"/>
      <c r="N169" s="2"/>
      <c r="O169" s="2"/>
      <c r="P169" s="2">
        <v>0</v>
      </c>
      <c r="Q169" s="2"/>
      <c r="R169" s="2">
        <v>2</v>
      </c>
      <c r="S169" s="2"/>
      <c r="T169" s="2">
        <v>2</v>
      </c>
      <c r="U169" s="2"/>
      <c r="V169" s="2">
        <v>3</v>
      </c>
      <c r="W169" s="2">
        <v>14</v>
      </c>
      <c r="X169" s="2">
        <v>1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>
        <v>0</v>
      </c>
      <c r="AX169" s="2"/>
      <c r="AY169" s="2"/>
      <c r="AZ169" s="2"/>
      <c r="BA169" s="2"/>
      <c r="BB169" s="2">
        <v>23</v>
      </c>
    </row>
    <row r="170" spans="1:54" x14ac:dyDescent="0.25">
      <c r="D170">
        <v>2</v>
      </c>
      <c r="E170" s="2"/>
      <c r="F170" s="2">
        <v>1</v>
      </c>
      <c r="G170" s="2"/>
      <c r="H170" s="2"/>
      <c r="I170" s="2"/>
      <c r="J170" s="2">
        <v>1</v>
      </c>
      <c r="K170" s="2"/>
      <c r="L170" s="2"/>
      <c r="M170" s="2"/>
      <c r="N170" s="2"/>
      <c r="O170" s="2"/>
      <c r="P170" s="2">
        <v>0</v>
      </c>
      <c r="Q170" s="2"/>
      <c r="R170" s="2">
        <v>8</v>
      </c>
      <c r="S170" s="2"/>
      <c r="T170" s="2">
        <v>3</v>
      </c>
      <c r="U170" s="2"/>
      <c r="V170" s="2">
        <v>30</v>
      </c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>
        <v>0</v>
      </c>
      <c r="AX170" s="2"/>
      <c r="AY170" s="2"/>
      <c r="AZ170" s="2"/>
      <c r="BA170" s="2"/>
      <c r="BB170" s="2">
        <v>44</v>
      </c>
    </row>
    <row r="171" spans="1:54" x14ac:dyDescent="0.25">
      <c r="A171" t="s">
        <v>363</v>
      </c>
      <c r="B171" t="s">
        <v>77</v>
      </c>
      <c r="C171" t="s">
        <v>184</v>
      </c>
      <c r="D171">
        <v>5</v>
      </c>
      <c r="E171" s="2">
        <v>3</v>
      </c>
      <c r="F171" s="2">
        <v>2</v>
      </c>
      <c r="G171" s="2"/>
      <c r="H171" s="2">
        <v>0</v>
      </c>
      <c r="I171" s="2"/>
      <c r="J171" s="2"/>
      <c r="K171" s="2">
        <v>1</v>
      </c>
      <c r="L171" s="2"/>
      <c r="M171" s="2"/>
      <c r="N171" s="2"/>
      <c r="O171" s="2"/>
      <c r="P171" s="2">
        <v>2</v>
      </c>
      <c r="Q171" s="2"/>
      <c r="R171" s="2"/>
      <c r="S171" s="2"/>
      <c r="T171" s="2">
        <v>0</v>
      </c>
      <c r="U171" s="2"/>
      <c r="V171" s="2">
        <v>3</v>
      </c>
      <c r="W171" s="2">
        <v>0</v>
      </c>
      <c r="X171" s="2"/>
      <c r="Y171" s="2"/>
      <c r="Z171" s="2"/>
      <c r="AA171" s="2"/>
      <c r="AB171" s="2"/>
      <c r="AC171" s="2"/>
      <c r="AD171" s="2"/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>
        <v>0</v>
      </c>
      <c r="BB171" s="2">
        <v>12</v>
      </c>
    </row>
    <row r="172" spans="1:54" x14ac:dyDescent="0.25">
      <c r="D172">
        <v>6</v>
      </c>
      <c r="E172" s="2">
        <v>2</v>
      </c>
      <c r="F172" s="2"/>
      <c r="G172" s="2"/>
      <c r="H172" s="2">
        <v>3</v>
      </c>
      <c r="I172" s="2">
        <v>0</v>
      </c>
      <c r="J172" s="2"/>
      <c r="K172" s="2"/>
      <c r="L172" s="2"/>
      <c r="M172" s="2"/>
      <c r="N172" s="2"/>
      <c r="O172" s="2"/>
      <c r="P172" s="2">
        <v>0</v>
      </c>
      <c r="Q172" s="2"/>
      <c r="R172" s="2">
        <v>1</v>
      </c>
      <c r="S172" s="2"/>
      <c r="T172" s="2">
        <v>0</v>
      </c>
      <c r="U172" s="2"/>
      <c r="V172" s="2">
        <v>2</v>
      </c>
      <c r="W172" s="2"/>
      <c r="X172" s="2"/>
      <c r="Y172" s="2"/>
      <c r="Z172" s="2"/>
      <c r="AA172" s="2"/>
      <c r="AB172" s="2"/>
      <c r="AC172" s="2"/>
      <c r="AD172" s="2"/>
      <c r="AE172" s="2"/>
      <c r="AF172" s="2">
        <v>3</v>
      </c>
      <c r="AG172" s="2"/>
      <c r="AH172" s="2"/>
      <c r="AI172" s="2"/>
      <c r="AJ172" s="2"/>
      <c r="AK172" s="2"/>
      <c r="AL172" s="2"/>
      <c r="AM172" s="2">
        <v>0</v>
      </c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>
        <v>0</v>
      </c>
      <c r="BB172" s="2">
        <v>11</v>
      </c>
    </row>
    <row r="173" spans="1:54" x14ac:dyDescent="0.25">
      <c r="C173" t="s">
        <v>182</v>
      </c>
      <c r="D173">
        <v>3</v>
      </c>
      <c r="E173" s="2"/>
      <c r="F173" s="2">
        <v>2</v>
      </c>
      <c r="G173" s="2"/>
      <c r="H173" s="2"/>
      <c r="I173" s="2">
        <v>0</v>
      </c>
      <c r="J173" s="2"/>
      <c r="K173" s="2"/>
      <c r="L173" s="2"/>
      <c r="M173" s="2"/>
      <c r="N173" s="2"/>
      <c r="O173" s="2"/>
      <c r="P173" s="2">
        <v>1</v>
      </c>
      <c r="Q173" s="2"/>
      <c r="R173" s="2"/>
      <c r="S173" s="2"/>
      <c r="T173" s="2">
        <v>0</v>
      </c>
      <c r="U173" s="2"/>
      <c r="V173" s="2">
        <v>0</v>
      </c>
      <c r="W173" s="2">
        <v>1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>
        <v>0</v>
      </c>
      <c r="BB173" s="2">
        <v>4</v>
      </c>
    </row>
    <row r="174" spans="1:54" x14ac:dyDescent="0.25">
      <c r="D174">
        <v>4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>
        <v>0</v>
      </c>
      <c r="Q174" s="2"/>
      <c r="R174" s="2"/>
      <c r="S174" s="2"/>
      <c r="T174" s="2">
        <v>0</v>
      </c>
      <c r="U174" s="2"/>
      <c r="V174" s="2">
        <v>0</v>
      </c>
      <c r="W174" s="2"/>
      <c r="X174" s="2"/>
      <c r="Y174" s="2"/>
      <c r="Z174" s="2"/>
      <c r="AA174" s="2"/>
      <c r="AB174" s="2"/>
      <c r="AC174" s="2"/>
      <c r="AD174" s="2"/>
      <c r="AE174" s="2"/>
      <c r="AF174" s="2">
        <v>5</v>
      </c>
      <c r="AG174" s="2"/>
      <c r="AH174" s="2"/>
      <c r="AI174" s="2"/>
      <c r="AJ174" s="2"/>
      <c r="AK174" s="2">
        <v>1</v>
      </c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>
        <v>0</v>
      </c>
      <c r="BB174" s="2">
        <v>6</v>
      </c>
    </row>
    <row r="175" spans="1:54" x14ac:dyDescent="0.25">
      <c r="B175" t="s">
        <v>135</v>
      </c>
      <c r="C175" t="s">
        <v>76</v>
      </c>
      <c r="D175">
        <v>1</v>
      </c>
      <c r="E175" s="2"/>
      <c r="F175" s="2">
        <v>1</v>
      </c>
      <c r="G175" s="2"/>
      <c r="H175" s="2">
        <v>0</v>
      </c>
      <c r="I175" s="2">
        <v>0</v>
      </c>
      <c r="J175" s="2"/>
      <c r="K175" s="2"/>
      <c r="L175" s="2"/>
      <c r="M175" s="2"/>
      <c r="N175" s="2"/>
      <c r="O175" s="2"/>
      <c r="P175" s="2">
        <v>0</v>
      </c>
      <c r="Q175" s="2"/>
      <c r="R175" s="2">
        <v>0</v>
      </c>
      <c r="S175" s="2"/>
      <c r="T175" s="2"/>
      <c r="U175" s="2"/>
      <c r="V175" s="2">
        <v>1</v>
      </c>
      <c r="W175" s="2">
        <v>38</v>
      </c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>
        <v>40</v>
      </c>
    </row>
    <row r="176" spans="1:54" x14ac:dyDescent="0.25">
      <c r="D176">
        <v>2</v>
      </c>
      <c r="E176" s="2"/>
      <c r="F176" s="2">
        <v>0</v>
      </c>
      <c r="G176" s="2"/>
      <c r="H176" s="2">
        <v>0</v>
      </c>
      <c r="I176" s="2"/>
      <c r="J176" s="2"/>
      <c r="K176" s="2"/>
      <c r="L176" s="2"/>
      <c r="M176" s="2"/>
      <c r="N176" s="2"/>
      <c r="O176" s="2"/>
      <c r="P176" s="2">
        <v>0</v>
      </c>
      <c r="Q176" s="2"/>
      <c r="R176" s="2">
        <v>0</v>
      </c>
      <c r="S176" s="2"/>
      <c r="T176" s="2">
        <v>0</v>
      </c>
      <c r="U176" s="2"/>
      <c r="V176" s="2">
        <v>0</v>
      </c>
      <c r="W176" s="2">
        <v>14</v>
      </c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>
        <v>14</v>
      </c>
    </row>
    <row r="177" spans="1:54" x14ac:dyDescent="0.25">
      <c r="A177" t="s">
        <v>863</v>
      </c>
      <c r="B177" t="s">
        <v>77</v>
      </c>
      <c r="C177" t="s">
        <v>372</v>
      </c>
      <c r="D177">
        <v>1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>
        <v>1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>
        <v>1</v>
      </c>
      <c r="AS177" s="2"/>
      <c r="AT177" s="2"/>
      <c r="AU177" s="2"/>
      <c r="AV177" s="2"/>
      <c r="AW177" s="2"/>
      <c r="AX177" s="2"/>
      <c r="AY177" s="2"/>
      <c r="AZ177" s="2"/>
      <c r="BA177" s="2"/>
      <c r="BB177" s="2">
        <v>2</v>
      </c>
    </row>
    <row r="178" spans="1:54" x14ac:dyDescent="0.25">
      <c r="C178" t="s">
        <v>370</v>
      </c>
      <c r="D178">
        <v>2</v>
      </c>
      <c r="E178" s="2"/>
      <c r="F178" s="2"/>
      <c r="G178" s="2"/>
      <c r="H178" s="2">
        <v>3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>
        <v>1</v>
      </c>
      <c r="U178" s="2"/>
      <c r="V178" s="2">
        <v>2</v>
      </c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>
        <v>6</v>
      </c>
    </row>
    <row r="179" spans="1:54" x14ac:dyDescent="0.25">
      <c r="C179" t="s">
        <v>184</v>
      </c>
      <c r="D179">
        <v>3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>
        <v>2</v>
      </c>
      <c r="R179" s="2"/>
      <c r="S179" s="2"/>
      <c r="T179" s="2"/>
      <c r="U179" s="2"/>
      <c r="V179" s="2">
        <v>1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>
        <v>2</v>
      </c>
      <c r="AS179" s="2"/>
      <c r="AT179" s="2"/>
      <c r="AU179" s="2"/>
      <c r="AV179" s="2"/>
      <c r="AW179" s="2">
        <v>1</v>
      </c>
      <c r="AX179" s="2"/>
      <c r="AY179" s="2"/>
      <c r="AZ179" s="2"/>
      <c r="BA179" s="2"/>
      <c r="BB179" s="2">
        <v>6</v>
      </c>
    </row>
    <row r="180" spans="1:54" x14ac:dyDescent="0.25">
      <c r="C180" t="s">
        <v>366</v>
      </c>
      <c r="D180">
        <v>4</v>
      </c>
      <c r="E180" s="2"/>
      <c r="F180" s="2"/>
      <c r="G180" s="2"/>
      <c r="H180" s="2">
        <v>5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>
        <v>5</v>
      </c>
      <c r="T180" s="2"/>
      <c r="U180" s="2"/>
      <c r="V180" s="2">
        <v>8</v>
      </c>
      <c r="W180" s="2"/>
      <c r="X180" s="2"/>
      <c r="Y180" s="2">
        <v>1</v>
      </c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>
        <v>1</v>
      </c>
      <c r="AS180" s="2"/>
      <c r="AT180" s="2"/>
      <c r="AU180" s="2"/>
      <c r="AV180" s="2"/>
      <c r="AW180" s="2"/>
      <c r="AX180" s="2"/>
      <c r="AY180" s="2"/>
      <c r="AZ180" s="2"/>
      <c r="BA180" s="2"/>
      <c r="BB180" s="2">
        <v>20</v>
      </c>
    </row>
    <row r="181" spans="1:54" x14ac:dyDescent="0.25">
      <c r="B181" t="s">
        <v>135</v>
      </c>
      <c r="C181" t="s">
        <v>184</v>
      </c>
      <c r="D181">
        <v>5</v>
      </c>
      <c r="E181" s="2"/>
      <c r="F181" s="2"/>
      <c r="G181" s="2"/>
      <c r="H181" s="2">
        <v>10</v>
      </c>
      <c r="I181" s="2"/>
      <c r="J181" s="2"/>
      <c r="K181" s="2"/>
      <c r="L181" s="2"/>
      <c r="M181" s="2"/>
      <c r="N181" s="2"/>
      <c r="O181" s="2"/>
      <c r="P181" s="2"/>
      <c r="Q181" s="2"/>
      <c r="R181" s="2">
        <v>5</v>
      </c>
      <c r="S181" s="2"/>
      <c r="T181" s="2"/>
      <c r="U181" s="2"/>
      <c r="V181" s="2">
        <v>2</v>
      </c>
      <c r="W181" s="2">
        <v>2</v>
      </c>
      <c r="X181" s="2">
        <v>1</v>
      </c>
      <c r="Y181" s="2">
        <v>2</v>
      </c>
      <c r="Z181" s="2"/>
      <c r="AA181" s="2"/>
      <c r="AB181" s="2"/>
      <c r="AC181" s="2"/>
      <c r="AD181" s="2"/>
      <c r="AE181" s="2"/>
      <c r="AF181" s="2"/>
      <c r="AG181" s="2"/>
      <c r="AH181" s="2">
        <v>5</v>
      </c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>
        <v>1</v>
      </c>
      <c r="AX181" s="2"/>
      <c r="AY181" s="2"/>
      <c r="AZ181" s="2"/>
      <c r="BA181" s="2"/>
      <c r="BB181" s="2">
        <v>28</v>
      </c>
    </row>
    <row r="182" spans="1:54" x14ac:dyDescent="0.25">
      <c r="D182">
        <v>7</v>
      </c>
      <c r="E182" s="2"/>
      <c r="F182" s="2"/>
      <c r="G182" s="2"/>
      <c r="H182" s="2">
        <v>10</v>
      </c>
      <c r="I182" s="2"/>
      <c r="J182" s="2"/>
      <c r="K182" s="2"/>
      <c r="L182" s="2"/>
      <c r="M182" s="2"/>
      <c r="N182" s="2"/>
      <c r="O182" s="2"/>
      <c r="P182" s="2"/>
      <c r="Q182" s="2"/>
      <c r="R182" s="2">
        <v>3</v>
      </c>
      <c r="S182" s="2"/>
      <c r="T182" s="2">
        <v>1</v>
      </c>
      <c r="U182" s="2"/>
      <c r="V182" s="2">
        <v>1</v>
      </c>
      <c r="W182" s="2">
        <v>2</v>
      </c>
      <c r="X182" s="2">
        <v>1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>
        <v>1</v>
      </c>
      <c r="AX182" s="2"/>
      <c r="AY182" s="2"/>
      <c r="AZ182" s="2"/>
      <c r="BA182" s="2"/>
      <c r="BB182" s="2">
        <v>19</v>
      </c>
    </row>
    <row r="183" spans="1:54" x14ac:dyDescent="0.25">
      <c r="C183" t="s">
        <v>366</v>
      </c>
      <c r="D183">
        <v>6</v>
      </c>
      <c r="E183" s="2"/>
      <c r="F183" s="2"/>
      <c r="G183" s="2"/>
      <c r="H183" s="2">
        <v>16</v>
      </c>
      <c r="I183" s="2"/>
      <c r="J183" s="2"/>
      <c r="K183" s="2"/>
      <c r="L183" s="2"/>
      <c r="M183" s="2"/>
      <c r="N183" s="2"/>
      <c r="O183" s="2"/>
      <c r="P183" s="2"/>
      <c r="Q183" s="2"/>
      <c r="R183" s="2">
        <v>2</v>
      </c>
      <c r="S183" s="2"/>
      <c r="T183" s="2"/>
      <c r="U183" s="2"/>
      <c r="V183" s="2">
        <v>4</v>
      </c>
      <c r="W183" s="2">
        <v>5</v>
      </c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>
        <v>2</v>
      </c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>
        <v>29</v>
      </c>
    </row>
    <row r="184" spans="1:54" x14ac:dyDescent="0.25">
      <c r="D184">
        <v>8</v>
      </c>
      <c r="E184" s="2"/>
      <c r="F184" s="2"/>
      <c r="G184" s="2"/>
      <c r="H184" s="2">
        <v>24</v>
      </c>
      <c r="I184" s="2"/>
      <c r="J184" s="2"/>
      <c r="K184" s="2"/>
      <c r="L184" s="2"/>
      <c r="M184" s="2"/>
      <c r="N184" s="2"/>
      <c r="O184" s="2"/>
      <c r="P184" s="2"/>
      <c r="Q184" s="2"/>
      <c r="R184" s="2">
        <v>3</v>
      </c>
      <c r="S184" s="2">
        <v>1</v>
      </c>
      <c r="T184" s="2">
        <v>2</v>
      </c>
      <c r="U184" s="2"/>
      <c r="V184" s="2">
        <v>5</v>
      </c>
      <c r="W184" s="2">
        <v>1</v>
      </c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>
        <v>1</v>
      </c>
      <c r="AS184" s="2"/>
      <c r="AT184" s="2"/>
      <c r="AU184" s="2"/>
      <c r="AV184" s="2"/>
      <c r="AW184" s="2"/>
      <c r="AX184" s="2"/>
      <c r="AY184" s="2"/>
      <c r="AZ184" s="2"/>
      <c r="BA184" s="2"/>
      <c r="BB184" s="2">
        <v>37</v>
      </c>
    </row>
    <row r="185" spans="1:54" x14ac:dyDescent="0.25">
      <c r="B185" t="s">
        <v>227</v>
      </c>
      <c r="C185" t="s">
        <v>184</v>
      </c>
      <c r="D185" t="s">
        <v>812</v>
      </c>
      <c r="E185" s="2"/>
      <c r="F185" s="2"/>
      <c r="G185" s="2"/>
      <c r="H185" s="2">
        <v>2</v>
      </c>
      <c r="I185" s="2"/>
      <c r="J185" s="2"/>
      <c r="K185" s="2"/>
      <c r="L185" s="2"/>
      <c r="M185" s="2"/>
      <c r="N185" s="2"/>
      <c r="O185" s="2"/>
      <c r="P185" s="2"/>
      <c r="Q185" s="2">
        <v>1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>
        <v>4</v>
      </c>
    </row>
    <row r="186" spans="1:54" x14ac:dyDescent="0.25">
      <c r="D186" t="s">
        <v>393</v>
      </c>
      <c r="E186" s="2"/>
      <c r="F186" s="2"/>
      <c r="G186" s="2"/>
      <c r="H186" s="2">
        <v>3</v>
      </c>
      <c r="I186" s="2"/>
      <c r="J186" s="2"/>
      <c r="K186" s="2"/>
      <c r="L186" s="2"/>
      <c r="M186" s="2"/>
      <c r="N186" s="2"/>
      <c r="O186" s="2"/>
      <c r="P186" s="2"/>
      <c r="Q186" s="2">
        <v>1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>
        <v>4</v>
      </c>
    </row>
    <row r="187" spans="1:54" x14ac:dyDescent="0.25">
      <c r="D187" t="s">
        <v>392</v>
      </c>
      <c r="E187" s="2">
        <v>3</v>
      </c>
      <c r="F187" s="2"/>
      <c r="G187" s="2">
        <v>1</v>
      </c>
      <c r="H187" s="2"/>
      <c r="I187" s="2"/>
      <c r="J187" s="2"/>
      <c r="K187" s="2"/>
      <c r="L187" s="2"/>
      <c r="M187" s="2"/>
      <c r="N187" s="2"/>
      <c r="O187" s="2"/>
      <c r="P187" s="2"/>
      <c r="Q187" s="2">
        <v>1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>
        <v>2</v>
      </c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>
        <v>2</v>
      </c>
      <c r="AY187" s="2"/>
      <c r="AZ187" s="2"/>
      <c r="BA187" s="2"/>
      <c r="BB187" s="2">
        <v>9</v>
      </c>
    </row>
    <row r="188" spans="1:54" x14ac:dyDescent="0.25">
      <c r="D188" t="s">
        <v>391</v>
      </c>
      <c r="E188" s="2"/>
      <c r="F188" s="2"/>
      <c r="G188" s="2"/>
      <c r="H188" s="2">
        <v>3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>
        <v>1</v>
      </c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>
        <v>4</v>
      </c>
    </row>
    <row r="189" spans="1:54" x14ac:dyDescent="0.25">
      <c r="D189" t="s">
        <v>813</v>
      </c>
      <c r="E189" s="2"/>
      <c r="F189" s="2"/>
      <c r="G189" s="2"/>
      <c r="H189" s="2"/>
      <c r="I189" s="2">
        <v>1</v>
      </c>
      <c r="J189" s="2"/>
      <c r="K189" s="2"/>
      <c r="L189" s="2"/>
      <c r="M189" s="2"/>
      <c r="N189" s="2"/>
      <c r="O189" s="2"/>
      <c r="P189" s="2"/>
      <c r="Q189" s="2">
        <v>2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>
        <v>2</v>
      </c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>
        <v>5</v>
      </c>
    </row>
    <row r="190" spans="1:54" x14ac:dyDescent="0.25">
      <c r="D190" t="s">
        <v>814</v>
      </c>
      <c r="E190" s="2"/>
      <c r="F190" s="2"/>
      <c r="G190" s="2"/>
      <c r="H190" s="2">
        <v>1</v>
      </c>
      <c r="I190" s="2"/>
      <c r="J190" s="2"/>
      <c r="K190" s="2"/>
      <c r="L190" s="2">
        <v>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s="2"/>
      <c r="AP190" s="2"/>
      <c r="AQ190" s="2"/>
      <c r="AR190" s="2">
        <v>1</v>
      </c>
      <c r="AS190" s="2"/>
      <c r="AT190" s="2"/>
      <c r="AU190" s="2"/>
      <c r="AV190" s="2"/>
      <c r="AW190" s="2"/>
      <c r="AX190" s="2"/>
      <c r="AY190" s="2"/>
      <c r="AZ190" s="2"/>
      <c r="BA190" s="2"/>
      <c r="BB190" s="2">
        <v>4</v>
      </c>
    </row>
    <row r="191" spans="1:54" x14ac:dyDescent="0.25">
      <c r="D191" t="s">
        <v>815</v>
      </c>
      <c r="E191" s="2"/>
      <c r="F191" s="2"/>
      <c r="G191" s="2"/>
      <c r="H191" s="2">
        <v>4</v>
      </c>
      <c r="I191" s="2"/>
      <c r="J191" s="2"/>
      <c r="K191" s="2"/>
      <c r="L191" s="2"/>
      <c r="M191" s="2"/>
      <c r="N191" s="2"/>
      <c r="O191" s="2"/>
      <c r="P191" s="2"/>
      <c r="Q191" s="2">
        <v>2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>
        <v>2</v>
      </c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>
        <v>8</v>
      </c>
    </row>
    <row r="192" spans="1:54" x14ac:dyDescent="0.25">
      <c r="D192" t="s">
        <v>816</v>
      </c>
      <c r="E192" s="2"/>
      <c r="F192" s="2"/>
      <c r="G192" s="2"/>
      <c r="H192" s="2">
        <v>3</v>
      </c>
      <c r="I192" s="2">
        <v>1</v>
      </c>
      <c r="J192" s="2"/>
      <c r="K192" s="2"/>
      <c r="L192" s="2"/>
      <c r="M192" s="2"/>
      <c r="N192" s="2"/>
      <c r="O192" s="2"/>
      <c r="P192" s="2"/>
      <c r="Q192" s="2">
        <v>5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>
        <v>9</v>
      </c>
    </row>
    <row r="193" spans="1:54" x14ac:dyDescent="0.25">
      <c r="D193" t="s">
        <v>817</v>
      </c>
      <c r="E193" s="2">
        <v>1</v>
      </c>
      <c r="F193" s="2"/>
      <c r="G193" s="2"/>
      <c r="H193" s="2"/>
      <c r="I193" s="2">
        <v>20</v>
      </c>
      <c r="J193" s="2"/>
      <c r="K193" s="2"/>
      <c r="L193" s="2">
        <v>1</v>
      </c>
      <c r="M193" s="2"/>
      <c r="N193" s="2"/>
      <c r="O193" s="2"/>
      <c r="P193" s="2"/>
      <c r="Q193" s="2">
        <v>4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>
        <v>26</v>
      </c>
    </row>
    <row r="194" spans="1:54" x14ac:dyDescent="0.25">
      <c r="D194" t="s">
        <v>818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>
        <v>2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>
        <v>3</v>
      </c>
    </row>
    <row r="195" spans="1:54" x14ac:dyDescent="0.25">
      <c r="D195" t="s">
        <v>819</v>
      </c>
      <c r="E195" s="2"/>
      <c r="F195" s="2"/>
      <c r="G195" s="2"/>
      <c r="H195" s="2">
        <v>1</v>
      </c>
      <c r="I195" s="2"/>
      <c r="J195" s="2"/>
      <c r="K195" s="2"/>
      <c r="L195" s="2">
        <v>1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>
        <v>3</v>
      </c>
    </row>
    <row r="196" spans="1:54" x14ac:dyDescent="0.25">
      <c r="D196" t="s">
        <v>820</v>
      </c>
      <c r="E196" s="2"/>
      <c r="F196" s="2"/>
      <c r="G196" s="2"/>
      <c r="H196" s="2">
        <v>1</v>
      </c>
      <c r="I196" s="2"/>
      <c r="J196" s="2"/>
      <c r="K196" s="2"/>
      <c r="L196" s="2"/>
      <c r="M196" s="2"/>
      <c r="N196" s="2"/>
      <c r="O196" s="2"/>
      <c r="P196" s="2"/>
      <c r="Q196" s="2">
        <v>1</v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>
        <v>2</v>
      </c>
    </row>
    <row r="197" spans="1:54" x14ac:dyDescent="0.25">
      <c r="B197" t="s">
        <v>226</v>
      </c>
      <c r="C197" t="s">
        <v>372</v>
      </c>
      <c r="D197">
        <v>10</v>
      </c>
      <c r="E197" s="2"/>
      <c r="F197" s="2"/>
      <c r="G197" s="2"/>
      <c r="H197" s="2">
        <v>4</v>
      </c>
      <c r="I197" s="2"/>
      <c r="J197" s="2"/>
      <c r="K197" s="2"/>
      <c r="L197" s="2"/>
      <c r="M197" s="2"/>
      <c r="N197" s="2"/>
      <c r="O197" s="2"/>
      <c r="P197" s="2"/>
      <c r="Q197" s="2"/>
      <c r="R197" s="2">
        <v>1</v>
      </c>
      <c r="S197" s="2"/>
      <c r="T197" s="2"/>
      <c r="U197" s="2"/>
      <c r="V197" s="2">
        <v>1</v>
      </c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>
        <v>6</v>
      </c>
    </row>
    <row r="198" spans="1:54" x14ac:dyDescent="0.25">
      <c r="C198" t="s">
        <v>370</v>
      </c>
      <c r="D198">
        <v>11</v>
      </c>
      <c r="E198" s="2"/>
      <c r="F198" s="2"/>
      <c r="G198" s="2"/>
      <c r="H198" s="2">
        <v>18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>
        <v>1</v>
      </c>
      <c r="AS198" s="2"/>
      <c r="AT198" s="2"/>
      <c r="AU198" s="2"/>
      <c r="AV198" s="2"/>
      <c r="AW198" s="2"/>
      <c r="AX198" s="2"/>
      <c r="AY198" s="2"/>
      <c r="AZ198" s="2"/>
      <c r="BA198" s="2"/>
      <c r="BB198" s="2">
        <v>19</v>
      </c>
    </row>
    <row r="199" spans="1:54" x14ac:dyDescent="0.25">
      <c r="C199" t="s">
        <v>132</v>
      </c>
      <c r="D199">
        <v>9</v>
      </c>
      <c r="E199" s="2"/>
      <c r="F199" s="2"/>
      <c r="G199" s="2"/>
      <c r="H199" s="2">
        <v>10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>
        <v>8</v>
      </c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>
        <v>2</v>
      </c>
      <c r="AS199" s="2"/>
      <c r="AT199" s="2"/>
      <c r="AU199" s="2"/>
      <c r="AV199" s="2"/>
      <c r="AW199" s="2"/>
      <c r="AX199" s="2"/>
      <c r="AY199" s="2"/>
      <c r="AZ199" s="2"/>
      <c r="BA199" s="2"/>
      <c r="BB199" s="2">
        <v>20</v>
      </c>
    </row>
    <row r="200" spans="1:54" x14ac:dyDescent="0.25">
      <c r="A200" t="s">
        <v>860</v>
      </c>
      <c r="B200" t="s">
        <v>77</v>
      </c>
      <c r="C200" t="s">
        <v>184</v>
      </c>
      <c r="D200">
        <v>6</v>
      </c>
      <c r="E200" s="2">
        <v>2</v>
      </c>
      <c r="F200" s="2"/>
      <c r="G200" s="2"/>
      <c r="H200" s="2">
        <v>3</v>
      </c>
      <c r="I200" s="2"/>
      <c r="J200" s="2">
        <v>1</v>
      </c>
      <c r="K200" s="2"/>
      <c r="L200" s="2"/>
      <c r="M200" s="2"/>
      <c r="N200" s="2"/>
      <c r="O200" s="2"/>
      <c r="P200" s="2"/>
      <c r="Q200" s="2">
        <v>3</v>
      </c>
      <c r="R200" s="2"/>
      <c r="S200" s="2">
        <v>0</v>
      </c>
      <c r="T200" s="2">
        <v>2</v>
      </c>
      <c r="U200" s="2"/>
      <c r="V200" s="2">
        <v>0</v>
      </c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>
        <v>0</v>
      </c>
      <c r="AX200" s="2"/>
      <c r="AY200" s="2"/>
      <c r="AZ200" s="2"/>
      <c r="BA200" s="2"/>
      <c r="BB200" s="2">
        <v>11</v>
      </c>
    </row>
    <row r="201" spans="1:54" x14ac:dyDescent="0.25">
      <c r="C201" t="s">
        <v>182</v>
      </c>
      <c r="D201">
        <v>5</v>
      </c>
      <c r="E201" s="2"/>
      <c r="F201" s="2"/>
      <c r="G201" s="2"/>
      <c r="H201" s="2">
        <v>3</v>
      </c>
      <c r="I201" s="2"/>
      <c r="J201" s="2"/>
      <c r="K201" s="2"/>
      <c r="L201" s="2"/>
      <c r="M201" s="2"/>
      <c r="N201" s="2"/>
      <c r="O201" s="2"/>
      <c r="P201" s="2"/>
      <c r="Q201" s="2">
        <v>7</v>
      </c>
      <c r="R201" s="2"/>
      <c r="S201" s="2">
        <v>2</v>
      </c>
      <c r="T201" s="2"/>
      <c r="U201" s="2"/>
      <c r="V201" s="2">
        <v>0</v>
      </c>
      <c r="W201" s="2">
        <v>1</v>
      </c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>
        <v>13</v>
      </c>
    </row>
    <row r="202" spans="1:54" x14ac:dyDescent="0.25">
      <c r="C202" t="s">
        <v>76</v>
      </c>
      <c r="D202">
        <v>3</v>
      </c>
      <c r="E202" s="2"/>
      <c r="F202" s="2"/>
      <c r="G202" s="2"/>
      <c r="H202" s="2">
        <v>1</v>
      </c>
      <c r="I202" s="2"/>
      <c r="J202" s="2"/>
      <c r="K202" s="2"/>
      <c r="L202" s="2"/>
      <c r="M202" s="2"/>
      <c r="N202" s="2"/>
      <c r="O202" s="2"/>
      <c r="P202" s="2">
        <v>0</v>
      </c>
      <c r="Q202" s="2"/>
      <c r="R202" s="2">
        <v>2</v>
      </c>
      <c r="S202" s="2">
        <v>0</v>
      </c>
      <c r="T202" s="2">
        <v>2</v>
      </c>
      <c r="U202" s="2"/>
      <c r="V202" s="2">
        <v>5</v>
      </c>
      <c r="W202" s="2"/>
      <c r="X202" s="2">
        <v>1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>
        <v>1</v>
      </c>
      <c r="AS202" s="2"/>
      <c r="AT202" s="2"/>
      <c r="AU202" s="2"/>
      <c r="AV202" s="2"/>
      <c r="AW202" s="2"/>
      <c r="AX202" s="2"/>
      <c r="AY202" s="2"/>
      <c r="AZ202" s="2"/>
      <c r="BA202" s="2"/>
      <c r="BB202" s="2">
        <v>12</v>
      </c>
    </row>
    <row r="203" spans="1:54" x14ac:dyDescent="0.25">
      <c r="D203">
        <v>4</v>
      </c>
      <c r="E203" s="2"/>
      <c r="F203" s="2"/>
      <c r="G203" s="2"/>
      <c r="H203" s="2">
        <v>3</v>
      </c>
      <c r="I203" s="2">
        <v>0</v>
      </c>
      <c r="J203" s="2"/>
      <c r="K203" s="2"/>
      <c r="L203" s="2"/>
      <c r="M203" s="2"/>
      <c r="N203" s="2"/>
      <c r="O203" s="2"/>
      <c r="P203" s="2"/>
      <c r="Q203" s="2"/>
      <c r="R203" s="2">
        <v>3</v>
      </c>
      <c r="S203" s="2">
        <v>1</v>
      </c>
      <c r="T203" s="2">
        <v>7</v>
      </c>
      <c r="U203" s="2"/>
      <c r="V203" s="2">
        <v>6</v>
      </c>
      <c r="W203" s="2">
        <v>1</v>
      </c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>
        <v>21</v>
      </c>
    </row>
    <row r="204" spans="1:54" x14ac:dyDescent="0.25">
      <c r="B204" t="s">
        <v>135</v>
      </c>
      <c r="C204" t="s">
        <v>76</v>
      </c>
      <c r="D204">
        <v>1</v>
      </c>
      <c r="E204" s="2"/>
      <c r="F204" s="2"/>
      <c r="G204" s="2"/>
      <c r="H204" s="2">
        <v>1</v>
      </c>
      <c r="I204" s="2"/>
      <c r="J204" s="2"/>
      <c r="K204" s="2"/>
      <c r="L204" s="2"/>
      <c r="M204" s="2"/>
      <c r="N204" s="2"/>
      <c r="O204" s="2"/>
      <c r="P204" s="2">
        <v>0</v>
      </c>
      <c r="Q204" s="2"/>
      <c r="R204" s="2">
        <v>3</v>
      </c>
      <c r="S204" s="2"/>
      <c r="T204" s="2">
        <v>2</v>
      </c>
      <c r="U204" s="2"/>
      <c r="V204" s="2">
        <v>3</v>
      </c>
      <c r="W204" s="2">
        <v>6</v>
      </c>
      <c r="X204" s="2">
        <v>2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>
        <v>17</v>
      </c>
    </row>
    <row r="205" spans="1:54" x14ac:dyDescent="0.25">
      <c r="D205">
        <v>2</v>
      </c>
      <c r="E205" s="2"/>
      <c r="F205" s="2">
        <v>1</v>
      </c>
      <c r="G205" s="2"/>
      <c r="H205" s="2">
        <v>1</v>
      </c>
      <c r="I205" s="2"/>
      <c r="J205" s="2"/>
      <c r="K205" s="2"/>
      <c r="L205" s="2"/>
      <c r="M205" s="2"/>
      <c r="N205" s="2"/>
      <c r="O205" s="2"/>
      <c r="P205" s="2">
        <v>0</v>
      </c>
      <c r="Q205" s="2"/>
      <c r="R205" s="2">
        <v>1</v>
      </c>
      <c r="S205" s="2"/>
      <c r="T205" s="2">
        <v>4</v>
      </c>
      <c r="U205" s="2"/>
      <c r="V205" s="2">
        <v>8</v>
      </c>
      <c r="W205" s="2">
        <v>10</v>
      </c>
      <c r="X205" s="2">
        <v>0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>
        <v>0</v>
      </c>
      <c r="AV205" s="2"/>
      <c r="AW205" s="2">
        <v>0</v>
      </c>
      <c r="AX205" s="2"/>
      <c r="AY205" s="2"/>
      <c r="AZ205" s="2"/>
      <c r="BA205" s="2"/>
      <c r="BB205" s="2">
        <v>25</v>
      </c>
    </row>
    <row r="206" spans="1:54" x14ac:dyDescent="0.25">
      <c r="A206" t="s">
        <v>388</v>
      </c>
      <c r="B206" t="s">
        <v>77</v>
      </c>
      <c r="C206" t="s">
        <v>184</v>
      </c>
      <c r="D206">
        <v>6</v>
      </c>
      <c r="E206" s="2">
        <v>1</v>
      </c>
      <c r="F206" s="2">
        <v>1</v>
      </c>
      <c r="G206" s="2"/>
      <c r="H206" s="2">
        <v>11</v>
      </c>
      <c r="I206" s="2"/>
      <c r="J206" s="2"/>
      <c r="K206" s="2">
        <v>1</v>
      </c>
      <c r="L206" s="2"/>
      <c r="M206" s="2"/>
      <c r="N206" s="2"/>
      <c r="O206" s="2"/>
      <c r="P206" s="2">
        <v>0</v>
      </c>
      <c r="Q206" s="2">
        <v>0</v>
      </c>
      <c r="R206" s="2">
        <v>2</v>
      </c>
      <c r="S206" s="2"/>
      <c r="T206" s="2">
        <v>6</v>
      </c>
      <c r="U206" s="2"/>
      <c r="V206" s="2">
        <v>5</v>
      </c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>
        <v>27</v>
      </c>
    </row>
    <row r="207" spans="1:54" x14ac:dyDescent="0.25">
      <c r="C207" t="s">
        <v>182</v>
      </c>
      <c r="D207">
        <v>5</v>
      </c>
      <c r="E207" s="2"/>
      <c r="F207" s="2">
        <v>1</v>
      </c>
      <c r="G207" s="2"/>
      <c r="H207" s="2">
        <v>1</v>
      </c>
      <c r="I207" s="2"/>
      <c r="J207" s="2"/>
      <c r="K207" s="2"/>
      <c r="L207" s="2"/>
      <c r="M207" s="2"/>
      <c r="N207" s="2"/>
      <c r="O207" s="2"/>
      <c r="P207" s="2">
        <v>0</v>
      </c>
      <c r="Q207" s="2"/>
      <c r="R207" s="2">
        <v>3</v>
      </c>
      <c r="S207" s="2"/>
      <c r="T207" s="2">
        <v>1</v>
      </c>
      <c r="U207" s="2"/>
      <c r="V207" s="2">
        <v>1</v>
      </c>
      <c r="W207" s="2">
        <v>0</v>
      </c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>
        <v>7</v>
      </c>
    </row>
    <row r="208" spans="1:54" x14ac:dyDescent="0.25">
      <c r="C208" t="s">
        <v>76</v>
      </c>
      <c r="D208">
        <v>3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>
        <v>1</v>
      </c>
      <c r="S208" s="2"/>
      <c r="T208" s="2">
        <v>5</v>
      </c>
      <c r="U208" s="2"/>
      <c r="V208" s="2">
        <v>4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>
        <v>10</v>
      </c>
    </row>
    <row r="209" spans="1:54" x14ac:dyDescent="0.25">
      <c r="D209">
        <v>4</v>
      </c>
      <c r="E209" s="2"/>
      <c r="F209" s="2"/>
      <c r="G209" s="2"/>
      <c r="H209" s="2">
        <v>0</v>
      </c>
      <c r="I209" s="2"/>
      <c r="J209" s="2"/>
      <c r="K209" s="2"/>
      <c r="L209" s="2"/>
      <c r="M209" s="2"/>
      <c r="N209" s="2"/>
      <c r="O209" s="2"/>
      <c r="P209" s="2"/>
      <c r="Q209" s="2"/>
      <c r="R209" s="2">
        <v>1</v>
      </c>
      <c r="S209" s="2"/>
      <c r="T209" s="2">
        <v>18</v>
      </c>
      <c r="U209" s="2"/>
      <c r="V209" s="2">
        <v>14</v>
      </c>
      <c r="W209" s="2">
        <v>1</v>
      </c>
      <c r="X209" s="2"/>
      <c r="Y209" s="2">
        <v>0</v>
      </c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>
        <v>0</v>
      </c>
      <c r="AW209" s="2">
        <v>1</v>
      </c>
      <c r="AX209" s="2"/>
      <c r="AY209" s="2"/>
      <c r="AZ209" s="2"/>
      <c r="BA209" s="2"/>
      <c r="BB209" s="2">
        <v>35</v>
      </c>
    </row>
    <row r="210" spans="1:54" x14ac:dyDescent="0.25">
      <c r="B210" t="s">
        <v>135</v>
      </c>
      <c r="C210" t="s">
        <v>76</v>
      </c>
      <c r="D210">
        <v>1</v>
      </c>
      <c r="E210" s="2"/>
      <c r="F210" s="2"/>
      <c r="G210" s="2"/>
      <c r="H210" s="2">
        <v>2</v>
      </c>
      <c r="I210" s="2"/>
      <c r="J210" s="2"/>
      <c r="K210" s="2"/>
      <c r="L210" s="2"/>
      <c r="M210" s="2"/>
      <c r="N210" s="2"/>
      <c r="O210" s="2"/>
      <c r="P210" s="2"/>
      <c r="Q210" s="2"/>
      <c r="R210" s="2">
        <v>3</v>
      </c>
      <c r="S210" s="2"/>
      <c r="T210" s="2">
        <v>2</v>
      </c>
      <c r="U210" s="2"/>
      <c r="V210" s="2">
        <v>2</v>
      </c>
      <c r="W210" s="2">
        <v>37</v>
      </c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>
        <v>47</v>
      </c>
    </row>
    <row r="211" spans="1:54" x14ac:dyDescent="0.25">
      <c r="D211">
        <v>2</v>
      </c>
      <c r="E211" s="2"/>
      <c r="F211" s="2">
        <v>0</v>
      </c>
      <c r="G211" s="2"/>
      <c r="H211" s="2">
        <v>0</v>
      </c>
      <c r="I211" s="2"/>
      <c r="J211" s="2"/>
      <c r="K211" s="2"/>
      <c r="L211" s="2"/>
      <c r="M211" s="2"/>
      <c r="N211" s="2"/>
      <c r="O211" s="2"/>
      <c r="P211" s="2"/>
      <c r="Q211" s="2"/>
      <c r="R211" s="2">
        <v>4</v>
      </c>
      <c r="S211" s="2"/>
      <c r="T211" s="2">
        <v>0</v>
      </c>
      <c r="U211" s="2"/>
      <c r="V211" s="2">
        <v>2</v>
      </c>
      <c r="W211" s="2">
        <v>25</v>
      </c>
      <c r="X211" s="2">
        <v>2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>
        <v>0</v>
      </c>
      <c r="AX211" s="2"/>
      <c r="AY211" s="2"/>
      <c r="AZ211" s="2"/>
      <c r="BA211" s="2">
        <v>0</v>
      </c>
      <c r="BB211" s="2">
        <v>33</v>
      </c>
    </row>
    <row r="212" spans="1:54" x14ac:dyDescent="0.25">
      <c r="A212" t="s">
        <v>933</v>
      </c>
      <c r="E212" s="2">
        <v>76</v>
      </c>
      <c r="F212" s="2">
        <v>30</v>
      </c>
      <c r="G212" s="2">
        <v>2</v>
      </c>
      <c r="H212" s="2">
        <v>277</v>
      </c>
      <c r="I212" s="2">
        <v>67</v>
      </c>
      <c r="J212" s="2">
        <v>5</v>
      </c>
      <c r="K212" s="2">
        <v>21</v>
      </c>
      <c r="L212" s="2">
        <v>5</v>
      </c>
      <c r="M212" s="2">
        <v>1</v>
      </c>
      <c r="N212" s="2">
        <v>3</v>
      </c>
      <c r="O212" s="2">
        <v>2</v>
      </c>
      <c r="P212" s="2">
        <v>20</v>
      </c>
      <c r="Q212" s="2">
        <v>42</v>
      </c>
      <c r="R212" s="2">
        <v>320</v>
      </c>
      <c r="S212" s="2">
        <v>175</v>
      </c>
      <c r="T212" s="2">
        <v>392</v>
      </c>
      <c r="U212" s="2">
        <v>5</v>
      </c>
      <c r="V212" s="2">
        <v>662</v>
      </c>
      <c r="W212" s="2">
        <v>976</v>
      </c>
      <c r="X212" s="2">
        <v>106</v>
      </c>
      <c r="Y212" s="2">
        <v>94</v>
      </c>
      <c r="Z212" s="2">
        <v>7</v>
      </c>
      <c r="AA212" s="2">
        <v>2</v>
      </c>
      <c r="AB212" s="2">
        <v>3</v>
      </c>
      <c r="AC212" s="2">
        <v>2</v>
      </c>
      <c r="AD212" s="2">
        <v>1</v>
      </c>
      <c r="AE212" s="2">
        <v>1</v>
      </c>
      <c r="AF212" s="2">
        <v>11</v>
      </c>
      <c r="AG212" s="2">
        <v>2</v>
      </c>
      <c r="AH212" s="2">
        <v>16</v>
      </c>
      <c r="AI212" s="2">
        <v>1</v>
      </c>
      <c r="AJ212" s="2">
        <v>11</v>
      </c>
      <c r="AK212" s="2">
        <v>7</v>
      </c>
      <c r="AL212" s="2">
        <v>0</v>
      </c>
      <c r="AM212" s="2">
        <v>2</v>
      </c>
      <c r="AN212" s="2">
        <v>2</v>
      </c>
      <c r="AO212" s="2">
        <v>3</v>
      </c>
      <c r="AP212" s="2">
        <v>1</v>
      </c>
      <c r="AQ212" s="2">
        <v>0</v>
      </c>
      <c r="AR212" s="2">
        <v>39</v>
      </c>
      <c r="AS212" s="2">
        <v>0</v>
      </c>
      <c r="AT212" s="2">
        <v>2</v>
      </c>
      <c r="AU212" s="2">
        <v>0</v>
      </c>
      <c r="AV212" s="2">
        <v>6</v>
      </c>
      <c r="AW212" s="2">
        <v>18</v>
      </c>
      <c r="AX212" s="2">
        <v>2</v>
      </c>
      <c r="AY212" s="2">
        <v>1</v>
      </c>
      <c r="AZ212" s="2">
        <v>1</v>
      </c>
      <c r="BA212" s="2">
        <v>6</v>
      </c>
      <c r="BB212" s="2">
        <v>3428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330"/>
  <sheetViews>
    <sheetView topLeftCell="CF205" zoomScaleNormal="100" workbookViewId="0">
      <selection activeCell="X1" sqref="X1:CX1"/>
    </sheetView>
  </sheetViews>
  <sheetFormatPr defaultRowHeight="15" x14ac:dyDescent="0.25"/>
  <cols>
    <col min="5" max="5" width="19.5703125" customWidth="1"/>
    <col min="13" max="13" width="15.85546875" bestFit="1" customWidth="1"/>
    <col min="15" max="15" width="29.140625" customWidth="1"/>
    <col min="16" max="16" width="19.140625" customWidth="1"/>
    <col min="17" max="17" width="14" customWidth="1"/>
    <col min="25" max="25" width="22.42578125" customWidth="1"/>
    <col min="27" max="27" width="13.28515625" customWidth="1"/>
    <col min="29" max="29" width="9.8554687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385</v>
      </c>
      <c r="O1" t="s">
        <v>13</v>
      </c>
      <c r="P1" t="s">
        <v>347</v>
      </c>
      <c r="Q1" t="s">
        <v>14</v>
      </c>
      <c r="R1" t="s">
        <v>15</v>
      </c>
      <c r="S1" t="s">
        <v>220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433</v>
      </c>
      <c r="BZ1" t="s">
        <v>434</v>
      </c>
      <c r="CA1" t="s">
        <v>435</v>
      </c>
      <c r="CB1" t="s">
        <v>436</v>
      </c>
      <c r="CC1" t="s">
        <v>437</v>
      </c>
      <c r="CD1" t="s">
        <v>438</v>
      </c>
      <c r="CE1" t="s">
        <v>439</v>
      </c>
      <c r="CF1" t="s">
        <v>440</v>
      </c>
      <c r="CG1" t="s">
        <v>441</v>
      </c>
      <c r="CH1" t="s">
        <v>442</v>
      </c>
      <c r="CI1" t="s">
        <v>443</v>
      </c>
      <c r="CJ1" t="s">
        <v>444</v>
      </c>
      <c r="CK1" t="s">
        <v>445</v>
      </c>
      <c r="CL1" t="s">
        <v>446</v>
      </c>
      <c r="CM1" t="s">
        <v>447</v>
      </c>
      <c r="CN1" t="s">
        <v>448</v>
      </c>
      <c r="CO1" t="s">
        <v>449</v>
      </c>
      <c r="CP1" t="s">
        <v>450</v>
      </c>
      <c r="CQ1" t="s">
        <v>451</v>
      </c>
      <c r="CR1" t="s">
        <v>452</v>
      </c>
      <c r="CS1" t="s">
        <v>453</v>
      </c>
      <c r="CT1" t="s">
        <v>454</v>
      </c>
      <c r="CU1" t="s">
        <v>455</v>
      </c>
      <c r="CV1" t="s">
        <v>456</v>
      </c>
      <c r="CW1" t="s">
        <v>457</v>
      </c>
      <c r="CX1" t="s">
        <v>458</v>
      </c>
    </row>
    <row r="2" spans="1:102" x14ac:dyDescent="0.25">
      <c r="A2">
        <v>1</v>
      </c>
      <c r="B2" t="s">
        <v>72</v>
      </c>
      <c r="C2" t="s">
        <v>73</v>
      </c>
      <c r="D2" t="s">
        <v>74</v>
      </c>
      <c r="E2" t="s">
        <v>821</v>
      </c>
      <c r="F2" t="s">
        <v>75</v>
      </c>
      <c r="G2">
        <v>2017</v>
      </c>
      <c r="H2">
        <v>9</v>
      </c>
      <c r="I2">
        <v>2</v>
      </c>
      <c r="J2" t="s">
        <v>228</v>
      </c>
      <c r="K2" t="s">
        <v>76</v>
      </c>
      <c r="L2" t="s">
        <v>77</v>
      </c>
      <c r="M2" t="s">
        <v>397</v>
      </c>
      <c r="N2">
        <v>3</v>
      </c>
      <c r="O2" t="s">
        <v>78</v>
      </c>
      <c r="P2" t="s">
        <v>357</v>
      </c>
      <c r="Q2">
        <v>0</v>
      </c>
      <c r="R2" t="s">
        <v>79</v>
      </c>
      <c r="S2">
        <v>5</v>
      </c>
      <c r="T2">
        <v>3</v>
      </c>
      <c r="U2">
        <v>2</v>
      </c>
      <c r="V2">
        <v>1</v>
      </c>
      <c r="W2">
        <v>2</v>
      </c>
      <c r="X2">
        <v>5</v>
      </c>
      <c r="Y2" t="s">
        <v>475</v>
      </c>
      <c r="Z2" t="s">
        <v>460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>
        <v>1.8</v>
      </c>
      <c r="AH2">
        <v>1.6</v>
      </c>
      <c r="AI2">
        <v>1.7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475</v>
      </c>
      <c r="BZ2" t="s">
        <v>476</v>
      </c>
      <c r="CA2" t="s">
        <v>80</v>
      </c>
      <c r="CB2" t="s">
        <v>477</v>
      </c>
      <c r="CC2" t="s">
        <v>478</v>
      </c>
      <c r="CD2" t="s">
        <v>464</v>
      </c>
      <c r="CE2" t="s">
        <v>343</v>
      </c>
      <c r="CF2">
        <v>1.7</v>
      </c>
      <c r="CG2">
        <v>2.1</v>
      </c>
      <c r="CH2">
        <v>1.5</v>
      </c>
      <c r="CI2">
        <v>2</v>
      </c>
      <c r="CJ2" t="s">
        <v>472</v>
      </c>
      <c r="CK2" t="s">
        <v>465</v>
      </c>
      <c r="CL2">
        <v>0.57999999999999996</v>
      </c>
      <c r="CM2">
        <v>0.61</v>
      </c>
      <c r="CN2">
        <v>1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1</v>
      </c>
    </row>
    <row r="3" spans="1:102" x14ac:dyDescent="0.25">
      <c r="A3">
        <v>2</v>
      </c>
      <c r="B3" t="s">
        <v>72</v>
      </c>
      <c r="C3" t="s">
        <v>73</v>
      </c>
      <c r="D3" t="s">
        <v>74</v>
      </c>
      <c r="E3" t="s">
        <v>821</v>
      </c>
      <c r="F3" t="s">
        <v>75</v>
      </c>
      <c r="G3">
        <v>2017</v>
      </c>
      <c r="H3">
        <v>9</v>
      </c>
      <c r="I3">
        <v>2</v>
      </c>
      <c r="J3" t="s">
        <v>228</v>
      </c>
      <c r="K3" t="s">
        <v>76</v>
      </c>
      <c r="L3" t="s">
        <v>77</v>
      </c>
      <c r="M3" t="s">
        <v>397</v>
      </c>
      <c r="N3">
        <v>3</v>
      </c>
      <c r="O3" t="s">
        <v>78</v>
      </c>
      <c r="P3" t="s">
        <v>357</v>
      </c>
      <c r="Q3">
        <v>0</v>
      </c>
      <c r="R3" t="s">
        <v>79</v>
      </c>
      <c r="S3">
        <v>1</v>
      </c>
      <c r="T3">
        <v>0</v>
      </c>
      <c r="W3">
        <v>1</v>
      </c>
      <c r="X3">
        <v>117</v>
      </c>
      <c r="Y3" t="s">
        <v>518</v>
      </c>
      <c r="Z3" t="s">
        <v>519</v>
      </c>
      <c r="AA3" t="s">
        <v>94</v>
      </c>
      <c r="AB3" t="s">
        <v>81</v>
      </c>
      <c r="AC3" t="s">
        <v>82</v>
      </c>
      <c r="AD3" t="s">
        <v>95</v>
      </c>
      <c r="AE3" t="s">
        <v>84</v>
      </c>
      <c r="AF3" t="s">
        <v>85</v>
      </c>
      <c r="AG3">
        <v>2.25</v>
      </c>
      <c r="AH3">
        <v>2</v>
      </c>
      <c r="AI3">
        <v>2.125</v>
      </c>
      <c r="AJ3" t="s">
        <v>96</v>
      </c>
      <c r="AK3" t="s">
        <v>87</v>
      </c>
      <c r="AL3" t="s">
        <v>88</v>
      </c>
      <c r="AM3" t="s">
        <v>89</v>
      </c>
      <c r="AN3" t="s">
        <v>90</v>
      </c>
      <c r="AO3" t="s">
        <v>97</v>
      </c>
      <c r="AP3" t="s">
        <v>98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>
        <v>0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 t="s">
        <v>518</v>
      </c>
      <c r="BZ3" t="s">
        <v>520</v>
      </c>
      <c r="CA3" t="s">
        <v>94</v>
      </c>
      <c r="CB3" t="s">
        <v>482</v>
      </c>
      <c r="CC3" t="s">
        <v>521</v>
      </c>
      <c r="CD3" t="s">
        <v>464</v>
      </c>
      <c r="CE3" t="s">
        <v>95</v>
      </c>
      <c r="CF3">
        <v>1.6</v>
      </c>
      <c r="CG3">
        <v>2.5</v>
      </c>
      <c r="CH3">
        <v>1.9</v>
      </c>
      <c r="CI3">
        <v>3.3</v>
      </c>
      <c r="CJ3" t="s">
        <v>509</v>
      </c>
      <c r="CK3" t="s">
        <v>465</v>
      </c>
      <c r="CL3">
        <v>0.94</v>
      </c>
      <c r="CM3">
        <v>0.53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</row>
    <row r="4" spans="1:102" x14ac:dyDescent="0.25">
      <c r="A4">
        <v>3</v>
      </c>
      <c r="B4" t="s">
        <v>72</v>
      </c>
      <c r="C4" t="s">
        <v>73</v>
      </c>
      <c r="D4" t="s">
        <v>74</v>
      </c>
      <c r="E4" t="s">
        <v>821</v>
      </c>
      <c r="F4" t="s">
        <v>75</v>
      </c>
      <c r="G4">
        <v>2017</v>
      </c>
      <c r="H4">
        <v>9</v>
      </c>
      <c r="I4">
        <v>2</v>
      </c>
      <c r="J4" t="s">
        <v>228</v>
      </c>
      <c r="K4" t="s">
        <v>76</v>
      </c>
      <c r="L4" t="s">
        <v>77</v>
      </c>
      <c r="M4" t="s">
        <v>397</v>
      </c>
      <c r="N4">
        <v>3</v>
      </c>
      <c r="O4" t="s">
        <v>78</v>
      </c>
      <c r="P4" t="s">
        <v>357</v>
      </c>
      <c r="Q4">
        <v>0</v>
      </c>
      <c r="R4" t="s">
        <v>79</v>
      </c>
      <c r="S4">
        <v>10</v>
      </c>
      <c r="T4">
        <v>10</v>
      </c>
      <c r="U4">
        <v>3</v>
      </c>
      <c r="V4">
        <v>7</v>
      </c>
      <c r="X4">
        <v>133</v>
      </c>
      <c r="Y4" t="s">
        <v>528</v>
      </c>
      <c r="Z4" t="s">
        <v>529</v>
      </c>
      <c r="AA4" t="s">
        <v>99</v>
      </c>
      <c r="AB4" t="s">
        <v>81</v>
      </c>
      <c r="AC4" t="s">
        <v>82</v>
      </c>
      <c r="AD4" t="s">
        <v>100</v>
      </c>
      <c r="AE4" t="s">
        <v>101</v>
      </c>
      <c r="AF4" t="s">
        <v>85</v>
      </c>
      <c r="AG4">
        <v>7.25</v>
      </c>
      <c r="AH4">
        <v>6</v>
      </c>
      <c r="AI4">
        <v>6.625</v>
      </c>
      <c r="AJ4" t="s">
        <v>102</v>
      </c>
      <c r="AK4" t="s">
        <v>87</v>
      </c>
      <c r="AL4" t="s">
        <v>88</v>
      </c>
      <c r="AM4" t="s">
        <v>89</v>
      </c>
      <c r="AN4" t="s">
        <v>90</v>
      </c>
      <c r="AO4" t="s">
        <v>97</v>
      </c>
      <c r="AP4" t="s">
        <v>92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528</v>
      </c>
      <c r="BZ4" t="s">
        <v>530</v>
      </c>
      <c r="CA4" t="s">
        <v>99</v>
      </c>
      <c r="CB4" t="s">
        <v>531</v>
      </c>
      <c r="CC4" t="s">
        <v>532</v>
      </c>
      <c r="CD4" t="s">
        <v>533</v>
      </c>
      <c r="CE4" t="s">
        <v>100</v>
      </c>
      <c r="CF4">
        <v>5.6</v>
      </c>
      <c r="CG4">
        <v>12</v>
      </c>
      <c r="CH4">
        <v>4.9000000000000004</v>
      </c>
      <c r="CI4">
        <v>8</v>
      </c>
      <c r="CJ4" t="s">
        <v>472</v>
      </c>
      <c r="CK4" t="s">
        <v>534</v>
      </c>
      <c r="CL4">
        <v>0.66</v>
      </c>
      <c r="CM4">
        <v>0.93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1</v>
      </c>
    </row>
    <row r="5" spans="1:102" x14ac:dyDescent="0.25">
      <c r="A5">
        <v>4</v>
      </c>
      <c r="B5" t="s">
        <v>72</v>
      </c>
      <c r="C5" t="s">
        <v>73</v>
      </c>
      <c r="D5" t="s">
        <v>74</v>
      </c>
      <c r="E5" t="s">
        <v>821</v>
      </c>
      <c r="F5" t="s">
        <v>75</v>
      </c>
      <c r="G5">
        <v>2017</v>
      </c>
      <c r="H5">
        <v>9</v>
      </c>
      <c r="I5">
        <v>2</v>
      </c>
      <c r="J5" t="s">
        <v>228</v>
      </c>
      <c r="K5" t="s">
        <v>76</v>
      </c>
      <c r="L5" t="s">
        <v>77</v>
      </c>
      <c r="M5" t="s">
        <v>397</v>
      </c>
      <c r="N5">
        <v>3</v>
      </c>
      <c r="O5" t="s">
        <v>78</v>
      </c>
      <c r="P5" t="s">
        <v>357</v>
      </c>
      <c r="Q5">
        <v>0</v>
      </c>
      <c r="R5" t="s">
        <v>79</v>
      </c>
      <c r="S5">
        <v>21</v>
      </c>
      <c r="T5">
        <v>0</v>
      </c>
      <c r="W5">
        <v>21</v>
      </c>
      <c r="X5">
        <v>134</v>
      </c>
      <c r="Y5" t="s">
        <v>535</v>
      </c>
      <c r="Z5" t="s">
        <v>460</v>
      </c>
      <c r="AA5" t="s">
        <v>103</v>
      </c>
      <c r="AB5" t="s">
        <v>81</v>
      </c>
      <c r="AC5" t="s">
        <v>82</v>
      </c>
      <c r="AD5" t="s">
        <v>83</v>
      </c>
      <c r="AE5" t="s">
        <v>84</v>
      </c>
      <c r="AF5" t="s">
        <v>85</v>
      </c>
      <c r="AG5">
        <v>6</v>
      </c>
      <c r="AH5">
        <v>5</v>
      </c>
      <c r="AI5">
        <v>5.5</v>
      </c>
      <c r="AJ5" t="s">
        <v>104</v>
      </c>
      <c r="AK5" t="s">
        <v>87</v>
      </c>
      <c r="AL5" t="s">
        <v>88</v>
      </c>
      <c r="AM5" t="s">
        <v>89</v>
      </c>
      <c r="AN5" t="s">
        <v>90</v>
      </c>
      <c r="AO5" t="s">
        <v>97</v>
      </c>
      <c r="AP5" t="s">
        <v>92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535</v>
      </c>
      <c r="BZ5" t="s">
        <v>536</v>
      </c>
      <c r="CA5" t="s">
        <v>103</v>
      </c>
      <c r="CB5" t="s">
        <v>531</v>
      </c>
      <c r="CC5" t="s">
        <v>478</v>
      </c>
      <c r="CD5" t="s">
        <v>464</v>
      </c>
      <c r="CE5" t="s">
        <v>343</v>
      </c>
      <c r="CF5">
        <v>5.3</v>
      </c>
      <c r="CG5">
        <v>8.5</v>
      </c>
      <c r="CH5">
        <v>3.2</v>
      </c>
      <c r="CI5">
        <v>5.5</v>
      </c>
      <c r="CJ5" t="s">
        <v>18</v>
      </c>
      <c r="CK5" t="s">
        <v>465</v>
      </c>
      <c r="CL5">
        <v>0.72</v>
      </c>
      <c r="CM5">
        <v>0.75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1</v>
      </c>
    </row>
    <row r="6" spans="1:102" x14ac:dyDescent="0.25">
      <c r="A6">
        <v>5</v>
      </c>
      <c r="B6" t="s">
        <v>72</v>
      </c>
      <c r="C6" t="s">
        <v>73</v>
      </c>
      <c r="D6" t="s">
        <v>74</v>
      </c>
      <c r="E6" t="s">
        <v>821</v>
      </c>
      <c r="F6" t="s">
        <v>75</v>
      </c>
      <c r="G6">
        <v>2017</v>
      </c>
      <c r="H6">
        <v>9</v>
      </c>
      <c r="I6">
        <v>2</v>
      </c>
      <c r="J6" t="s">
        <v>228</v>
      </c>
      <c r="K6" t="s">
        <v>76</v>
      </c>
      <c r="L6" t="s">
        <v>77</v>
      </c>
      <c r="M6" t="s">
        <v>397</v>
      </c>
      <c r="N6">
        <v>3</v>
      </c>
      <c r="O6" t="s">
        <v>78</v>
      </c>
      <c r="P6" t="s">
        <v>357</v>
      </c>
      <c r="Q6">
        <v>0</v>
      </c>
      <c r="R6" t="s">
        <v>79</v>
      </c>
      <c r="S6">
        <v>25</v>
      </c>
      <c r="T6">
        <v>8</v>
      </c>
      <c r="U6">
        <v>5</v>
      </c>
      <c r="V6">
        <v>3</v>
      </c>
      <c r="W6">
        <v>17</v>
      </c>
      <c r="X6">
        <v>179</v>
      </c>
      <c r="Y6" t="s">
        <v>540</v>
      </c>
      <c r="Z6" t="s">
        <v>515</v>
      </c>
      <c r="AA6" t="s">
        <v>99</v>
      </c>
      <c r="AB6" t="s">
        <v>81</v>
      </c>
      <c r="AC6" t="s">
        <v>82</v>
      </c>
      <c r="AD6" t="s">
        <v>83</v>
      </c>
      <c r="AE6" t="s">
        <v>84</v>
      </c>
      <c r="AF6" t="s">
        <v>85</v>
      </c>
      <c r="AG6">
        <v>4.05</v>
      </c>
      <c r="AH6">
        <v>2.85</v>
      </c>
      <c r="AI6">
        <v>3.45</v>
      </c>
      <c r="AJ6" t="s">
        <v>105</v>
      </c>
      <c r="AK6" t="s">
        <v>87</v>
      </c>
      <c r="AL6" t="s">
        <v>88</v>
      </c>
      <c r="AM6" t="s">
        <v>89</v>
      </c>
      <c r="AN6" t="s">
        <v>90</v>
      </c>
      <c r="AO6" t="s">
        <v>97</v>
      </c>
      <c r="AP6" t="s">
        <v>92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540</v>
      </c>
      <c r="BZ6" t="s">
        <v>461</v>
      </c>
      <c r="CA6" t="s">
        <v>99</v>
      </c>
      <c r="CB6" t="s">
        <v>531</v>
      </c>
      <c r="CC6" t="s">
        <v>478</v>
      </c>
      <c r="CD6" t="s">
        <v>464</v>
      </c>
      <c r="CE6" t="s">
        <v>343</v>
      </c>
      <c r="CF6">
        <v>3.4</v>
      </c>
      <c r="CG6">
        <v>4.3</v>
      </c>
      <c r="CH6">
        <v>2.5</v>
      </c>
      <c r="CI6">
        <v>3.2</v>
      </c>
      <c r="CJ6" t="s">
        <v>472</v>
      </c>
      <c r="CK6" t="s">
        <v>465</v>
      </c>
      <c r="CL6">
        <v>0.66</v>
      </c>
      <c r="CM6">
        <v>0.66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1</v>
      </c>
    </row>
    <row r="7" spans="1:102" x14ac:dyDescent="0.25">
      <c r="A7">
        <v>6</v>
      </c>
      <c r="B7" t="s">
        <v>72</v>
      </c>
      <c r="C7" t="s">
        <v>73</v>
      </c>
      <c r="D7" t="s">
        <v>74</v>
      </c>
      <c r="E7" t="s">
        <v>821</v>
      </c>
      <c r="F7" t="s">
        <v>75</v>
      </c>
      <c r="G7">
        <v>2017</v>
      </c>
      <c r="H7">
        <v>9</v>
      </c>
      <c r="I7">
        <v>2</v>
      </c>
      <c r="J7" t="s">
        <v>228</v>
      </c>
      <c r="K7" t="s">
        <v>76</v>
      </c>
      <c r="L7" t="s">
        <v>77</v>
      </c>
      <c r="M7" t="s">
        <v>397</v>
      </c>
      <c r="N7">
        <v>3</v>
      </c>
      <c r="O7" t="s">
        <v>78</v>
      </c>
      <c r="P7" t="s">
        <v>357</v>
      </c>
      <c r="Q7">
        <v>0</v>
      </c>
      <c r="R7" t="s">
        <v>79</v>
      </c>
      <c r="S7">
        <v>1</v>
      </c>
      <c r="T7">
        <v>0</v>
      </c>
      <c r="W7">
        <v>1</v>
      </c>
      <c r="X7">
        <v>181</v>
      </c>
      <c r="Y7" t="s">
        <v>541</v>
      </c>
      <c r="Z7" t="s">
        <v>460</v>
      </c>
      <c r="AA7" t="s">
        <v>106</v>
      </c>
      <c r="AB7" t="s">
        <v>81</v>
      </c>
      <c r="AC7" t="s">
        <v>82</v>
      </c>
      <c r="AD7" t="s">
        <v>83</v>
      </c>
      <c r="AE7" t="s">
        <v>84</v>
      </c>
      <c r="AF7" t="s">
        <v>85</v>
      </c>
      <c r="AG7">
        <v>2</v>
      </c>
      <c r="AH7">
        <v>1.75</v>
      </c>
      <c r="AI7">
        <v>1.88</v>
      </c>
      <c r="AJ7" t="s">
        <v>107</v>
      </c>
      <c r="AK7" t="s">
        <v>87</v>
      </c>
      <c r="AL7" t="s">
        <v>88</v>
      </c>
      <c r="AM7" t="s">
        <v>89</v>
      </c>
      <c r="AN7" t="s">
        <v>90</v>
      </c>
      <c r="AO7" t="s">
        <v>97</v>
      </c>
      <c r="AP7" t="s">
        <v>108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 t="s">
        <v>541</v>
      </c>
      <c r="BZ7" t="s">
        <v>476</v>
      </c>
      <c r="CA7" t="s">
        <v>106</v>
      </c>
      <c r="CB7" t="s">
        <v>501</v>
      </c>
      <c r="CC7" t="s">
        <v>478</v>
      </c>
      <c r="CD7" t="s">
        <v>464</v>
      </c>
      <c r="CE7" t="s">
        <v>343</v>
      </c>
      <c r="CF7">
        <v>1.6</v>
      </c>
      <c r="CG7">
        <v>2</v>
      </c>
      <c r="CH7">
        <v>1.5</v>
      </c>
      <c r="CI7">
        <v>1.75</v>
      </c>
      <c r="CJ7" t="s">
        <v>18</v>
      </c>
      <c r="CK7" t="s">
        <v>465</v>
      </c>
      <c r="CL7">
        <v>0.96</v>
      </c>
      <c r="CM7">
        <v>0.56999999999999995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</row>
    <row r="8" spans="1:102" x14ac:dyDescent="0.25">
      <c r="A8">
        <v>7</v>
      </c>
      <c r="B8" t="s">
        <v>72</v>
      </c>
      <c r="C8" t="s">
        <v>73</v>
      </c>
      <c r="D8" t="s">
        <v>74</v>
      </c>
      <c r="E8" t="s">
        <v>821</v>
      </c>
      <c r="F8" t="s">
        <v>75</v>
      </c>
      <c r="G8">
        <v>2017</v>
      </c>
      <c r="H8">
        <v>9</v>
      </c>
      <c r="I8">
        <v>2</v>
      </c>
      <c r="J8" t="s">
        <v>228</v>
      </c>
      <c r="K8" t="s">
        <v>76</v>
      </c>
      <c r="L8" t="s">
        <v>77</v>
      </c>
      <c r="M8" t="s">
        <v>397</v>
      </c>
      <c r="N8">
        <v>3</v>
      </c>
      <c r="O8" t="s">
        <v>78</v>
      </c>
      <c r="P8" t="s">
        <v>357</v>
      </c>
      <c r="Q8">
        <v>0</v>
      </c>
      <c r="R8" t="s">
        <v>79</v>
      </c>
      <c r="S8">
        <v>3</v>
      </c>
      <c r="T8">
        <v>3</v>
      </c>
      <c r="U8">
        <v>1</v>
      </c>
      <c r="V8">
        <v>2</v>
      </c>
      <c r="X8">
        <v>208</v>
      </c>
      <c r="Y8" t="s">
        <v>546</v>
      </c>
      <c r="Z8" t="s">
        <v>480</v>
      </c>
      <c r="AA8" t="s">
        <v>80</v>
      </c>
      <c r="AB8" t="s">
        <v>81</v>
      </c>
      <c r="AC8" t="s">
        <v>82</v>
      </c>
      <c r="AD8" t="s">
        <v>83</v>
      </c>
      <c r="AE8" t="s">
        <v>84</v>
      </c>
      <c r="AF8" t="s">
        <v>85</v>
      </c>
      <c r="AG8">
        <v>3</v>
      </c>
      <c r="AH8">
        <v>2.5</v>
      </c>
      <c r="AI8">
        <v>2.75</v>
      </c>
      <c r="AJ8" t="s">
        <v>109</v>
      </c>
      <c r="AK8" t="s">
        <v>87</v>
      </c>
      <c r="AL8" t="s">
        <v>88</v>
      </c>
      <c r="AM8" t="s">
        <v>89</v>
      </c>
      <c r="AN8" t="s">
        <v>90</v>
      </c>
      <c r="AO8" t="s">
        <v>91</v>
      </c>
      <c r="AP8" t="s">
        <v>92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546</v>
      </c>
      <c r="BZ8" t="s">
        <v>481</v>
      </c>
      <c r="CA8" t="s">
        <v>80</v>
      </c>
      <c r="CB8" t="s">
        <v>477</v>
      </c>
      <c r="CC8" t="s">
        <v>478</v>
      </c>
      <c r="CD8" t="s">
        <v>464</v>
      </c>
      <c r="CE8" t="s">
        <v>343</v>
      </c>
      <c r="CF8">
        <v>1.6</v>
      </c>
      <c r="CG8">
        <v>1.9</v>
      </c>
      <c r="CH8">
        <v>1.1000000000000001</v>
      </c>
      <c r="CI8">
        <v>1.7</v>
      </c>
      <c r="CJ8" t="s">
        <v>472</v>
      </c>
      <c r="CK8" t="s">
        <v>465</v>
      </c>
      <c r="CL8">
        <v>0.67</v>
      </c>
      <c r="CM8">
        <v>0.67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1</v>
      </c>
      <c r="CX8">
        <v>0</v>
      </c>
    </row>
    <row r="9" spans="1:102" x14ac:dyDescent="0.25">
      <c r="A9">
        <v>8</v>
      </c>
      <c r="B9" t="s">
        <v>72</v>
      </c>
      <c r="C9" t="s">
        <v>73</v>
      </c>
      <c r="D9" t="s">
        <v>74</v>
      </c>
      <c r="E9" t="s">
        <v>821</v>
      </c>
      <c r="F9" t="s">
        <v>75</v>
      </c>
      <c r="G9">
        <v>2017</v>
      </c>
      <c r="H9">
        <v>9</v>
      </c>
      <c r="I9">
        <v>2</v>
      </c>
      <c r="J9" t="s">
        <v>228</v>
      </c>
      <c r="K9" t="s">
        <v>76</v>
      </c>
      <c r="L9" t="s">
        <v>77</v>
      </c>
      <c r="M9" t="s">
        <v>397</v>
      </c>
      <c r="N9">
        <v>3</v>
      </c>
      <c r="O9" t="s">
        <v>78</v>
      </c>
      <c r="P9" t="s">
        <v>357</v>
      </c>
      <c r="Q9">
        <v>0</v>
      </c>
      <c r="R9" t="s">
        <v>79</v>
      </c>
      <c r="S9">
        <v>1</v>
      </c>
      <c r="T9">
        <v>0</v>
      </c>
      <c r="W9">
        <v>1</v>
      </c>
      <c r="X9">
        <v>28</v>
      </c>
      <c r="Y9" t="s">
        <v>504</v>
      </c>
      <c r="Z9" t="s">
        <v>505</v>
      </c>
      <c r="AA9" t="s">
        <v>110</v>
      </c>
      <c r="AB9" t="s">
        <v>81</v>
      </c>
      <c r="AC9" t="s">
        <v>82</v>
      </c>
      <c r="AD9" t="s">
        <v>100</v>
      </c>
      <c r="AE9" t="s">
        <v>101</v>
      </c>
      <c r="AF9" t="s">
        <v>85</v>
      </c>
      <c r="AG9">
        <v>13</v>
      </c>
      <c r="AH9">
        <v>9.5</v>
      </c>
      <c r="AI9">
        <v>11.25</v>
      </c>
      <c r="AJ9" t="s">
        <v>111</v>
      </c>
      <c r="AK9" t="s">
        <v>112</v>
      </c>
      <c r="AL9" t="s">
        <v>88</v>
      </c>
      <c r="AM9" t="s">
        <v>113</v>
      </c>
      <c r="AN9" t="s">
        <v>90</v>
      </c>
      <c r="AO9" t="s">
        <v>91</v>
      </c>
      <c r="AP9" t="s">
        <v>114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0</v>
      </c>
      <c r="BY9" t="s">
        <v>504</v>
      </c>
      <c r="BZ9" t="s">
        <v>506</v>
      </c>
      <c r="CA9" t="s">
        <v>110</v>
      </c>
      <c r="CB9" t="s">
        <v>507</v>
      </c>
      <c r="CC9" t="s">
        <v>508</v>
      </c>
      <c r="CD9" t="s">
        <v>508</v>
      </c>
      <c r="CE9" t="s">
        <v>100</v>
      </c>
      <c r="CF9">
        <v>8.5</v>
      </c>
      <c r="CG9">
        <v>15</v>
      </c>
      <c r="CH9">
        <v>8.5</v>
      </c>
      <c r="CI9">
        <v>11.1</v>
      </c>
      <c r="CJ9" t="s">
        <v>509</v>
      </c>
      <c r="CK9" t="s">
        <v>465</v>
      </c>
      <c r="CL9">
        <v>0</v>
      </c>
      <c r="CM9" t="s">
        <v>497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0</v>
      </c>
    </row>
    <row r="10" spans="1:102" x14ac:dyDescent="0.25">
      <c r="A10">
        <v>9</v>
      </c>
      <c r="B10" t="s">
        <v>72</v>
      </c>
      <c r="C10" t="s">
        <v>73</v>
      </c>
      <c r="D10" t="s">
        <v>74</v>
      </c>
      <c r="E10" t="s">
        <v>821</v>
      </c>
      <c r="F10" t="s">
        <v>75</v>
      </c>
      <c r="G10">
        <v>2017</v>
      </c>
      <c r="H10">
        <v>9</v>
      </c>
      <c r="I10">
        <v>2</v>
      </c>
      <c r="J10" t="s">
        <v>228</v>
      </c>
      <c r="K10" t="s">
        <v>184</v>
      </c>
      <c r="L10" t="s">
        <v>77</v>
      </c>
      <c r="M10" t="s">
        <v>397</v>
      </c>
      <c r="N10">
        <v>4</v>
      </c>
      <c r="O10" t="s">
        <v>115</v>
      </c>
      <c r="P10" t="s">
        <v>357</v>
      </c>
      <c r="Q10">
        <v>0</v>
      </c>
      <c r="R10" t="s">
        <v>79</v>
      </c>
      <c r="S10">
        <v>1</v>
      </c>
      <c r="T10">
        <v>1</v>
      </c>
      <c r="V10">
        <v>1</v>
      </c>
      <c r="X10">
        <v>2</v>
      </c>
      <c r="Y10" t="s">
        <v>459</v>
      </c>
      <c r="Z10" t="s">
        <v>460</v>
      </c>
      <c r="AA10" t="s">
        <v>106</v>
      </c>
      <c r="AB10" t="s">
        <v>81</v>
      </c>
      <c r="AC10" t="s">
        <v>82</v>
      </c>
      <c r="AD10" t="s">
        <v>95</v>
      </c>
      <c r="AE10" t="s">
        <v>84</v>
      </c>
      <c r="AF10" t="s">
        <v>85</v>
      </c>
      <c r="AG10">
        <v>2.65</v>
      </c>
      <c r="AH10">
        <v>2.0249999999999999</v>
      </c>
      <c r="AI10">
        <v>2.3374999999999999</v>
      </c>
      <c r="AJ10" t="s">
        <v>116</v>
      </c>
      <c r="AK10" t="s">
        <v>87</v>
      </c>
      <c r="AL10" t="s">
        <v>88</v>
      </c>
      <c r="AM10" t="s">
        <v>89</v>
      </c>
      <c r="AN10" t="s">
        <v>90</v>
      </c>
      <c r="AO10" t="s">
        <v>97</v>
      </c>
      <c r="AP10" t="s">
        <v>108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 t="s">
        <v>459</v>
      </c>
      <c r="BZ10" t="s">
        <v>461</v>
      </c>
      <c r="CA10" t="s">
        <v>106</v>
      </c>
      <c r="CB10" t="s">
        <v>462</v>
      </c>
      <c r="CC10" t="s">
        <v>463</v>
      </c>
      <c r="CD10" t="s">
        <v>464</v>
      </c>
      <c r="CE10" t="s">
        <v>95</v>
      </c>
      <c r="CF10">
        <v>2</v>
      </c>
      <c r="CG10">
        <v>3</v>
      </c>
      <c r="CH10">
        <v>1.8</v>
      </c>
      <c r="CI10">
        <v>2.2000000000000002</v>
      </c>
      <c r="CJ10" t="s">
        <v>18</v>
      </c>
      <c r="CK10" t="s">
        <v>465</v>
      </c>
      <c r="CL10">
        <v>7.0000000000000007E-2</v>
      </c>
      <c r="CM10">
        <v>0.81</v>
      </c>
      <c r="CN10">
        <v>1</v>
      </c>
      <c r="CO10">
        <v>0</v>
      </c>
      <c r="CP10">
        <v>0</v>
      </c>
      <c r="CQ10">
        <v>0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1</v>
      </c>
    </row>
    <row r="11" spans="1:102" x14ac:dyDescent="0.25">
      <c r="A11">
        <v>10</v>
      </c>
      <c r="B11" t="s">
        <v>72</v>
      </c>
      <c r="C11" t="s">
        <v>73</v>
      </c>
      <c r="D11" t="s">
        <v>74</v>
      </c>
      <c r="E11" t="s">
        <v>821</v>
      </c>
      <c r="F11" t="s">
        <v>75</v>
      </c>
      <c r="G11">
        <v>2017</v>
      </c>
      <c r="H11">
        <v>9</v>
      </c>
      <c r="I11">
        <v>2</v>
      </c>
      <c r="J11" t="s">
        <v>228</v>
      </c>
      <c r="K11" t="s">
        <v>184</v>
      </c>
      <c r="L11" t="s">
        <v>77</v>
      </c>
      <c r="M11" t="s">
        <v>397</v>
      </c>
      <c r="N11">
        <v>4</v>
      </c>
      <c r="O11" t="s">
        <v>115</v>
      </c>
      <c r="P11" t="s">
        <v>357</v>
      </c>
      <c r="Q11">
        <v>0</v>
      </c>
      <c r="R11" t="s">
        <v>79</v>
      </c>
      <c r="S11">
        <v>7</v>
      </c>
      <c r="T11">
        <v>0</v>
      </c>
      <c r="W11">
        <v>7</v>
      </c>
      <c r="X11">
        <v>5</v>
      </c>
      <c r="Y11" t="s">
        <v>475</v>
      </c>
      <c r="Z11" t="s">
        <v>460</v>
      </c>
      <c r="AA11" t="s">
        <v>80</v>
      </c>
      <c r="AB11" t="s">
        <v>81</v>
      </c>
      <c r="AC11" t="s">
        <v>82</v>
      </c>
      <c r="AD11" t="s">
        <v>83</v>
      </c>
      <c r="AE11" t="s">
        <v>84</v>
      </c>
      <c r="AF11" t="s">
        <v>85</v>
      </c>
      <c r="AG11">
        <v>1.8</v>
      </c>
      <c r="AH11">
        <v>1.6</v>
      </c>
      <c r="AI11">
        <v>1.7</v>
      </c>
      <c r="AJ11" t="s">
        <v>86</v>
      </c>
      <c r="AK11" t="s">
        <v>87</v>
      </c>
      <c r="AL11" t="s">
        <v>88</v>
      </c>
      <c r="AM11" t="s">
        <v>89</v>
      </c>
      <c r="AN11" t="s">
        <v>90</v>
      </c>
      <c r="AO11" t="s">
        <v>91</v>
      </c>
      <c r="AP11" t="s">
        <v>92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475</v>
      </c>
      <c r="BZ11" t="s">
        <v>476</v>
      </c>
      <c r="CA11" t="s">
        <v>80</v>
      </c>
      <c r="CB11" t="s">
        <v>477</v>
      </c>
      <c r="CC11" t="s">
        <v>478</v>
      </c>
      <c r="CD11" t="s">
        <v>464</v>
      </c>
      <c r="CE11" t="s">
        <v>343</v>
      </c>
      <c r="CF11">
        <v>1.7</v>
      </c>
      <c r="CG11">
        <v>2.1</v>
      </c>
      <c r="CH11">
        <v>1.5</v>
      </c>
      <c r="CI11">
        <v>2</v>
      </c>
      <c r="CJ11" t="s">
        <v>472</v>
      </c>
      <c r="CK11" t="s">
        <v>465</v>
      </c>
      <c r="CL11">
        <v>0.57999999999999996</v>
      </c>
      <c r="CM11">
        <v>0.61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1</v>
      </c>
    </row>
    <row r="12" spans="1:102" x14ac:dyDescent="0.25">
      <c r="A12">
        <v>11</v>
      </c>
      <c r="B12" t="s">
        <v>72</v>
      </c>
      <c r="C12" t="s">
        <v>73</v>
      </c>
      <c r="D12" t="s">
        <v>74</v>
      </c>
      <c r="E12" t="s">
        <v>821</v>
      </c>
      <c r="F12" t="s">
        <v>75</v>
      </c>
      <c r="G12">
        <v>2017</v>
      </c>
      <c r="H12">
        <v>9</v>
      </c>
      <c r="I12">
        <v>2</v>
      </c>
      <c r="J12" t="s">
        <v>228</v>
      </c>
      <c r="K12" t="s">
        <v>184</v>
      </c>
      <c r="L12" t="s">
        <v>77</v>
      </c>
      <c r="M12" t="s">
        <v>397</v>
      </c>
      <c r="N12">
        <v>4</v>
      </c>
      <c r="O12" t="s">
        <v>115</v>
      </c>
      <c r="P12" t="s">
        <v>357</v>
      </c>
      <c r="Q12">
        <v>0</v>
      </c>
      <c r="R12" t="s">
        <v>79</v>
      </c>
      <c r="S12">
        <v>2</v>
      </c>
      <c r="T12">
        <v>0</v>
      </c>
      <c r="W12">
        <v>2</v>
      </c>
      <c r="X12">
        <v>50</v>
      </c>
      <c r="Y12" t="s">
        <v>514</v>
      </c>
      <c r="Z12" t="s">
        <v>515</v>
      </c>
      <c r="AA12" t="s">
        <v>106</v>
      </c>
      <c r="AB12" t="s">
        <v>81</v>
      </c>
      <c r="AC12" t="s">
        <v>82</v>
      </c>
      <c r="AD12" t="s">
        <v>83</v>
      </c>
      <c r="AE12" t="s">
        <v>84</v>
      </c>
      <c r="AF12" t="s">
        <v>85</v>
      </c>
      <c r="AG12">
        <v>3.1</v>
      </c>
      <c r="AH12">
        <v>2.0499999999999998</v>
      </c>
      <c r="AI12">
        <v>2.58</v>
      </c>
      <c r="AJ12" t="s">
        <v>117</v>
      </c>
      <c r="AK12" t="s">
        <v>87</v>
      </c>
      <c r="AL12" t="s">
        <v>88</v>
      </c>
      <c r="AM12" t="s">
        <v>89</v>
      </c>
      <c r="AN12" t="s">
        <v>90</v>
      </c>
      <c r="AO12" t="s">
        <v>97</v>
      </c>
      <c r="AP12" t="s">
        <v>108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1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 t="s">
        <v>514</v>
      </c>
      <c r="BZ12" t="s">
        <v>461</v>
      </c>
      <c r="CA12" t="s">
        <v>106</v>
      </c>
      <c r="CB12" t="s">
        <v>462</v>
      </c>
      <c r="CC12" t="s">
        <v>72</v>
      </c>
      <c r="CD12" t="s">
        <v>464</v>
      </c>
      <c r="CE12" t="s">
        <v>343</v>
      </c>
      <c r="CF12">
        <v>2.5</v>
      </c>
      <c r="CG12">
        <v>3.6</v>
      </c>
      <c r="CH12">
        <v>1.7</v>
      </c>
      <c r="CI12">
        <v>2.4</v>
      </c>
      <c r="CJ12" t="s">
        <v>18</v>
      </c>
      <c r="CK12" t="s">
        <v>465</v>
      </c>
      <c r="CL12">
        <v>0.15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1</v>
      </c>
    </row>
    <row r="13" spans="1:102" x14ac:dyDescent="0.25">
      <c r="A13">
        <v>12</v>
      </c>
      <c r="B13" t="s">
        <v>72</v>
      </c>
      <c r="C13" t="s">
        <v>73</v>
      </c>
      <c r="D13" t="s">
        <v>74</v>
      </c>
      <c r="E13" t="s">
        <v>821</v>
      </c>
      <c r="F13" t="s">
        <v>75</v>
      </c>
      <c r="G13">
        <v>2017</v>
      </c>
      <c r="H13">
        <v>9</v>
      </c>
      <c r="I13">
        <v>2</v>
      </c>
      <c r="J13" t="s">
        <v>228</v>
      </c>
      <c r="K13" t="s">
        <v>184</v>
      </c>
      <c r="L13" t="s">
        <v>77</v>
      </c>
      <c r="M13" t="s">
        <v>397</v>
      </c>
      <c r="N13">
        <v>4</v>
      </c>
      <c r="O13" t="s">
        <v>115</v>
      </c>
      <c r="P13" t="s">
        <v>357</v>
      </c>
      <c r="Q13">
        <v>0</v>
      </c>
      <c r="R13" t="s">
        <v>79</v>
      </c>
      <c r="S13">
        <v>1</v>
      </c>
      <c r="T13">
        <v>1</v>
      </c>
      <c r="V13">
        <v>1</v>
      </c>
      <c r="X13">
        <v>133</v>
      </c>
      <c r="Y13" t="s">
        <v>528</v>
      </c>
      <c r="Z13" t="s">
        <v>529</v>
      </c>
      <c r="AA13" t="s">
        <v>99</v>
      </c>
      <c r="AB13" t="s">
        <v>81</v>
      </c>
      <c r="AC13" t="s">
        <v>82</v>
      </c>
      <c r="AD13" t="s">
        <v>100</v>
      </c>
      <c r="AE13" t="s">
        <v>101</v>
      </c>
      <c r="AF13" t="s">
        <v>85</v>
      </c>
      <c r="AG13">
        <v>7.25</v>
      </c>
      <c r="AH13">
        <v>6</v>
      </c>
      <c r="AI13">
        <v>6.625</v>
      </c>
      <c r="AJ13" t="s">
        <v>102</v>
      </c>
      <c r="AK13" t="s">
        <v>87</v>
      </c>
      <c r="AL13" t="s">
        <v>88</v>
      </c>
      <c r="AM13" t="s">
        <v>89</v>
      </c>
      <c r="AN13" t="s">
        <v>90</v>
      </c>
      <c r="AO13" t="s">
        <v>97</v>
      </c>
      <c r="AP13" t="s">
        <v>92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528</v>
      </c>
      <c r="BZ13" t="s">
        <v>530</v>
      </c>
      <c r="CA13" t="s">
        <v>99</v>
      </c>
      <c r="CB13" t="s">
        <v>531</v>
      </c>
      <c r="CC13" t="s">
        <v>532</v>
      </c>
      <c r="CD13" t="s">
        <v>533</v>
      </c>
      <c r="CE13" t="s">
        <v>100</v>
      </c>
      <c r="CF13">
        <v>5.6</v>
      </c>
      <c r="CG13">
        <v>12</v>
      </c>
      <c r="CH13">
        <v>4.9000000000000004</v>
      </c>
      <c r="CI13">
        <v>8</v>
      </c>
      <c r="CJ13" t="s">
        <v>472</v>
      </c>
      <c r="CK13" t="s">
        <v>534</v>
      </c>
      <c r="CL13">
        <v>0.66</v>
      </c>
      <c r="CM13">
        <v>0.93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</row>
    <row r="14" spans="1:102" x14ac:dyDescent="0.25">
      <c r="A14">
        <v>13</v>
      </c>
      <c r="B14" t="s">
        <v>72</v>
      </c>
      <c r="C14" t="s">
        <v>73</v>
      </c>
      <c r="D14" t="s">
        <v>74</v>
      </c>
      <c r="E14" t="s">
        <v>821</v>
      </c>
      <c r="F14" t="s">
        <v>75</v>
      </c>
      <c r="G14">
        <v>2017</v>
      </c>
      <c r="H14">
        <v>9</v>
      </c>
      <c r="I14">
        <v>2</v>
      </c>
      <c r="J14" t="s">
        <v>228</v>
      </c>
      <c r="K14" t="s">
        <v>184</v>
      </c>
      <c r="L14" t="s">
        <v>77</v>
      </c>
      <c r="M14" t="s">
        <v>397</v>
      </c>
      <c r="N14">
        <v>4</v>
      </c>
      <c r="O14" t="s">
        <v>115</v>
      </c>
      <c r="P14" t="s">
        <v>357</v>
      </c>
      <c r="Q14">
        <v>0</v>
      </c>
      <c r="R14" t="s">
        <v>79</v>
      </c>
      <c r="S14">
        <v>14</v>
      </c>
      <c r="T14">
        <v>0</v>
      </c>
      <c r="W14">
        <v>14</v>
      </c>
      <c r="X14">
        <v>134</v>
      </c>
      <c r="Y14" t="s">
        <v>535</v>
      </c>
      <c r="Z14" t="s">
        <v>460</v>
      </c>
      <c r="AA14" t="s">
        <v>103</v>
      </c>
      <c r="AB14" t="s">
        <v>81</v>
      </c>
      <c r="AC14" t="s">
        <v>82</v>
      </c>
      <c r="AD14" t="s">
        <v>83</v>
      </c>
      <c r="AE14" t="s">
        <v>84</v>
      </c>
      <c r="AF14" t="s">
        <v>85</v>
      </c>
      <c r="AG14">
        <v>6</v>
      </c>
      <c r="AH14">
        <v>5</v>
      </c>
      <c r="AI14">
        <v>5.5</v>
      </c>
      <c r="AJ14" t="s">
        <v>104</v>
      </c>
      <c r="AK14" t="s">
        <v>87</v>
      </c>
      <c r="AL14" t="s">
        <v>88</v>
      </c>
      <c r="AM14" t="s">
        <v>89</v>
      </c>
      <c r="AN14" t="s">
        <v>90</v>
      </c>
      <c r="AO14" t="s">
        <v>97</v>
      </c>
      <c r="AP14" t="s">
        <v>92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535</v>
      </c>
      <c r="BZ14" t="s">
        <v>536</v>
      </c>
      <c r="CA14" t="s">
        <v>103</v>
      </c>
      <c r="CB14" t="s">
        <v>531</v>
      </c>
      <c r="CC14" t="s">
        <v>478</v>
      </c>
      <c r="CD14" t="s">
        <v>464</v>
      </c>
      <c r="CE14" t="s">
        <v>343</v>
      </c>
      <c r="CF14">
        <v>5.3</v>
      </c>
      <c r="CG14">
        <v>8.5</v>
      </c>
      <c r="CH14">
        <v>3.2</v>
      </c>
      <c r="CI14">
        <v>5.5</v>
      </c>
      <c r="CJ14" t="s">
        <v>18</v>
      </c>
      <c r="CK14" t="s">
        <v>465</v>
      </c>
      <c r="CL14">
        <v>0.72</v>
      </c>
      <c r="CM14">
        <v>0.75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1</v>
      </c>
    </row>
    <row r="15" spans="1:102" x14ac:dyDescent="0.25">
      <c r="A15">
        <v>14</v>
      </c>
      <c r="B15" t="s">
        <v>72</v>
      </c>
      <c r="C15" t="s">
        <v>73</v>
      </c>
      <c r="D15" t="s">
        <v>74</v>
      </c>
      <c r="E15" t="s">
        <v>821</v>
      </c>
      <c r="F15" t="s">
        <v>75</v>
      </c>
      <c r="G15">
        <v>2017</v>
      </c>
      <c r="H15">
        <v>9</v>
      </c>
      <c r="I15">
        <v>2</v>
      </c>
      <c r="J15" t="s">
        <v>228</v>
      </c>
      <c r="K15" t="s">
        <v>184</v>
      </c>
      <c r="L15" t="s">
        <v>77</v>
      </c>
      <c r="M15" t="s">
        <v>397</v>
      </c>
      <c r="N15">
        <v>4</v>
      </c>
      <c r="O15" t="s">
        <v>115</v>
      </c>
      <c r="P15" t="s">
        <v>357</v>
      </c>
      <c r="Q15">
        <v>0</v>
      </c>
      <c r="R15" t="s">
        <v>79</v>
      </c>
      <c r="S15">
        <v>1</v>
      </c>
      <c r="T15">
        <v>0</v>
      </c>
      <c r="W15">
        <v>1</v>
      </c>
      <c r="X15">
        <v>140</v>
      </c>
      <c r="Y15" t="s">
        <v>537</v>
      </c>
      <c r="Z15" t="s">
        <v>538</v>
      </c>
      <c r="AA15" t="s">
        <v>118</v>
      </c>
      <c r="AB15" t="s">
        <v>81</v>
      </c>
      <c r="AC15" t="s">
        <v>82</v>
      </c>
      <c r="AD15" t="s">
        <v>100</v>
      </c>
      <c r="AE15" t="s">
        <v>101</v>
      </c>
      <c r="AF15" t="s">
        <v>85</v>
      </c>
      <c r="AG15">
        <v>2.875</v>
      </c>
      <c r="AH15">
        <v>2.625</v>
      </c>
      <c r="AI15">
        <v>2.75</v>
      </c>
      <c r="AJ15" t="s">
        <v>119</v>
      </c>
      <c r="AK15" t="s">
        <v>87</v>
      </c>
      <c r="AL15" t="s">
        <v>88</v>
      </c>
      <c r="AM15" t="s">
        <v>120</v>
      </c>
      <c r="AN15" t="s">
        <v>90</v>
      </c>
      <c r="AO15" t="s">
        <v>91</v>
      </c>
      <c r="AP15" t="s">
        <v>92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 t="s">
        <v>537</v>
      </c>
      <c r="BZ15" t="s">
        <v>539</v>
      </c>
      <c r="CA15" t="s">
        <v>118</v>
      </c>
      <c r="CB15" t="s">
        <v>507</v>
      </c>
      <c r="CC15" t="s">
        <v>491</v>
      </c>
      <c r="CD15" t="s">
        <v>491</v>
      </c>
      <c r="CE15" t="s">
        <v>100</v>
      </c>
      <c r="CF15">
        <v>2</v>
      </c>
      <c r="CG15">
        <v>4.8</v>
      </c>
      <c r="CH15">
        <v>2.5</v>
      </c>
      <c r="CI15">
        <v>3.2</v>
      </c>
      <c r="CJ15" t="s">
        <v>509</v>
      </c>
      <c r="CK15" t="s">
        <v>465</v>
      </c>
      <c r="CL15">
        <v>0.32</v>
      </c>
      <c r="CM15">
        <v>0.8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0</v>
      </c>
    </row>
    <row r="16" spans="1:102" x14ac:dyDescent="0.25">
      <c r="A16">
        <v>15</v>
      </c>
      <c r="B16" t="s">
        <v>72</v>
      </c>
      <c r="C16" t="s">
        <v>73</v>
      </c>
      <c r="D16" t="s">
        <v>74</v>
      </c>
      <c r="E16" t="s">
        <v>821</v>
      </c>
      <c r="F16" t="s">
        <v>75</v>
      </c>
      <c r="G16">
        <v>2017</v>
      </c>
      <c r="H16">
        <v>9</v>
      </c>
      <c r="I16">
        <v>2</v>
      </c>
      <c r="J16" t="s">
        <v>228</v>
      </c>
      <c r="K16" t="s">
        <v>184</v>
      </c>
      <c r="L16" t="s">
        <v>77</v>
      </c>
      <c r="M16" t="s">
        <v>397</v>
      </c>
      <c r="N16">
        <v>4</v>
      </c>
      <c r="O16" t="s">
        <v>115</v>
      </c>
      <c r="P16" t="s">
        <v>357</v>
      </c>
      <c r="Q16">
        <v>0</v>
      </c>
      <c r="R16" t="s">
        <v>79</v>
      </c>
      <c r="S16">
        <v>15</v>
      </c>
      <c r="T16">
        <v>7</v>
      </c>
      <c r="U16">
        <v>6</v>
      </c>
      <c r="V16">
        <v>1</v>
      </c>
      <c r="W16">
        <v>8</v>
      </c>
      <c r="X16">
        <v>179</v>
      </c>
      <c r="Y16" t="s">
        <v>540</v>
      </c>
      <c r="Z16" t="s">
        <v>515</v>
      </c>
      <c r="AA16" t="s">
        <v>99</v>
      </c>
      <c r="AB16" t="s">
        <v>81</v>
      </c>
      <c r="AC16" t="s">
        <v>82</v>
      </c>
      <c r="AD16" t="s">
        <v>83</v>
      </c>
      <c r="AE16" t="s">
        <v>84</v>
      </c>
      <c r="AF16" t="s">
        <v>85</v>
      </c>
      <c r="AG16">
        <v>4.05</v>
      </c>
      <c r="AH16">
        <v>2.85</v>
      </c>
      <c r="AI16">
        <v>3.45</v>
      </c>
      <c r="AJ16" t="s">
        <v>105</v>
      </c>
      <c r="AK16" t="s">
        <v>87</v>
      </c>
      <c r="AL16" t="s">
        <v>88</v>
      </c>
      <c r="AM16" t="s">
        <v>89</v>
      </c>
      <c r="AN16" t="s">
        <v>90</v>
      </c>
      <c r="AO16" t="s">
        <v>97</v>
      </c>
      <c r="AP16" t="s">
        <v>92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 t="s">
        <v>540</v>
      </c>
      <c r="BZ16" t="s">
        <v>461</v>
      </c>
      <c r="CA16" t="s">
        <v>99</v>
      </c>
      <c r="CB16" t="s">
        <v>531</v>
      </c>
      <c r="CC16" t="s">
        <v>478</v>
      </c>
      <c r="CD16" t="s">
        <v>464</v>
      </c>
      <c r="CE16" t="s">
        <v>343</v>
      </c>
      <c r="CF16">
        <v>3.4</v>
      </c>
      <c r="CG16">
        <v>4.3</v>
      </c>
      <c r="CH16">
        <v>2.5</v>
      </c>
      <c r="CI16">
        <v>3.2</v>
      </c>
      <c r="CJ16" t="s">
        <v>472</v>
      </c>
      <c r="CK16" t="s">
        <v>465</v>
      </c>
      <c r="CL16">
        <v>0.66</v>
      </c>
      <c r="CM16">
        <v>0.66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1</v>
      </c>
    </row>
    <row r="17" spans="1:102" x14ac:dyDescent="0.25">
      <c r="A17">
        <v>16</v>
      </c>
      <c r="B17" t="s">
        <v>72</v>
      </c>
      <c r="C17" t="s">
        <v>73</v>
      </c>
      <c r="D17" t="s">
        <v>74</v>
      </c>
      <c r="E17" t="s">
        <v>821</v>
      </c>
      <c r="F17" t="s">
        <v>75</v>
      </c>
      <c r="G17">
        <v>2017</v>
      </c>
      <c r="H17">
        <v>9</v>
      </c>
      <c r="I17">
        <v>2</v>
      </c>
      <c r="J17" t="s">
        <v>228</v>
      </c>
      <c r="K17" t="s">
        <v>184</v>
      </c>
      <c r="L17" t="s">
        <v>77</v>
      </c>
      <c r="M17" t="s">
        <v>397</v>
      </c>
      <c r="N17">
        <v>4</v>
      </c>
      <c r="O17" t="s">
        <v>115</v>
      </c>
      <c r="P17" t="s">
        <v>357</v>
      </c>
      <c r="Q17">
        <v>0</v>
      </c>
      <c r="R17" t="s">
        <v>79</v>
      </c>
      <c r="S17">
        <v>3</v>
      </c>
      <c r="T17">
        <v>2</v>
      </c>
      <c r="U17">
        <v>1</v>
      </c>
      <c r="V17">
        <v>1</v>
      </c>
      <c r="W17">
        <v>1</v>
      </c>
      <c r="X17">
        <v>181</v>
      </c>
      <c r="Y17" t="s">
        <v>541</v>
      </c>
      <c r="Z17" t="s">
        <v>460</v>
      </c>
      <c r="AA17" t="s">
        <v>106</v>
      </c>
      <c r="AB17" t="s">
        <v>81</v>
      </c>
      <c r="AC17" t="s">
        <v>82</v>
      </c>
      <c r="AD17" t="s">
        <v>83</v>
      </c>
      <c r="AE17" t="s">
        <v>84</v>
      </c>
      <c r="AF17" t="s">
        <v>85</v>
      </c>
      <c r="AG17">
        <v>2</v>
      </c>
      <c r="AH17">
        <v>1.75</v>
      </c>
      <c r="AI17">
        <v>1.88</v>
      </c>
      <c r="AJ17" t="s">
        <v>107</v>
      </c>
      <c r="AK17" t="s">
        <v>87</v>
      </c>
      <c r="AL17" t="s">
        <v>88</v>
      </c>
      <c r="AM17" t="s">
        <v>89</v>
      </c>
      <c r="AN17" t="s">
        <v>90</v>
      </c>
      <c r="AO17" t="s">
        <v>97</v>
      </c>
      <c r="AP17" t="s">
        <v>108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1</v>
      </c>
      <c r="BX17">
        <v>0</v>
      </c>
      <c r="BY17" t="s">
        <v>541</v>
      </c>
      <c r="BZ17" t="s">
        <v>476</v>
      </c>
      <c r="CA17" t="s">
        <v>106</v>
      </c>
      <c r="CB17" t="s">
        <v>501</v>
      </c>
      <c r="CC17" t="s">
        <v>478</v>
      </c>
      <c r="CD17" t="s">
        <v>464</v>
      </c>
      <c r="CE17" t="s">
        <v>343</v>
      </c>
      <c r="CF17">
        <v>1.6</v>
      </c>
      <c r="CG17">
        <v>2</v>
      </c>
      <c r="CH17">
        <v>1.5</v>
      </c>
      <c r="CI17">
        <v>1.75</v>
      </c>
      <c r="CJ17" t="s">
        <v>18</v>
      </c>
      <c r="CK17" t="s">
        <v>465</v>
      </c>
      <c r="CL17">
        <v>0.96</v>
      </c>
      <c r="CM17">
        <v>0.56999999999999995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</row>
    <row r="18" spans="1:102" x14ac:dyDescent="0.25">
      <c r="A18">
        <v>17</v>
      </c>
      <c r="B18" t="s">
        <v>72</v>
      </c>
      <c r="C18" t="s">
        <v>73</v>
      </c>
      <c r="D18" t="s">
        <v>74</v>
      </c>
      <c r="E18" t="s">
        <v>821</v>
      </c>
      <c r="F18" t="s">
        <v>75</v>
      </c>
      <c r="G18">
        <v>2017</v>
      </c>
      <c r="H18">
        <v>9</v>
      </c>
      <c r="I18">
        <v>2</v>
      </c>
      <c r="J18" t="s">
        <v>228</v>
      </c>
      <c r="K18" t="s">
        <v>184</v>
      </c>
      <c r="L18" t="s">
        <v>77</v>
      </c>
      <c r="M18" t="s">
        <v>397</v>
      </c>
      <c r="N18">
        <v>4</v>
      </c>
      <c r="O18" t="s">
        <v>115</v>
      </c>
      <c r="P18" t="s">
        <v>357</v>
      </c>
      <c r="Q18">
        <v>0</v>
      </c>
      <c r="R18" t="s">
        <v>79</v>
      </c>
      <c r="S18">
        <v>4</v>
      </c>
      <c r="T18">
        <v>2</v>
      </c>
      <c r="U18">
        <v>1</v>
      </c>
      <c r="V18">
        <v>1</v>
      </c>
      <c r="W18">
        <v>2</v>
      </c>
      <c r="X18">
        <v>208</v>
      </c>
      <c r="Y18" t="s">
        <v>546</v>
      </c>
      <c r="Z18" t="s">
        <v>480</v>
      </c>
      <c r="AA18" t="s">
        <v>80</v>
      </c>
      <c r="AB18" t="s">
        <v>81</v>
      </c>
      <c r="AC18" t="s">
        <v>82</v>
      </c>
      <c r="AD18" t="s">
        <v>83</v>
      </c>
      <c r="AE18" t="s">
        <v>84</v>
      </c>
      <c r="AF18" t="s">
        <v>85</v>
      </c>
      <c r="AG18">
        <v>3</v>
      </c>
      <c r="AH18">
        <v>2.5</v>
      </c>
      <c r="AI18">
        <v>2.75</v>
      </c>
      <c r="AJ18" t="s">
        <v>109</v>
      </c>
      <c r="AK18" t="s">
        <v>87</v>
      </c>
      <c r="AL18" t="s">
        <v>88</v>
      </c>
      <c r="AM18" t="s">
        <v>89</v>
      </c>
      <c r="AN18" t="s">
        <v>90</v>
      </c>
      <c r="AO18" t="s">
        <v>91</v>
      </c>
      <c r="AP18" t="s">
        <v>92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 t="s">
        <v>546</v>
      </c>
      <c r="BZ18" t="s">
        <v>481</v>
      </c>
      <c r="CA18" t="s">
        <v>80</v>
      </c>
      <c r="CB18" t="s">
        <v>477</v>
      </c>
      <c r="CC18" t="s">
        <v>478</v>
      </c>
      <c r="CD18" t="s">
        <v>464</v>
      </c>
      <c r="CE18" t="s">
        <v>343</v>
      </c>
      <c r="CF18">
        <v>1.6</v>
      </c>
      <c r="CG18">
        <v>1.9</v>
      </c>
      <c r="CH18">
        <v>1.1000000000000001</v>
      </c>
      <c r="CI18">
        <v>1.7</v>
      </c>
      <c r="CJ18" t="s">
        <v>472</v>
      </c>
      <c r="CK18" t="s">
        <v>465</v>
      </c>
      <c r="CL18">
        <v>0.67</v>
      </c>
      <c r="CM18">
        <v>0.67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0</v>
      </c>
    </row>
    <row r="19" spans="1:102" x14ac:dyDescent="0.25">
      <c r="A19">
        <v>18</v>
      </c>
      <c r="B19" t="s">
        <v>72</v>
      </c>
      <c r="C19" t="s">
        <v>73</v>
      </c>
      <c r="D19" t="s">
        <v>74</v>
      </c>
      <c r="E19" t="s">
        <v>821</v>
      </c>
      <c r="F19" t="s">
        <v>75</v>
      </c>
      <c r="G19">
        <v>2017</v>
      </c>
      <c r="H19">
        <v>9</v>
      </c>
      <c r="I19">
        <v>2</v>
      </c>
      <c r="J19" t="s">
        <v>228</v>
      </c>
      <c r="K19" t="s">
        <v>184</v>
      </c>
      <c r="L19" t="s">
        <v>77</v>
      </c>
      <c r="M19" t="s">
        <v>397</v>
      </c>
      <c r="N19">
        <v>4</v>
      </c>
      <c r="O19" t="s">
        <v>115</v>
      </c>
      <c r="P19" t="s">
        <v>357</v>
      </c>
      <c r="Q19">
        <v>0</v>
      </c>
      <c r="R19" t="s">
        <v>79</v>
      </c>
      <c r="S19">
        <v>1</v>
      </c>
      <c r="T19">
        <v>0</v>
      </c>
      <c r="W19">
        <v>1</v>
      </c>
      <c r="X19">
        <v>228</v>
      </c>
      <c r="Y19" t="s">
        <v>547</v>
      </c>
      <c r="Z19" t="s">
        <v>548</v>
      </c>
      <c r="AA19" t="s">
        <v>103</v>
      </c>
      <c r="AB19" t="s">
        <v>81</v>
      </c>
      <c r="AC19" t="s">
        <v>82</v>
      </c>
      <c r="AD19" t="s">
        <v>100</v>
      </c>
      <c r="AE19" t="s">
        <v>101</v>
      </c>
      <c r="AF19" t="s">
        <v>85</v>
      </c>
      <c r="AG19">
        <v>3.75</v>
      </c>
      <c r="AH19">
        <v>2.75</v>
      </c>
      <c r="AI19">
        <v>3.25</v>
      </c>
      <c r="AJ19" t="s">
        <v>121</v>
      </c>
      <c r="AK19" t="s">
        <v>87</v>
      </c>
      <c r="AL19" t="s">
        <v>88</v>
      </c>
      <c r="AM19" t="s">
        <v>89</v>
      </c>
      <c r="AN19" t="s">
        <v>90</v>
      </c>
      <c r="AO19" t="s">
        <v>97</v>
      </c>
      <c r="AP19" t="s">
        <v>92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547</v>
      </c>
      <c r="BZ19" t="s">
        <v>549</v>
      </c>
      <c r="CA19" t="s">
        <v>103</v>
      </c>
      <c r="CB19" t="s">
        <v>531</v>
      </c>
      <c r="CC19" t="s">
        <v>491</v>
      </c>
      <c r="CD19" t="s">
        <v>491</v>
      </c>
      <c r="CE19" t="s">
        <v>100</v>
      </c>
      <c r="CF19">
        <v>2.4</v>
      </c>
      <c r="CG19">
        <v>6</v>
      </c>
      <c r="CH19">
        <v>2</v>
      </c>
      <c r="CI19">
        <v>3.5</v>
      </c>
      <c r="CJ19" t="s">
        <v>18</v>
      </c>
      <c r="CK19" t="s">
        <v>465</v>
      </c>
      <c r="CL19">
        <v>0.48</v>
      </c>
      <c r="CM19">
        <v>0.61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1</v>
      </c>
    </row>
    <row r="20" spans="1:102" x14ac:dyDescent="0.25">
      <c r="A20">
        <v>19</v>
      </c>
      <c r="B20" t="s">
        <v>72</v>
      </c>
      <c r="C20" t="s">
        <v>73</v>
      </c>
      <c r="D20" t="s">
        <v>74</v>
      </c>
      <c r="E20" t="s">
        <v>821</v>
      </c>
      <c r="F20" t="s">
        <v>75</v>
      </c>
      <c r="G20">
        <v>2017</v>
      </c>
      <c r="H20">
        <v>9</v>
      </c>
      <c r="I20">
        <v>2</v>
      </c>
      <c r="J20" t="s">
        <v>228</v>
      </c>
      <c r="K20" t="s">
        <v>184</v>
      </c>
      <c r="L20" t="s">
        <v>77</v>
      </c>
      <c r="M20" t="s">
        <v>397</v>
      </c>
      <c r="N20">
        <v>4</v>
      </c>
      <c r="O20" t="s">
        <v>115</v>
      </c>
      <c r="P20" t="s">
        <v>357</v>
      </c>
      <c r="Q20">
        <v>0</v>
      </c>
      <c r="R20" t="s">
        <v>79</v>
      </c>
      <c r="S20">
        <v>1</v>
      </c>
      <c r="T20">
        <v>1</v>
      </c>
      <c r="V20">
        <v>1</v>
      </c>
      <c r="X20">
        <v>697</v>
      </c>
      <c r="Y20" t="s">
        <v>644</v>
      </c>
      <c r="Z20" t="s">
        <v>488</v>
      </c>
      <c r="AA20" t="s">
        <v>106</v>
      </c>
      <c r="AB20" t="s">
        <v>81</v>
      </c>
      <c r="AC20" t="s">
        <v>82</v>
      </c>
      <c r="AD20" t="s">
        <v>95</v>
      </c>
      <c r="AE20" t="s">
        <v>84</v>
      </c>
      <c r="AF20" t="s">
        <v>85</v>
      </c>
      <c r="AG20">
        <v>4</v>
      </c>
      <c r="AH20">
        <v>3.5</v>
      </c>
      <c r="AI20">
        <v>3.75</v>
      </c>
      <c r="AJ20" t="s">
        <v>122</v>
      </c>
      <c r="AK20" t="s">
        <v>87</v>
      </c>
      <c r="AL20" t="s">
        <v>88</v>
      </c>
      <c r="AM20" t="s">
        <v>89</v>
      </c>
      <c r="AN20" t="s">
        <v>90</v>
      </c>
      <c r="AO20" t="s">
        <v>97</v>
      </c>
      <c r="AP20" t="s">
        <v>92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</row>
    <row r="21" spans="1:102" x14ac:dyDescent="0.25">
      <c r="A21">
        <v>20</v>
      </c>
      <c r="B21" t="s">
        <v>72</v>
      </c>
      <c r="C21" t="s">
        <v>73</v>
      </c>
      <c r="D21" t="s">
        <v>74</v>
      </c>
      <c r="E21" t="s">
        <v>821</v>
      </c>
      <c r="F21" t="s">
        <v>75</v>
      </c>
      <c r="G21">
        <v>2017</v>
      </c>
      <c r="H21">
        <v>9</v>
      </c>
      <c r="I21">
        <v>2</v>
      </c>
      <c r="J21" t="s">
        <v>228</v>
      </c>
      <c r="K21" t="s">
        <v>76</v>
      </c>
      <c r="L21" t="s">
        <v>77</v>
      </c>
      <c r="M21" t="s">
        <v>397</v>
      </c>
      <c r="N21">
        <v>5</v>
      </c>
      <c r="O21" t="s">
        <v>123</v>
      </c>
      <c r="P21" t="s">
        <v>357</v>
      </c>
      <c r="Q21">
        <v>0</v>
      </c>
      <c r="R21" t="s">
        <v>79</v>
      </c>
      <c r="S21">
        <v>9</v>
      </c>
      <c r="T21">
        <v>3</v>
      </c>
      <c r="V21">
        <v>3</v>
      </c>
      <c r="W21">
        <v>6</v>
      </c>
      <c r="X21">
        <v>5</v>
      </c>
      <c r="Y21" t="s">
        <v>475</v>
      </c>
      <c r="Z21" t="s">
        <v>460</v>
      </c>
      <c r="AA21" t="s">
        <v>80</v>
      </c>
      <c r="AB21" t="s">
        <v>81</v>
      </c>
      <c r="AC21" t="s">
        <v>82</v>
      </c>
      <c r="AD21" t="s">
        <v>83</v>
      </c>
      <c r="AE21" t="s">
        <v>84</v>
      </c>
      <c r="AF21" t="s">
        <v>85</v>
      </c>
      <c r="AG21">
        <v>1.8</v>
      </c>
      <c r="AH21">
        <v>1.6</v>
      </c>
      <c r="AI21">
        <v>1.7</v>
      </c>
      <c r="AJ21" t="s">
        <v>86</v>
      </c>
      <c r="AK21" t="s">
        <v>87</v>
      </c>
      <c r="AL21" t="s">
        <v>88</v>
      </c>
      <c r="AM21" t="s">
        <v>89</v>
      </c>
      <c r="AN21" t="s">
        <v>90</v>
      </c>
      <c r="AO21" t="s">
        <v>91</v>
      </c>
      <c r="AP21" t="s">
        <v>92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475</v>
      </c>
      <c r="BZ21" t="s">
        <v>476</v>
      </c>
      <c r="CA21" t="s">
        <v>80</v>
      </c>
      <c r="CB21" t="s">
        <v>477</v>
      </c>
      <c r="CC21" t="s">
        <v>478</v>
      </c>
      <c r="CD21" t="s">
        <v>464</v>
      </c>
      <c r="CE21" t="s">
        <v>343</v>
      </c>
      <c r="CF21">
        <v>1.7</v>
      </c>
      <c r="CG21">
        <v>2.1</v>
      </c>
      <c r="CH21">
        <v>1.5</v>
      </c>
      <c r="CI21">
        <v>2</v>
      </c>
      <c r="CJ21" t="s">
        <v>472</v>
      </c>
      <c r="CK21" t="s">
        <v>465</v>
      </c>
      <c r="CL21">
        <v>0.57999999999999996</v>
      </c>
      <c r="CM21">
        <v>0.61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1</v>
      </c>
    </row>
    <row r="22" spans="1:102" x14ac:dyDescent="0.25">
      <c r="A22">
        <v>21</v>
      </c>
      <c r="B22" t="s">
        <v>72</v>
      </c>
      <c r="C22" t="s">
        <v>73</v>
      </c>
      <c r="D22" t="s">
        <v>74</v>
      </c>
      <c r="E22" t="s">
        <v>821</v>
      </c>
      <c r="F22" t="s">
        <v>75</v>
      </c>
      <c r="G22">
        <v>2017</v>
      </c>
      <c r="H22">
        <v>9</v>
      </c>
      <c r="I22">
        <v>2</v>
      </c>
      <c r="J22" t="s">
        <v>228</v>
      </c>
      <c r="K22" t="s">
        <v>76</v>
      </c>
      <c r="L22" t="s">
        <v>77</v>
      </c>
      <c r="M22" t="s">
        <v>397</v>
      </c>
      <c r="N22">
        <v>5</v>
      </c>
      <c r="O22" t="s">
        <v>123</v>
      </c>
      <c r="P22" t="s">
        <v>357</v>
      </c>
      <c r="Q22">
        <v>0</v>
      </c>
      <c r="R22" t="s">
        <v>79</v>
      </c>
      <c r="S22">
        <v>7</v>
      </c>
      <c r="T22">
        <v>6</v>
      </c>
      <c r="U22">
        <v>2</v>
      </c>
      <c r="V22">
        <v>4</v>
      </c>
      <c r="W22">
        <v>1</v>
      </c>
      <c r="X22">
        <v>133</v>
      </c>
      <c r="Y22" t="s">
        <v>528</v>
      </c>
      <c r="Z22" t="s">
        <v>529</v>
      </c>
      <c r="AA22" t="s">
        <v>99</v>
      </c>
      <c r="AB22" t="s">
        <v>81</v>
      </c>
      <c r="AC22" t="s">
        <v>82</v>
      </c>
      <c r="AD22" t="s">
        <v>100</v>
      </c>
      <c r="AE22" t="s">
        <v>101</v>
      </c>
      <c r="AF22" t="s">
        <v>85</v>
      </c>
      <c r="AG22">
        <v>7.25</v>
      </c>
      <c r="AH22">
        <v>6</v>
      </c>
      <c r="AI22">
        <v>6.625</v>
      </c>
      <c r="AJ22" t="s">
        <v>102</v>
      </c>
      <c r="AK22" t="s">
        <v>87</v>
      </c>
      <c r="AL22" t="s">
        <v>88</v>
      </c>
      <c r="AM22" t="s">
        <v>89</v>
      </c>
      <c r="AN22" t="s">
        <v>90</v>
      </c>
      <c r="AO22" t="s">
        <v>97</v>
      </c>
      <c r="AP22" t="s">
        <v>92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528</v>
      </c>
      <c r="BZ22" t="s">
        <v>530</v>
      </c>
      <c r="CA22" t="s">
        <v>99</v>
      </c>
      <c r="CB22" t="s">
        <v>531</v>
      </c>
      <c r="CC22" t="s">
        <v>532</v>
      </c>
      <c r="CD22" t="s">
        <v>533</v>
      </c>
      <c r="CE22" t="s">
        <v>100</v>
      </c>
      <c r="CF22">
        <v>5.6</v>
      </c>
      <c r="CG22">
        <v>12</v>
      </c>
      <c r="CH22">
        <v>4.9000000000000004</v>
      </c>
      <c r="CI22">
        <v>8</v>
      </c>
      <c r="CJ22" t="s">
        <v>472</v>
      </c>
      <c r="CK22" t="s">
        <v>534</v>
      </c>
      <c r="CL22">
        <v>0.66</v>
      </c>
      <c r="CM22">
        <v>0.93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1</v>
      </c>
    </row>
    <row r="23" spans="1:102" x14ac:dyDescent="0.25">
      <c r="A23">
        <v>22</v>
      </c>
      <c r="B23" t="s">
        <v>72</v>
      </c>
      <c r="C23" t="s">
        <v>73</v>
      </c>
      <c r="D23" t="s">
        <v>74</v>
      </c>
      <c r="E23" t="s">
        <v>821</v>
      </c>
      <c r="F23" t="s">
        <v>75</v>
      </c>
      <c r="G23">
        <v>2017</v>
      </c>
      <c r="H23">
        <v>9</v>
      </c>
      <c r="I23">
        <v>2</v>
      </c>
      <c r="J23" t="s">
        <v>228</v>
      </c>
      <c r="K23" t="s">
        <v>76</v>
      </c>
      <c r="L23" t="s">
        <v>77</v>
      </c>
      <c r="M23" t="s">
        <v>397</v>
      </c>
      <c r="N23">
        <v>5</v>
      </c>
      <c r="O23" t="s">
        <v>123</v>
      </c>
      <c r="P23" t="s">
        <v>357</v>
      </c>
      <c r="Q23">
        <v>0</v>
      </c>
      <c r="R23" t="s">
        <v>79</v>
      </c>
      <c r="S23">
        <v>51</v>
      </c>
      <c r="T23">
        <v>4</v>
      </c>
      <c r="U23">
        <v>4</v>
      </c>
      <c r="W23">
        <v>47</v>
      </c>
      <c r="X23">
        <v>134</v>
      </c>
      <c r="Y23" t="s">
        <v>535</v>
      </c>
      <c r="Z23" t="s">
        <v>460</v>
      </c>
      <c r="AA23" t="s">
        <v>103</v>
      </c>
      <c r="AB23" t="s">
        <v>81</v>
      </c>
      <c r="AC23" t="s">
        <v>82</v>
      </c>
      <c r="AD23" t="s">
        <v>83</v>
      </c>
      <c r="AE23" t="s">
        <v>84</v>
      </c>
      <c r="AF23" t="s">
        <v>85</v>
      </c>
      <c r="AG23">
        <v>6</v>
      </c>
      <c r="AH23">
        <v>5</v>
      </c>
      <c r="AI23">
        <v>5.5</v>
      </c>
      <c r="AJ23" t="s">
        <v>104</v>
      </c>
      <c r="AK23" t="s">
        <v>87</v>
      </c>
      <c r="AL23" t="s">
        <v>88</v>
      </c>
      <c r="AM23" t="s">
        <v>89</v>
      </c>
      <c r="AN23" t="s">
        <v>90</v>
      </c>
      <c r="AO23" t="s">
        <v>97</v>
      </c>
      <c r="AP23" t="s">
        <v>92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535</v>
      </c>
      <c r="BZ23" t="s">
        <v>536</v>
      </c>
      <c r="CA23" t="s">
        <v>103</v>
      </c>
      <c r="CB23" t="s">
        <v>531</v>
      </c>
      <c r="CC23" t="s">
        <v>478</v>
      </c>
      <c r="CD23" t="s">
        <v>464</v>
      </c>
      <c r="CE23" t="s">
        <v>343</v>
      </c>
      <c r="CF23">
        <v>5.3</v>
      </c>
      <c r="CG23">
        <v>8.5</v>
      </c>
      <c r="CH23">
        <v>3.2</v>
      </c>
      <c r="CI23">
        <v>5.5</v>
      </c>
      <c r="CJ23" t="s">
        <v>18</v>
      </c>
      <c r="CK23" t="s">
        <v>465</v>
      </c>
      <c r="CL23">
        <v>0.72</v>
      </c>
      <c r="CM23">
        <v>0.75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1</v>
      </c>
    </row>
    <row r="24" spans="1:102" x14ac:dyDescent="0.25">
      <c r="A24">
        <v>23</v>
      </c>
      <c r="B24" t="s">
        <v>72</v>
      </c>
      <c r="C24" t="s">
        <v>73</v>
      </c>
      <c r="D24" t="s">
        <v>74</v>
      </c>
      <c r="E24" t="s">
        <v>821</v>
      </c>
      <c r="F24" t="s">
        <v>75</v>
      </c>
      <c r="G24">
        <v>2017</v>
      </c>
      <c r="H24">
        <v>9</v>
      </c>
      <c r="I24">
        <v>2</v>
      </c>
      <c r="J24" t="s">
        <v>228</v>
      </c>
      <c r="K24" t="s">
        <v>76</v>
      </c>
      <c r="L24" t="s">
        <v>77</v>
      </c>
      <c r="M24" t="s">
        <v>397</v>
      </c>
      <c r="N24">
        <v>5</v>
      </c>
      <c r="O24" t="s">
        <v>123</v>
      </c>
      <c r="P24" t="s">
        <v>357</v>
      </c>
      <c r="Q24">
        <v>0</v>
      </c>
      <c r="R24" t="s">
        <v>79</v>
      </c>
      <c r="S24">
        <v>34</v>
      </c>
      <c r="T24">
        <v>20</v>
      </c>
      <c r="U24">
        <v>16</v>
      </c>
      <c r="V24">
        <v>4</v>
      </c>
      <c r="W24">
        <v>14</v>
      </c>
      <c r="X24">
        <v>179</v>
      </c>
      <c r="Y24" t="s">
        <v>540</v>
      </c>
      <c r="Z24" t="s">
        <v>515</v>
      </c>
      <c r="AA24" t="s">
        <v>99</v>
      </c>
      <c r="AB24" t="s">
        <v>81</v>
      </c>
      <c r="AC24" t="s">
        <v>82</v>
      </c>
      <c r="AD24" t="s">
        <v>83</v>
      </c>
      <c r="AE24" t="s">
        <v>84</v>
      </c>
      <c r="AF24" t="s">
        <v>85</v>
      </c>
      <c r="AG24">
        <v>4.05</v>
      </c>
      <c r="AH24">
        <v>2.85</v>
      </c>
      <c r="AI24">
        <v>3.45</v>
      </c>
      <c r="AJ24" t="s">
        <v>105</v>
      </c>
      <c r="AK24" t="s">
        <v>87</v>
      </c>
      <c r="AL24" t="s">
        <v>88</v>
      </c>
      <c r="AM24" t="s">
        <v>89</v>
      </c>
      <c r="AN24" t="s">
        <v>90</v>
      </c>
      <c r="AO24" t="s">
        <v>97</v>
      </c>
      <c r="AP24" t="s">
        <v>92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540</v>
      </c>
      <c r="BZ24" t="s">
        <v>461</v>
      </c>
      <c r="CA24" t="s">
        <v>99</v>
      </c>
      <c r="CB24" t="s">
        <v>531</v>
      </c>
      <c r="CC24" t="s">
        <v>478</v>
      </c>
      <c r="CD24" t="s">
        <v>464</v>
      </c>
      <c r="CE24" t="s">
        <v>343</v>
      </c>
      <c r="CF24">
        <v>3.4</v>
      </c>
      <c r="CG24">
        <v>4.3</v>
      </c>
      <c r="CH24">
        <v>2.5</v>
      </c>
      <c r="CI24">
        <v>3.2</v>
      </c>
      <c r="CJ24" t="s">
        <v>472</v>
      </c>
      <c r="CK24" t="s">
        <v>465</v>
      </c>
      <c r="CL24">
        <v>0.66</v>
      </c>
      <c r="CM24">
        <v>0.66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1</v>
      </c>
    </row>
    <row r="25" spans="1:102" x14ac:dyDescent="0.25">
      <c r="A25">
        <v>24</v>
      </c>
      <c r="B25" t="s">
        <v>72</v>
      </c>
      <c r="C25" t="s">
        <v>73</v>
      </c>
      <c r="D25" t="s">
        <v>74</v>
      </c>
      <c r="E25" t="s">
        <v>821</v>
      </c>
      <c r="F25" t="s">
        <v>75</v>
      </c>
      <c r="G25">
        <v>2017</v>
      </c>
      <c r="H25">
        <v>9</v>
      </c>
      <c r="I25">
        <v>2</v>
      </c>
      <c r="J25" t="s">
        <v>228</v>
      </c>
      <c r="K25" t="s">
        <v>76</v>
      </c>
      <c r="L25" t="s">
        <v>77</v>
      </c>
      <c r="M25" t="s">
        <v>397</v>
      </c>
      <c r="N25">
        <v>5</v>
      </c>
      <c r="O25" t="s">
        <v>123</v>
      </c>
      <c r="P25" t="s">
        <v>357</v>
      </c>
      <c r="Q25">
        <v>0</v>
      </c>
      <c r="R25" t="s">
        <v>79</v>
      </c>
      <c r="S25">
        <v>1</v>
      </c>
      <c r="T25">
        <v>1</v>
      </c>
      <c r="U25">
        <v>1</v>
      </c>
      <c r="X25">
        <v>198</v>
      </c>
      <c r="Y25" t="s">
        <v>542</v>
      </c>
      <c r="Z25" t="s">
        <v>488</v>
      </c>
      <c r="AA25" t="s">
        <v>124</v>
      </c>
      <c r="AB25" t="s">
        <v>81</v>
      </c>
      <c r="AC25" t="s">
        <v>82</v>
      </c>
      <c r="AD25" t="s">
        <v>95</v>
      </c>
      <c r="AE25" t="s">
        <v>84</v>
      </c>
      <c r="AF25" t="s">
        <v>85</v>
      </c>
      <c r="AG25">
        <v>5.5</v>
      </c>
      <c r="AH25">
        <v>4.75</v>
      </c>
      <c r="AI25">
        <v>5.125</v>
      </c>
      <c r="AJ25" t="s">
        <v>125</v>
      </c>
      <c r="AK25" t="s">
        <v>126</v>
      </c>
      <c r="AL25" t="s">
        <v>88</v>
      </c>
      <c r="AM25" t="s">
        <v>113</v>
      </c>
      <c r="AN25" t="s">
        <v>90</v>
      </c>
      <c r="AO25" t="s">
        <v>127</v>
      </c>
      <c r="AP25" t="s">
        <v>128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 t="s">
        <v>542</v>
      </c>
      <c r="BZ25" t="s">
        <v>543</v>
      </c>
      <c r="CA25" t="s">
        <v>124</v>
      </c>
      <c r="CB25" t="s">
        <v>501</v>
      </c>
      <c r="CC25" t="s">
        <v>544</v>
      </c>
      <c r="CD25" t="s">
        <v>471</v>
      </c>
      <c r="CE25" t="s">
        <v>95</v>
      </c>
      <c r="CF25">
        <v>4.4000000000000004</v>
      </c>
      <c r="CG25">
        <v>6</v>
      </c>
      <c r="CH25">
        <v>3.5</v>
      </c>
      <c r="CI25">
        <v>5.4</v>
      </c>
      <c r="CJ25" t="s">
        <v>472</v>
      </c>
      <c r="CK25" t="s">
        <v>465</v>
      </c>
      <c r="CL25">
        <v>0.86</v>
      </c>
      <c r="CM25">
        <v>0.62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1</v>
      </c>
    </row>
    <row r="26" spans="1:102" x14ac:dyDescent="0.25">
      <c r="A26">
        <v>25</v>
      </c>
      <c r="B26" t="s">
        <v>72</v>
      </c>
      <c r="C26" t="s">
        <v>73</v>
      </c>
      <c r="D26" t="s">
        <v>74</v>
      </c>
      <c r="E26" t="s">
        <v>821</v>
      </c>
      <c r="F26" t="s">
        <v>75</v>
      </c>
      <c r="G26">
        <v>2017</v>
      </c>
      <c r="H26">
        <v>9</v>
      </c>
      <c r="I26">
        <v>2</v>
      </c>
      <c r="J26" t="s">
        <v>228</v>
      </c>
      <c r="K26" t="s">
        <v>76</v>
      </c>
      <c r="L26" t="s">
        <v>77</v>
      </c>
      <c r="M26" t="s">
        <v>397</v>
      </c>
      <c r="N26">
        <v>5</v>
      </c>
      <c r="O26" t="s">
        <v>123</v>
      </c>
      <c r="P26" t="s">
        <v>357</v>
      </c>
      <c r="Q26">
        <v>0</v>
      </c>
      <c r="R26" t="s">
        <v>79</v>
      </c>
      <c r="S26">
        <v>1</v>
      </c>
      <c r="T26">
        <v>1</v>
      </c>
      <c r="U26">
        <v>1</v>
      </c>
      <c r="X26">
        <v>208</v>
      </c>
      <c r="Y26" t="s">
        <v>546</v>
      </c>
      <c r="Z26" t="s">
        <v>480</v>
      </c>
      <c r="AA26" t="s">
        <v>80</v>
      </c>
      <c r="AB26" t="s">
        <v>81</v>
      </c>
      <c r="AC26" t="s">
        <v>82</v>
      </c>
      <c r="AD26" t="s">
        <v>83</v>
      </c>
      <c r="AE26" t="s">
        <v>84</v>
      </c>
      <c r="AF26" t="s">
        <v>85</v>
      </c>
      <c r="AG26">
        <v>3</v>
      </c>
      <c r="AH26">
        <v>2.5</v>
      </c>
      <c r="AI26">
        <v>2.75</v>
      </c>
      <c r="AJ26" t="s">
        <v>109</v>
      </c>
      <c r="AK26" t="s">
        <v>87</v>
      </c>
      <c r="AL26" t="s">
        <v>88</v>
      </c>
      <c r="AM26" t="s">
        <v>89</v>
      </c>
      <c r="AN26" t="s">
        <v>90</v>
      </c>
      <c r="AO26" t="s">
        <v>91</v>
      </c>
      <c r="AP26" t="s">
        <v>92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546</v>
      </c>
      <c r="BZ26" t="s">
        <v>481</v>
      </c>
      <c r="CA26" t="s">
        <v>80</v>
      </c>
      <c r="CB26" t="s">
        <v>477</v>
      </c>
      <c r="CC26" t="s">
        <v>478</v>
      </c>
      <c r="CD26" t="s">
        <v>464</v>
      </c>
      <c r="CE26" t="s">
        <v>343</v>
      </c>
      <c r="CF26">
        <v>1.6</v>
      </c>
      <c r="CG26">
        <v>1.9</v>
      </c>
      <c r="CH26">
        <v>1.1000000000000001</v>
      </c>
      <c r="CI26">
        <v>1.7</v>
      </c>
      <c r="CJ26" t="s">
        <v>472</v>
      </c>
      <c r="CK26" t="s">
        <v>465</v>
      </c>
      <c r="CL26">
        <v>0.67</v>
      </c>
      <c r="CM26">
        <v>0.67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0</v>
      </c>
    </row>
    <row r="27" spans="1:102" x14ac:dyDescent="0.25">
      <c r="A27">
        <v>26</v>
      </c>
      <c r="B27" t="s">
        <v>72</v>
      </c>
      <c r="C27" t="s">
        <v>73</v>
      </c>
      <c r="D27" t="s">
        <v>74</v>
      </c>
      <c r="E27" t="s">
        <v>821</v>
      </c>
      <c r="F27" t="s">
        <v>75</v>
      </c>
      <c r="G27">
        <v>2017</v>
      </c>
      <c r="H27">
        <v>9</v>
      </c>
      <c r="I27">
        <v>2</v>
      </c>
      <c r="J27" t="s">
        <v>228</v>
      </c>
      <c r="K27" t="s">
        <v>76</v>
      </c>
      <c r="L27" t="s">
        <v>77</v>
      </c>
      <c r="M27" t="s">
        <v>397</v>
      </c>
      <c r="N27">
        <v>5</v>
      </c>
      <c r="O27" t="s">
        <v>123</v>
      </c>
      <c r="P27" t="s">
        <v>357</v>
      </c>
      <c r="Q27">
        <v>0</v>
      </c>
      <c r="R27" t="s">
        <v>79</v>
      </c>
      <c r="S27">
        <v>1</v>
      </c>
      <c r="T27">
        <v>0</v>
      </c>
      <c r="W27">
        <v>1</v>
      </c>
      <c r="X27">
        <v>869</v>
      </c>
      <c r="Y27" t="s">
        <v>672</v>
      </c>
      <c r="Z27" t="s">
        <v>673</v>
      </c>
      <c r="AA27" t="s">
        <v>80</v>
      </c>
      <c r="AB27" t="s">
        <v>81</v>
      </c>
      <c r="AC27" t="s">
        <v>82</v>
      </c>
      <c r="AD27" t="s">
        <v>100</v>
      </c>
      <c r="AE27" t="s">
        <v>101</v>
      </c>
      <c r="AF27" t="s">
        <v>85</v>
      </c>
      <c r="AG27">
        <v>11.25</v>
      </c>
      <c r="AH27">
        <v>8.5</v>
      </c>
      <c r="AI27">
        <v>9.875</v>
      </c>
      <c r="AJ27" t="s">
        <v>129</v>
      </c>
      <c r="AK27" t="s">
        <v>87</v>
      </c>
      <c r="AL27" t="s">
        <v>88</v>
      </c>
      <c r="AM27" t="s">
        <v>89</v>
      </c>
      <c r="AN27" t="s">
        <v>90</v>
      </c>
      <c r="AO27" t="s">
        <v>91</v>
      </c>
      <c r="AP27" t="s">
        <v>92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672</v>
      </c>
      <c r="BZ27" t="s">
        <v>674</v>
      </c>
      <c r="CA27" t="s">
        <v>80</v>
      </c>
      <c r="CB27" t="s">
        <v>477</v>
      </c>
      <c r="CC27" t="s">
        <v>675</v>
      </c>
      <c r="CD27" t="s">
        <v>471</v>
      </c>
      <c r="CE27" t="s">
        <v>95</v>
      </c>
      <c r="CF27">
        <v>7.6</v>
      </c>
      <c r="CG27">
        <v>14</v>
      </c>
      <c r="CH27">
        <v>5.6</v>
      </c>
      <c r="CI27">
        <v>11.4</v>
      </c>
      <c r="CJ27" t="s">
        <v>472</v>
      </c>
      <c r="CK27" t="s">
        <v>465</v>
      </c>
      <c r="CL27">
        <v>0.67</v>
      </c>
      <c r="CM27">
        <v>0.98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1</v>
      </c>
    </row>
    <row r="28" spans="1:102" x14ac:dyDescent="0.25">
      <c r="A28">
        <v>27</v>
      </c>
      <c r="B28" t="s">
        <v>72</v>
      </c>
      <c r="C28" t="s">
        <v>73</v>
      </c>
      <c r="D28" t="s">
        <v>74</v>
      </c>
      <c r="E28" t="s">
        <v>821</v>
      </c>
      <c r="F28" t="s">
        <v>75</v>
      </c>
      <c r="G28">
        <v>2017</v>
      </c>
      <c r="H28">
        <v>9</v>
      </c>
      <c r="I28">
        <v>2</v>
      </c>
      <c r="J28" t="s">
        <v>228</v>
      </c>
      <c r="K28" t="s">
        <v>76</v>
      </c>
      <c r="L28" t="s">
        <v>77</v>
      </c>
      <c r="M28" t="s">
        <v>397</v>
      </c>
      <c r="N28">
        <v>5</v>
      </c>
      <c r="O28" t="s">
        <v>123</v>
      </c>
      <c r="P28" t="s">
        <v>357</v>
      </c>
      <c r="Q28">
        <v>0</v>
      </c>
      <c r="R28" t="s">
        <v>79</v>
      </c>
      <c r="S28">
        <v>2</v>
      </c>
      <c r="T28">
        <v>0</v>
      </c>
      <c r="W28">
        <v>2</v>
      </c>
      <c r="X28">
        <v>927</v>
      </c>
      <c r="Y28" t="s">
        <v>680</v>
      </c>
      <c r="Z28" t="s">
        <v>548</v>
      </c>
      <c r="AA28" t="s">
        <v>130</v>
      </c>
      <c r="AB28" t="s">
        <v>81</v>
      </c>
      <c r="AC28" t="s">
        <v>82</v>
      </c>
      <c r="AD28" t="s">
        <v>100</v>
      </c>
      <c r="AE28" t="s">
        <v>101</v>
      </c>
      <c r="AF28" t="s">
        <v>85</v>
      </c>
      <c r="AG28">
        <v>7.5</v>
      </c>
      <c r="AH28">
        <v>5.75</v>
      </c>
      <c r="AI28">
        <v>6.625</v>
      </c>
      <c r="AJ28" t="s">
        <v>131</v>
      </c>
      <c r="AK28" t="s">
        <v>112</v>
      </c>
      <c r="AL28" t="s">
        <v>88</v>
      </c>
      <c r="AM28" t="s">
        <v>113</v>
      </c>
      <c r="AN28" t="s">
        <v>90</v>
      </c>
      <c r="AO28" t="s">
        <v>91</v>
      </c>
      <c r="AP28" t="s">
        <v>92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 t="s">
        <v>680</v>
      </c>
      <c r="BZ28" t="s">
        <v>549</v>
      </c>
      <c r="CA28" t="s">
        <v>130</v>
      </c>
      <c r="CB28" t="s">
        <v>501</v>
      </c>
      <c r="CC28" t="s">
        <v>491</v>
      </c>
      <c r="CD28" t="s">
        <v>491</v>
      </c>
      <c r="CE28" t="s">
        <v>100</v>
      </c>
      <c r="CF28">
        <v>7.9</v>
      </c>
      <c r="CG28">
        <v>9.3000000000000007</v>
      </c>
      <c r="CH28">
        <v>5</v>
      </c>
      <c r="CI28">
        <v>8.3000000000000007</v>
      </c>
      <c r="CJ28" t="s">
        <v>509</v>
      </c>
      <c r="CK28" t="s">
        <v>465</v>
      </c>
      <c r="CL28">
        <v>0.81</v>
      </c>
      <c r="CM28">
        <v>0.53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1</v>
      </c>
    </row>
    <row r="29" spans="1:102" x14ac:dyDescent="0.25">
      <c r="A29">
        <v>28</v>
      </c>
      <c r="B29" t="s">
        <v>72</v>
      </c>
      <c r="C29" t="s">
        <v>73</v>
      </c>
      <c r="D29" t="s">
        <v>74</v>
      </c>
      <c r="E29" t="s">
        <v>821</v>
      </c>
      <c r="F29" t="s">
        <v>75</v>
      </c>
      <c r="G29">
        <v>2017</v>
      </c>
      <c r="H29">
        <v>9</v>
      </c>
      <c r="I29">
        <v>2</v>
      </c>
      <c r="J29" t="s">
        <v>228</v>
      </c>
      <c r="K29" t="s">
        <v>76</v>
      </c>
      <c r="L29" t="s">
        <v>77</v>
      </c>
      <c r="M29" t="s">
        <v>397</v>
      </c>
      <c r="N29">
        <v>5</v>
      </c>
      <c r="O29" t="s">
        <v>123</v>
      </c>
      <c r="P29" t="s">
        <v>357</v>
      </c>
      <c r="Q29">
        <v>0</v>
      </c>
      <c r="R29" t="s">
        <v>79</v>
      </c>
      <c r="S29">
        <v>1</v>
      </c>
      <c r="T29">
        <v>0</v>
      </c>
      <c r="W29">
        <v>1</v>
      </c>
      <c r="X29">
        <v>2</v>
      </c>
      <c r="Y29" t="s">
        <v>459</v>
      </c>
      <c r="Z29" t="s">
        <v>460</v>
      </c>
      <c r="AA29" t="s">
        <v>106</v>
      </c>
      <c r="AB29" t="s">
        <v>81</v>
      </c>
      <c r="AC29" t="s">
        <v>82</v>
      </c>
      <c r="AD29" t="s">
        <v>95</v>
      </c>
      <c r="AE29" t="s">
        <v>84</v>
      </c>
      <c r="AF29" t="s">
        <v>85</v>
      </c>
      <c r="AG29">
        <v>2.65</v>
      </c>
      <c r="AH29">
        <v>2.0249999999999999</v>
      </c>
      <c r="AI29">
        <v>2.3374999999999999</v>
      </c>
      <c r="AJ29" t="s">
        <v>116</v>
      </c>
      <c r="AK29" t="s">
        <v>87</v>
      </c>
      <c r="AL29" t="s">
        <v>88</v>
      </c>
      <c r="AM29" t="s">
        <v>89</v>
      </c>
      <c r="AN29" t="s">
        <v>90</v>
      </c>
      <c r="AO29" t="s">
        <v>97</v>
      </c>
      <c r="AP29" t="s">
        <v>108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0</v>
      </c>
      <c r="BY29" t="s">
        <v>459</v>
      </c>
      <c r="BZ29" t="s">
        <v>461</v>
      </c>
      <c r="CA29" t="s">
        <v>106</v>
      </c>
      <c r="CB29" t="s">
        <v>462</v>
      </c>
      <c r="CC29" t="s">
        <v>463</v>
      </c>
      <c r="CD29" t="s">
        <v>464</v>
      </c>
      <c r="CE29" t="s">
        <v>95</v>
      </c>
      <c r="CF29">
        <v>2</v>
      </c>
      <c r="CG29">
        <v>3</v>
      </c>
      <c r="CH29">
        <v>1.8</v>
      </c>
      <c r="CI29">
        <v>2.2000000000000002</v>
      </c>
      <c r="CJ29" t="s">
        <v>18</v>
      </c>
      <c r="CK29" t="s">
        <v>465</v>
      </c>
      <c r="CL29">
        <v>7.0000000000000007E-2</v>
      </c>
      <c r="CM29">
        <v>0.81</v>
      </c>
      <c r="CN29">
        <v>1</v>
      </c>
      <c r="CO29">
        <v>0</v>
      </c>
      <c r="CP29">
        <v>0</v>
      </c>
      <c r="CQ29">
        <v>0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1</v>
      </c>
    </row>
    <row r="30" spans="1:102" x14ac:dyDescent="0.25">
      <c r="A30">
        <v>29</v>
      </c>
      <c r="B30" t="s">
        <v>72</v>
      </c>
      <c r="C30" t="s">
        <v>73</v>
      </c>
      <c r="D30" t="s">
        <v>74</v>
      </c>
      <c r="E30" t="s">
        <v>821</v>
      </c>
      <c r="F30" t="s">
        <v>75</v>
      </c>
      <c r="G30">
        <v>2017</v>
      </c>
      <c r="H30">
        <v>9</v>
      </c>
      <c r="I30">
        <v>2</v>
      </c>
      <c r="J30" t="s">
        <v>228</v>
      </c>
      <c r="K30" t="s">
        <v>132</v>
      </c>
      <c r="L30" t="s">
        <v>77</v>
      </c>
      <c r="M30" t="s">
        <v>397</v>
      </c>
      <c r="N30">
        <v>5</v>
      </c>
      <c r="O30" t="s">
        <v>149</v>
      </c>
      <c r="P30" t="s">
        <v>359</v>
      </c>
      <c r="Q30">
        <v>50</v>
      </c>
      <c r="R30" t="s">
        <v>79</v>
      </c>
      <c r="S30">
        <v>20</v>
      </c>
      <c r="T30">
        <v>5</v>
      </c>
      <c r="U30">
        <v>5</v>
      </c>
      <c r="W30">
        <v>15</v>
      </c>
      <c r="X30">
        <v>5</v>
      </c>
      <c r="Y30" t="s">
        <v>475</v>
      </c>
      <c r="Z30" t="s">
        <v>460</v>
      </c>
      <c r="AA30" t="s">
        <v>80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>
        <v>1.8</v>
      </c>
      <c r="AH30">
        <v>1.6</v>
      </c>
      <c r="AI30">
        <v>1.7</v>
      </c>
      <c r="AJ30" t="s">
        <v>86</v>
      </c>
      <c r="AK30" t="s">
        <v>87</v>
      </c>
      <c r="AL30" t="s">
        <v>88</v>
      </c>
      <c r="AM30" t="s">
        <v>89</v>
      </c>
      <c r="AN30" t="s">
        <v>90</v>
      </c>
      <c r="AO30" t="s">
        <v>91</v>
      </c>
      <c r="AP30" t="s">
        <v>92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 t="s">
        <v>475</v>
      </c>
      <c r="BZ30" t="s">
        <v>476</v>
      </c>
      <c r="CA30" t="s">
        <v>80</v>
      </c>
      <c r="CB30" t="s">
        <v>477</v>
      </c>
      <c r="CC30" t="s">
        <v>478</v>
      </c>
      <c r="CD30" t="s">
        <v>464</v>
      </c>
      <c r="CE30" t="s">
        <v>343</v>
      </c>
      <c r="CF30">
        <v>1.7</v>
      </c>
      <c r="CG30">
        <v>2.1</v>
      </c>
      <c r="CH30">
        <v>1.5</v>
      </c>
      <c r="CI30">
        <v>2</v>
      </c>
      <c r="CJ30" t="s">
        <v>472</v>
      </c>
      <c r="CK30" t="s">
        <v>465</v>
      </c>
      <c r="CL30">
        <v>0.57999999999999996</v>
      </c>
      <c r="CM30">
        <v>0.61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1</v>
      </c>
    </row>
    <row r="31" spans="1:102" x14ac:dyDescent="0.25">
      <c r="A31">
        <v>30</v>
      </c>
      <c r="B31" t="s">
        <v>72</v>
      </c>
      <c r="C31" t="s">
        <v>73</v>
      </c>
      <c r="D31" t="s">
        <v>74</v>
      </c>
      <c r="E31" t="s">
        <v>821</v>
      </c>
      <c r="F31" t="s">
        <v>75</v>
      </c>
      <c r="G31">
        <v>2017</v>
      </c>
      <c r="H31">
        <v>9</v>
      </c>
      <c r="I31">
        <v>2</v>
      </c>
      <c r="J31" t="s">
        <v>228</v>
      </c>
      <c r="K31" t="s">
        <v>132</v>
      </c>
      <c r="L31" t="s">
        <v>77</v>
      </c>
      <c r="M31" t="s">
        <v>397</v>
      </c>
      <c r="N31">
        <v>5</v>
      </c>
      <c r="O31" t="s">
        <v>149</v>
      </c>
      <c r="P31" t="s">
        <v>359</v>
      </c>
      <c r="Q31">
        <v>50</v>
      </c>
      <c r="R31" t="s">
        <v>79</v>
      </c>
      <c r="S31">
        <v>1</v>
      </c>
      <c r="T31">
        <v>0</v>
      </c>
      <c r="W31">
        <v>1</v>
      </c>
      <c r="X31">
        <v>39</v>
      </c>
      <c r="Y31" t="s">
        <v>513</v>
      </c>
      <c r="Z31" t="s">
        <v>460</v>
      </c>
      <c r="AA31" t="s">
        <v>133</v>
      </c>
      <c r="AB31" t="s">
        <v>81</v>
      </c>
      <c r="AC31" t="s">
        <v>82</v>
      </c>
      <c r="AD31" t="s">
        <v>83</v>
      </c>
      <c r="AE31" t="s">
        <v>84</v>
      </c>
      <c r="AF31" t="s">
        <v>85</v>
      </c>
      <c r="AG31">
        <v>10.5</v>
      </c>
      <c r="AH31">
        <v>10.5</v>
      </c>
      <c r="AI31">
        <v>10.5</v>
      </c>
      <c r="AJ31" t="s">
        <v>134</v>
      </c>
      <c r="AK31" t="s">
        <v>126</v>
      </c>
      <c r="AL31" t="s">
        <v>88</v>
      </c>
      <c r="AM31" t="s">
        <v>113</v>
      </c>
      <c r="AN31" t="s">
        <v>90</v>
      </c>
      <c r="AO31" t="s">
        <v>97</v>
      </c>
      <c r="AP31" t="s">
        <v>128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 t="s">
        <v>513</v>
      </c>
      <c r="BZ31" t="s">
        <v>476</v>
      </c>
      <c r="CA31" t="s">
        <v>133</v>
      </c>
      <c r="CB31" t="s">
        <v>501</v>
      </c>
      <c r="CC31" t="s">
        <v>478</v>
      </c>
      <c r="CD31" t="s">
        <v>464</v>
      </c>
      <c r="CE31" t="s">
        <v>343</v>
      </c>
      <c r="CF31">
        <v>7.3</v>
      </c>
      <c r="CG31">
        <v>12.1</v>
      </c>
      <c r="CH31">
        <v>8.5</v>
      </c>
      <c r="CI31">
        <v>10.3</v>
      </c>
      <c r="CJ31" t="s">
        <v>509</v>
      </c>
      <c r="CK31" t="s">
        <v>465</v>
      </c>
      <c r="CL31">
        <v>0.25</v>
      </c>
      <c r="CM31">
        <v>1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</row>
    <row r="32" spans="1:102" x14ac:dyDescent="0.25">
      <c r="A32">
        <v>31</v>
      </c>
      <c r="B32" t="s">
        <v>72</v>
      </c>
      <c r="C32" t="s">
        <v>73</v>
      </c>
      <c r="D32" t="s">
        <v>74</v>
      </c>
      <c r="E32" t="s">
        <v>821</v>
      </c>
      <c r="F32" t="s">
        <v>75</v>
      </c>
      <c r="G32">
        <v>2017</v>
      </c>
      <c r="H32">
        <v>9</v>
      </c>
      <c r="I32">
        <v>2</v>
      </c>
      <c r="J32" t="s">
        <v>228</v>
      </c>
      <c r="K32" t="s">
        <v>132</v>
      </c>
      <c r="L32" t="s">
        <v>135</v>
      </c>
      <c r="M32" t="s">
        <v>398</v>
      </c>
      <c r="N32">
        <v>1</v>
      </c>
      <c r="O32" t="s">
        <v>136</v>
      </c>
      <c r="P32" t="s">
        <v>357</v>
      </c>
      <c r="Q32">
        <v>0</v>
      </c>
      <c r="R32" t="s">
        <v>79</v>
      </c>
      <c r="S32">
        <v>17</v>
      </c>
      <c r="T32">
        <v>2</v>
      </c>
      <c r="U32">
        <v>2</v>
      </c>
      <c r="W32">
        <v>15</v>
      </c>
      <c r="X32">
        <v>117</v>
      </c>
      <c r="Y32" t="s">
        <v>518</v>
      </c>
      <c r="Z32" t="s">
        <v>519</v>
      </c>
      <c r="AA32" t="s">
        <v>94</v>
      </c>
      <c r="AB32" t="s">
        <v>81</v>
      </c>
      <c r="AC32" t="s">
        <v>82</v>
      </c>
      <c r="AD32" t="s">
        <v>95</v>
      </c>
      <c r="AE32" t="s">
        <v>84</v>
      </c>
      <c r="AF32" t="s">
        <v>85</v>
      </c>
      <c r="AG32">
        <v>2.25</v>
      </c>
      <c r="AH32">
        <v>2</v>
      </c>
      <c r="AI32">
        <v>2.125</v>
      </c>
      <c r="AJ32" t="s">
        <v>96</v>
      </c>
      <c r="AK32" t="s">
        <v>87</v>
      </c>
      <c r="AL32" t="s">
        <v>88</v>
      </c>
      <c r="AM32" t="s">
        <v>89</v>
      </c>
      <c r="AN32" t="s">
        <v>90</v>
      </c>
      <c r="AO32" t="s">
        <v>97</v>
      </c>
      <c r="AP32" t="s">
        <v>98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 t="s">
        <v>518</v>
      </c>
      <c r="BZ32" t="s">
        <v>520</v>
      </c>
      <c r="CA32" t="s">
        <v>94</v>
      </c>
      <c r="CB32" t="s">
        <v>482</v>
      </c>
      <c r="CC32" t="s">
        <v>521</v>
      </c>
      <c r="CD32" t="s">
        <v>464</v>
      </c>
      <c r="CE32" t="s">
        <v>95</v>
      </c>
      <c r="CF32">
        <v>1.6</v>
      </c>
      <c r="CG32">
        <v>2.5</v>
      </c>
      <c r="CH32">
        <v>1.9</v>
      </c>
      <c r="CI32">
        <v>3.3</v>
      </c>
      <c r="CJ32" t="s">
        <v>509</v>
      </c>
      <c r="CK32" t="s">
        <v>465</v>
      </c>
      <c r="CL32">
        <v>0.94</v>
      </c>
      <c r="CM32">
        <v>0.53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1</v>
      </c>
    </row>
    <row r="33" spans="1:102" x14ac:dyDescent="0.25">
      <c r="A33">
        <v>32</v>
      </c>
      <c r="B33" t="s">
        <v>72</v>
      </c>
      <c r="C33" t="s">
        <v>73</v>
      </c>
      <c r="D33" t="s">
        <v>74</v>
      </c>
      <c r="E33" t="s">
        <v>821</v>
      </c>
      <c r="F33" t="s">
        <v>75</v>
      </c>
      <c r="G33">
        <v>2017</v>
      </c>
      <c r="H33">
        <v>9</v>
      </c>
      <c r="I33">
        <v>2</v>
      </c>
      <c r="J33" t="s">
        <v>228</v>
      </c>
      <c r="K33" t="s">
        <v>132</v>
      </c>
      <c r="L33" t="s">
        <v>135</v>
      </c>
      <c r="M33" t="s">
        <v>398</v>
      </c>
      <c r="N33">
        <v>1</v>
      </c>
      <c r="O33" t="s">
        <v>136</v>
      </c>
      <c r="P33" t="s">
        <v>357</v>
      </c>
      <c r="Q33">
        <v>0</v>
      </c>
      <c r="R33" t="s">
        <v>79</v>
      </c>
      <c r="S33">
        <v>52</v>
      </c>
      <c r="T33">
        <v>3</v>
      </c>
      <c r="U33">
        <v>2</v>
      </c>
      <c r="V33">
        <v>1</v>
      </c>
      <c r="W33">
        <v>49</v>
      </c>
      <c r="X33">
        <v>134</v>
      </c>
      <c r="Y33" t="s">
        <v>535</v>
      </c>
      <c r="Z33" t="s">
        <v>460</v>
      </c>
      <c r="AA33" t="s">
        <v>103</v>
      </c>
      <c r="AB33" t="s">
        <v>81</v>
      </c>
      <c r="AC33" t="s">
        <v>82</v>
      </c>
      <c r="AD33" t="s">
        <v>83</v>
      </c>
      <c r="AE33" t="s">
        <v>84</v>
      </c>
      <c r="AF33" t="s">
        <v>85</v>
      </c>
      <c r="AG33">
        <v>6</v>
      </c>
      <c r="AH33">
        <v>5</v>
      </c>
      <c r="AI33">
        <v>5.5</v>
      </c>
      <c r="AJ33" t="s">
        <v>104</v>
      </c>
      <c r="AK33" t="s">
        <v>87</v>
      </c>
      <c r="AL33" t="s">
        <v>88</v>
      </c>
      <c r="AM33" t="s">
        <v>89</v>
      </c>
      <c r="AN33" t="s">
        <v>90</v>
      </c>
      <c r="AO33" t="s">
        <v>97</v>
      </c>
      <c r="AP33" t="s">
        <v>92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 t="s">
        <v>535</v>
      </c>
      <c r="BZ33" t="s">
        <v>536</v>
      </c>
      <c r="CA33" t="s">
        <v>103</v>
      </c>
      <c r="CB33" t="s">
        <v>531</v>
      </c>
      <c r="CC33" t="s">
        <v>478</v>
      </c>
      <c r="CD33" t="s">
        <v>464</v>
      </c>
      <c r="CE33" t="s">
        <v>343</v>
      </c>
      <c r="CF33">
        <v>5.3</v>
      </c>
      <c r="CG33">
        <v>8.5</v>
      </c>
      <c r="CH33">
        <v>3.2</v>
      </c>
      <c r="CI33">
        <v>5.5</v>
      </c>
      <c r="CJ33" t="s">
        <v>18</v>
      </c>
      <c r="CK33" t="s">
        <v>465</v>
      </c>
      <c r="CL33">
        <v>0.72</v>
      </c>
      <c r="CM33">
        <v>0.75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1</v>
      </c>
    </row>
    <row r="34" spans="1:102" x14ac:dyDescent="0.25">
      <c r="A34">
        <v>33</v>
      </c>
      <c r="B34" t="s">
        <v>72</v>
      </c>
      <c r="C34" t="s">
        <v>73</v>
      </c>
      <c r="D34" t="s">
        <v>74</v>
      </c>
      <c r="E34" t="s">
        <v>821</v>
      </c>
      <c r="F34" t="s">
        <v>75</v>
      </c>
      <c r="G34">
        <v>2017</v>
      </c>
      <c r="H34">
        <v>9</v>
      </c>
      <c r="I34">
        <v>2</v>
      </c>
      <c r="J34" t="s">
        <v>228</v>
      </c>
      <c r="K34" t="s">
        <v>132</v>
      </c>
      <c r="L34" t="s">
        <v>135</v>
      </c>
      <c r="M34" t="s">
        <v>398</v>
      </c>
      <c r="N34">
        <v>1</v>
      </c>
      <c r="O34" t="s">
        <v>136</v>
      </c>
      <c r="P34" t="s">
        <v>357</v>
      </c>
      <c r="Q34">
        <v>0</v>
      </c>
      <c r="R34" t="s">
        <v>79</v>
      </c>
      <c r="S34">
        <v>1</v>
      </c>
      <c r="T34">
        <v>0</v>
      </c>
      <c r="W34">
        <v>1</v>
      </c>
      <c r="X34">
        <v>140</v>
      </c>
      <c r="Y34" t="s">
        <v>537</v>
      </c>
      <c r="Z34" t="s">
        <v>538</v>
      </c>
      <c r="AA34" t="s">
        <v>118</v>
      </c>
      <c r="AB34" t="s">
        <v>81</v>
      </c>
      <c r="AC34" t="s">
        <v>82</v>
      </c>
      <c r="AD34" t="s">
        <v>100</v>
      </c>
      <c r="AE34" t="s">
        <v>101</v>
      </c>
      <c r="AF34" t="s">
        <v>85</v>
      </c>
      <c r="AG34">
        <v>2.875</v>
      </c>
      <c r="AH34">
        <v>2.625</v>
      </c>
      <c r="AI34">
        <v>2.75</v>
      </c>
      <c r="AJ34" t="s">
        <v>119</v>
      </c>
      <c r="AK34" t="s">
        <v>87</v>
      </c>
      <c r="AL34" t="s">
        <v>88</v>
      </c>
      <c r="AM34" t="s">
        <v>120</v>
      </c>
      <c r="AN34" t="s">
        <v>90</v>
      </c>
      <c r="AO34" t="s">
        <v>91</v>
      </c>
      <c r="AP34" t="s">
        <v>92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 t="s">
        <v>537</v>
      </c>
      <c r="BZ34" t="s">
        <v>539</v>
      </c>
      <c r="CA34" t="s">
        <v>118</v>
      </c>
      <c r="CB34" t="s">
        <v>507</v>
      </c>
      <c r="CC34" t="s">
        <v>491</v>
      </c>
      <c r="CD34" t="s">
        <v>491</v>
      </c>
      <c r="CE34" t="s">
        <v>100</v>
      </c>
      <c r="CF34">
        <v>2</v>
      </c>
      <c r="CG34">
        <v>4.8</v>
      </c>
      <c r="CH34">
        <v>2.5</v>
      </c>
      <c r="CI34">
        <v>3.2</v>
      </c>
      <c r="CJ34" t="s">
        <v>509</v>
      </c>
      <c r="CK34" t="s">
        <v>465</v>
      </c>
      <c r="CL34">
        <v>0.32</v>
      </c>
      <c r="CM34">
        <v>0.8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0</v>
      </c>
    </row>
    <row r="35" spans="1:102" x14ac:dyDescent="0.25">
      <c r="A35">
        <v>34</v>
      </c>
      <c r="B35" t="s">
        <v>72</v>
      </c>
      <c r="C35" t="s">
        <v>73</v>
      </c>
      <c r="D35" t="s">
        <v>74</v>
      </c>
      <c r="E35" t="s">
        <v>821</v>
      </c>
      <c r="F35" t="s">
        <v>75</v>
      </c>
      <c r="G35">
        <v>2017</v>
      </c>
      <c r="H35">
        <v>9</v>
      </c>
      <c r="I35">
        <v>2</v>
      </c>
      <c r="J35" t="s">
        <v>228</v>
      </c>
      <c r="K35" t="s">
        <v>132</v>
      </c>
      <c r="L35" t="s">
        <v>135</v>
      </c>
      <c r="M35" t="s">
        <v>398</v>
      </c>
      <c r="N35">
        <v>1</v>
      </c>
      <c r="O35" t="s">
        <v>136</v>
      </c>
      <c r="P35" t="s">
        <v>357</v>
      </c>
      <c r="Q35">
        <v>0</v>
      </c>
      <c r="R35" t="s">
        <v>79</v>
      </c>
      <c r="S35">
        <v>16</v>
      </c>
      <c r="T35">
        <v>1</v>
      </c>
      <c r="V35">
        <v>1</v>
      </c>
      <c r="W35">
        <v>15</v>
      </c>
      <c r="X35">
        <v>179</v>
      </c>
      <c r="Y35" t="s">
        <v>540</v>
      </c>
      <c r="Z35" t="s">
        <v>515</v>
      </c>
      <c r="AA35" t="s">
        <v>99</v>
      </c>
      <c r="AB35" t="s">
        <v>81</v>
      </c>
      <c r="AC35" t="s">
        <v>82</v>
      </c>
      <c r="AD35" t="s">
        <v>83</v>
      </c>
      <c r="AE35" t="s">
        <v>84</v>
      </c>
      <c r="AF35" t="s">
        <v>85</v>
      </c>
      <c r="AG35">
        <v>4.05</v>
      </c>
      <c r="AH35">
        <v>2.85</v>
      </c>
      <c r="AI35">
        <v>3.45</v>
      </c>
      <c r="AJ35" t="s">
        <v>105</v>
      </c>
      <c r="AK35" t="s">
        <v>87</v>
      </c>
      <c r="AL35" t="s">
        <v>88</v>
      </c>
      <c r="AM35" t="s">
        <v>89</v>
      </c>
      <c r="AN35" t="s">
        <v>90</v>
      </c>
      <c r="AO35" t="s">
        <v>97</v>
      </c>
      <c r="AP35" t="s">
        <v>92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 t="s">
        <v>540</v>
      </c>
      <c r="BZ35" t="s">
        <v>461</v>
      </c>
      <c r="CA35" t="s">
        <v>99</v>
      </c>
      <c r="CB35" t="s">
        <v>531</v>
      </c>
      <c r="CC35" t="s">
        <v>478</v>
      </c>
      <c r="CD35" t="s">
        <v>464</v>
      </c>
      <c r="CE35" t="s">
        <v>343</v>
      </c>
      <c r="CF35">
        <v>3.4</v>
      </c>
      <c r="CG35">
        <v>4.3</v>
      </c>
      <c r="CH35">
        <v>2.5</v>
      </c>
      <c r="CI35">
        <v>3.2</v>
      </c>
      <c r="CJ35" t="s">
        <v>472</v>
      </c>
      <c r="CK35" t="s">
        <v>465</v>
      </c>
      <c r="CL35">
        <v>0.66</v>
      </c>
      <c r="CM35">
        <v>0.66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1</v>
      </c>
    </row>
    <row r="36" spans="1:102" x14ac:dyDescent="0.25">
      <c r="A36">
        <v>35</v>
      </c>
      <c r="B36" t="s">
        <v>72</v>
      </c>
      <c r="C36" t="s">
        <v>73</v>
      </c>
      <c r="D36" t="s">
        <v>74</v>
      </c>
      <c r="E36" t="s">
        <v>821</v>
      </c>
      <c r="F36" t="s">
        <v>75</v>
      </c>
      <c r="G36">
        <v>2017</v>
      </c>
      <c r="H36">
        <v>9</v>
      </c>
      <c r="I36">
        <v>2</v>
      </c>
      <c r="J36" t="s">
        <v>228</v>
      </c>
      <c r="K36" t="s">
        <v>132</v>
      </c>
      <c r="L36" t="s">
        <v>135</v>
      </c>
      <c r="M36" t="s">
        <v>398</v>
      </c>
      <c r="N36">
        <v>1</v>
      </c>
      <c r="O36" t="s">
        <v>136</v>
      </c>
      <c r="P36" t="s">
        <v>357</v>
      </c>
      <c r="Q36">
        <v>0</v>
      </c>
      <c r="R36" t="s">
        <v>79</v>
      </c>
      <c r="S36">
        <v>17</v>
      </c>
      <c r="T36">
        <v>6</v>
      </c>
      <c r="U36">
        <v>5</v>
      </c>
      <c r="V36">
        <v>1</v>
      </c>
      <c r="W36">
        <v>11</v>
      </c>
      <c r="X36">
        <v>181</v>
      </c>
      <c r="Y36" t="s">
        <v>541</v>
      </c>
      <c r="Z36" t="s">
        <v>460</v>
      </c>
      <c r="AA36" t="s">
        <v>106</v>
      </c>
      <c r="AB36" t="s">
        <v>81</v>
      </c>
      <c r="AC36" t="s">
        <v>82</v>
      </c>
      <c r="AD36" t="s">
        <v>83</v>
      </c>
      <c r="AE36" t="s">
        <v>84</v>
      </c>
      <c r="AF36" t="s">
        <v>85</v>
      </c>
      <c r="AG36">
        <v>2</v>
      </c>
      <c r="AH36">
        <v>1.75</v>
      </c>
      <c r="AI36">
        <v>1.88</v>
      </c>
      <c r="AJ36" t="s">
        <v>107</v>
      </c>
      <c r="AK36" t="s">
        <v>87</v>
      </c>
      <c r="AL36" t="s">
        <v>88</v>
      </c>
      <c r="AM36" t="s">
        <v>89</v>
      </c>
      <c r="AN36" t="s">
        <v>90</v>
      </c>
      <c r="AO36" t="s">
        <v>97</v>
      </c>
      <c r="AP36" t="s">
        <v>108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 t="s">
        <v>541</v>
      </c>
      <c r="BZ36" t="s">
        <v>476</v>
      </c>
      <c r="CA36" t="s">
        <v>106</v>
      </c>
      <c r="CB36" t="s">
        <v>501</v>
      </c>
      <c r="CC36" t="s">
        <v>478</v>
      </c>
      <c r="CD36" t="s">
        <v>464</v>
      </c>
      <c r="CE36" t="s">
        <v>343</v>
      </c>
      <c r="CF36">
        <v>1.6</v>
      </c>
      <c r="CG36">
        <v>2</v>
      </c>
      <c r="CH36">
        <v>1.5</v>
      </c>
      <c r="CI36">
        <v>1.75</v>
      </c>
      <c r="CJ36" t="s">
        <v>18</v>
      </c>
      <c r="CK36" t="s">
        <v>465</v>
      </c>
      <c r="CL36">
        <v>0.96</v>
      </c>
      <c r="CM36">
        <v>0.56999999999999995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1</v>
      </c>
    </row>
    <row r="37" spans="1:102" x14ac:dyDescent="0.25">
      <c r="A37">
        <v>36</v>
      </c>
      <c r="B37" t="s">
        <v>72</v>
      </c>
      <c r="C37" t="s">
        <v>73</v>
      </c>
      <c r="D37" t="s">
        <v>74</v>
      </c>
      <c r="E37" t="s">
        <v>821</v>
      </c>
      <c r="F37" t="s">
        <v>75</v>
      </c>
      <c r="G37">
        <v>2017</v>
      </c>
      <c r="H37">
        <v>9</v>
      </c>
      <c r="I37">
        <v>2</v>
      </c>
      <c r="J37" t="s">
        <v>228</v>
      </c>
      <c r="K37" t="s">
        <v>132</v>
      </c>
      <c r="L37" t="s">
        <v>135</v>
      </c>
      <c r="M37" t="s">
        <v>398</v>
      </c>
      <c r="N37">
        <v>1</v>
      </c>
      <c r="O37" t="s">
        <v>136</v>
      </c>
      <c r="P37" t="s">
        <v>357</v>
      </c>
      <c r="Q37">
        <v>0</v>
      </c>
      <c r="R37" t="s">
        <v>79</v>
      </c>
      <c r="S37">
        <v>3</v>
      </c>
      <c r="T37">
        <v>1</v>
      </c>
      <c r="V37">
        <v>1</v>
      </c>
      <c r="W37">
        <v>2</v>
      </c>
      <c r="X37">
        <v>198</v>
      </c>
      <c r="Y37" t="s">
        <v>542</v>
      </c>
      <c r="Z37" t="s">
        <v>488</v>
      </c>
      <c r="AA37" t="s">
        <v>124</v>
      </c>
      <c r="AB37" t="s">
        <v>81</v>
      </c>
      <c r="AC37" t="s">
        <v>82</v>
      </c>
      <c r="AD37" t="s">
        <v>95</v>
      </c>
      <c r="AE37" t="s">
        <v>84</v>
      </c>
      <c r="AF37" t="s">
        <v>85</v>
      </c>
      <c r="AG37">
        <v>5.5</v>
      </c>
      <c r="AH37">
        <v>4.75</v>
      </c>
      <c r="AI37">
        <v>5.125</v>
      </c>
      <c r="AJ37" t="s">
        <v>125</v>
      </c>
      <c r="AK37" t="s">
        <v>126</v>
      </c>
      <c r="AL37" t="s">
        <v>88</v>
      </c>
      <c r="AM37" t="s">
        <v>113</v>
      </c>
      <c r="AN37" t="s">
        <v>90</v>
      </c>
      <c r="AO37" t="s">
        <v>127</v>
      </c>
      <c r="AP37" t="s">
        <v>128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0</v>
      </c>
      <c r="BY37" t="s">
        <v>542</v>
      </c>
      <c r="BZ37" t="s">
        <v>543</v>
      </c>
      <c r="CA37" t="s">
        <v>124</v>
      </c>
      <c r="CB37" t="s">
        <v>501</v>
      </c>
      <c r="CC37" t="s">
        <v>544</v>
      </c>
      <c r="CD37" t="s">
        <v>471</v>
      </c>
      <c r="CE37" t="s">
        <v>95</v>
      </c>
      <c r="CF37">
        <v>4.4000000000000004</v>
      </c>
      <c r="CG37">
        <v>6</v>
      </c>
      <c r="CH37">
        <v>3.5</v>
      </c>
      <c r="CI37">
        <v>5.4</v>
      </c>
      <c r="CJ37" t="s">
        <v>472</v>
      </c>
      <c r="CK37" t="s">
        <v>465</v>
      </c>
      <c r="CL37">
        <v>0.86</v>
      </c>
      <c r="CM37">
        <v>0.62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1</v>
      </c>
    </row>
    <row r="38" spans="1:102" x14ac:dyDescent="0.25">
      <c r="A38">
        <v>37</v>
      </c>
      <c r="B38" t="s">
        <v>72</v>
      </c>
      <c r="C38" t="s">
        <v>73</v>
      </c>
      <c r="D38" t="s">
        <v>74</v>
      </c>
      <c r="E38" t="s">
        <v>821</v>
      </c>
      <c r="F38" t="s">
        <v>75</v>
      </c>
      <c r="G38">
        <v>2017</v>
      </c>
      <c r="H38">
        <v>9</v>
      </c>
      <c r="I38">
        <v>2</v>
      </c>
      <c r="J38" t="s">
        <v>228</v>
      </c>
      <c r="K38" t="s">
        <v>132</v>
      </c>
      <c r="L38" t="s">
        <v>135</v>
      </c>
      <c r="M38" t="s">
        <v>398</v>
      </c>
      <c r="N38">
        <v>1</v>
      </c>
      <c r="O38" t="s">
        <v>136</v>
      </c>
      <c r="P38" t="s">
        <v>357</v>
      </c>
      <c r="Q38">
        <v>0</v>
      </c>
      <c r="R38" t="s">
        <v>79</v>
      </c>
      <c r="S38">
        <v>3</v>
      </c>
      <c r="T38">
        <v>3</v>
      </c>
      <c r="U38">
        <v>1</v>
      </c>
      <c r="V38">
        <v>2</v>
      </c>
      <c r="X38">
        <v>208</v>
      </c>
      <c r="Y38" t="s">
        <v>546</v>
      </c>
      <c r="Z38" t="s">
        <v>480</v>
      </c>
      <c r="AA38" t="s">
        <v>80</v>
      </c>
      <c r="AB38" t="s">
        <v>81</v>
      </c>
      <c r="AC38" t="s">
        <v>82</v>
      </c>
      <c r="AD38" t="s">
        <v>83</v>
      </c>
      <c r="AE38" t="s">
        <v>84</v>
      </c>
      <c r="AF38" t="s">
        <v>85</v>
      </c>
      <c r="AG38">
        <v>3</v>
      </c>
      <c r="AH38">
        <v>2.5</v>
      </c>
      <c r="AI38">
        <v>2.75</v>
      </c>
      <c r="AJ38" t="s">
        <v>109</v>
      </c>
      <c r="AK38" t="s">
        <v>87</v>
      </c>
      <c r="AL38" t="s">
        <v>88</v>
      </c>
      <c r="AM38" t="s">
        <v>89</v>
      </c>
      <c r="AN38" t="s">
        <v>90</v>
      </c>
      <c r="AO38" t="s">
        <v>91</v>
      </c>
      <c r="AP38" t="s">
        <v>92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 t="s">
        <v>546</v>
      </c>
      <c r="BZ38" t="s">
        <v>481</v>
      </c>
      <c r="CA38" t="s">
        <v>80</v>
      </c>
      <c r="CB38" t="s">
        <v>477</v>
      </c>
      <c r="CC38" t="s">
        <v>478</v>
      </c>
      <c r="CD38" t="s">
        <v>464</v>
      </c>
      <c r="CE38" t="s">
        <v>343</v>
      </c>
      <c r="CF38">
        <v>1.6</v>
      </c>
      <c r="CG38">
        <v>1.9</v>
      </c>
      <c r="CH38">
        <v>1.1000000000000001</v>
      </c>
      <c r="CI38">
        <v>1.7</v>
      </c>
      <c r="CJ38" t="s">
        <v>472</v>
      </c>
      <c r="CK38" t="s">
        <v>465</v>
      </c>
      <c r="CL38">
        <v>0.67</v>
      </c>
      <c r="CM38">
        <v>0.67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0</v>
      </c>
    </row>
    <row r="39" spans="1:102" x14ac:dyDescent="0.25">
      <c r="A39">
        <v>38</v>
      </c>
      <c r="B39" t="s">
        <v>72</v>
      </c>
      <c r="C39" t="s">
        <v>73</v>
      </c>
      <c r="D39" t="s">
        <v>74</v>
      </c>
      <c r="E39" t="s">
        <v>821</v>
      </c>
      <c r="F39" t="s">
        <v>75</v>
      </c>
      <c r="G39">
        <v>2017</v>
      </c>
      <c r="H39">
        <v>10</v>
      </c>
      <c r="I39">
        <v>17</v>
      </c>
      <c r="J39" t="s">
        <v>228</v>
      </c>
      <c r="K39" t="s">
        <v>76</v>
      </c>
      <c r="L39" t="s">
        <v>135</v>
      </c>
      <c r="M39" t="s">
        <v>398</v>
      </c>
      <c r="N39">
        <v>2</v>
      </c>
      <c r="O39" t="s">
        <v>137</v>
      </c>
      <c r="P39" t="s">
        <v>357</v>
      </c>
      <c r="Q39">
        <v>0</v>
      </c>
      <c r="R39" t="s">
        <v>79</v>
      </c>
      <c r="S39">
        <v>22</v>
      </c>
      <c r="T39">
        <v>3</v>
      </c>
      <c r="V39">
        <v>3</v>
      </c>
      <c r="W39">
        <v>19</v>
      </c>
      <c r="X39">
        <v>5</v>
      </c>
      <c r="Y39" t="s">
        <v>475</v>
      </c>
      <c r="Z39" t="s">
        <v>460</v>
      </c>
      <c r="AA39" t="s">
        <v>80</v>
      </c>
      <c r="AB39" t="s">
        <v>81</v>
      </c>
      <c r="AC39" t="s">
        <v>82</v>
      </c>
      <c r="AD39" t="s">
        <v>83</v>
      </c>
      <c r="AE39" t="s">
        <v>84</v>
      </c>
      <c r="AF39" t="s">
        <v>85</v>
      </c>
      <c r="AG39">
        <v>1.8</v>
      </c>
      <c r="AH39">
        <v>1.6</v>
      </c>
      <c r="AI39">
        <v>1.7</v>
      </c>
      <c r="AJ39" t="s">
        <v>86</v>
      </c>
      <c r="AK39" t="s">
        <v>87</v>
      </c>
      <c r="AL39" t="s">
        <v>88</v>
      </c>
      <c r="AM39" t="s">
        <v>89</v>
      </c>
      <c r="AN39" t="s">
        <v>90</v>
      </c>
      <c r="AO39" t="s">
        <v>91</v>
      </c>
      <c r="AP39" t="s">
        <v>92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 t="s">
        <v>475</v>
      </c>
      <c r="BZ39" t="s">
        <v>476</v>
      </c>
      <c r="CA39" t="s">
        <v>80</v>
      </c>
      <c r="CB39" t="s">
        <v>477</v>
      </c>
      <c r="CC39" t="s">
        <v>478</v>
      </c>
      <c r="CD39" t="s">
        <v>464</v>
      </c>
      <c r="CE39" t="s">
        <v>343</v>
      </c>
      <c r="CF39">
        <v>1.7</v>
      </c>
      <c r="CG39">
        <v>2.1</v>
      </c>
      <c r="CH39">
        <v>1.5</v>
      </c>
      <c r="CI39">
        <v>2</v>
      </c>
      <c r="CJ39" t="s">
        <v>472</v>
      </c>
      <c r="CK39" t="s">
        <v>465</v>
      </c>
      <c r="CL39">
        <v>0.57999999999999996</v>
      </c>
      <c r="CM39">
        <v>0.61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1</v>
      </c>
    </row>
    <row r="40" spans="1:102" x14ac:dyDescent="0.25">
      <c r="A40">
        <v>39</v>
      </c>
      <c r="B40" t="s">
        <v>72</v>
      </c>
      <c r="C40" t="s">
        <v>73</v>
      </c>
      <c r="D40" t="s">
        <v>74</v>
      </c>
      <c r="E40" t="s">
        <v>821</v>
      </c>
      <c r="F40" t="s">
        <v>75</v>
      </c>
      <c r="G40">
        <v>2017</v>
      </c>
      <c r="H40">
        <v>10</v>
      </c>
      <c r="I40">
        <v>17</v>
      </c>
      <c r="J40" t="s">
        <v>228</v>
      </c>
      <c r="K40" t="s">
        <v>76</v>
      </c>
      <c r="L40" t="s">
        <v>135</v>
      </c>
      <c r="M40" t="s">
        <v>398</v>
      </c>
      <c r="N40">
        <v>2</v>
      </c>
      <c r="O40" t="s">
        <v>137</v>
      </c>
      <c r="P40" t="s">
        <v>357</v>
      </c>
      <c r="Q40">
        <v>0</v>
      </c>
      <c r="R40" t="s">
        <v>79</v>
      </c>
      <c r="S40">
        <v>61</v>
      </c>
      <c r="T40">
        <v>13</v>
      </c>
      <c r="U40">
        <v>2</v>
      </c>
      <c r="V40">
        <v>11</v>
      </c>
      <c r="W40">
        <v>48</v>
      </c>
      <c r="X40">
        <v>117</v>
      </c>
      <c r="Y40" t="s">
        <v>518</v>
      </c>
      <c r="Z40" t="s">
        <v>519</v>
      </c>
      <c r="AA40" t="s">
        <v>94</v>
      </c>
      <c r="AB40" t="s">
        <v>81</v>
      </c>
      <c r="AC40" t="s">
        <v>82</v>
      </c>
      <c r="AD40" t="s">
        <v>95</v>
      </c>
      <c r="AE40" t="s">
        <v>84</v>
      </c>
      <c r="AF40" t="s">
        <v>85</v>
      </c>
      <c r="AG40">
        <v>2.25</v>
      </c>
      <c r="AH40">
        <v>2</v>
      </c>
      <c r="AI40">
        <v>2.125</v>
      </c>
      <c r="AJ40" t="s">
        <v>96</v>
      </c>
      <c r="AK40" t="s">
        <v>87</v>
      </c>
      <c r="AL40" t="s">
        <v>88</v>
      </c>
      <c r="AM40" t="s">
        <v>89</v>
      </c>
      <c r="AN40" t="s">
        <v>90</v>
      </c>
      <c r="AO40" t="s">
        <v>97</v>
      </c>
      <c r="AP40" t="s">
        <v>98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 t="s">
        <v>518</v>
      </c>
      <c r="BZ40" t="s">
        <v>520</v>
      </c>
      <c r="CA40" t="s">
        <v>94</v>
      </c>
      <c r="CB40" t="s">
        <v>482</v>
      </c>
      <c r="CC40" t="s">
        <v>521</v>
      </c>
      <c r="CD40" t="s">
        <v>464</v>
      </c>
      <c r="CE40" t="s">
        <v>95</v>
      </c>
      <c r="CF40">
        <v>1.6</v>
      </c>
      <c r="CG40">
        <v>2.5</v>
      </c>
      <c r="CH40">
        <v>1.9</v>
      </c>
      <c r="CI40">
        <v>3.3</v>
      </c>
      <c r="CJ40" t="s">
        <v>509</v>
      </c>
      <c r="CK40" t="s">
        <v>465</v>
      </c>
      <c r="CL40">
        <v>0.94</v>
      </c>
      <c r="CM40">
        <v>0.53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1</v>
      </c>
    </row>
    <row r="41" spans="1:102" x14ac:dyDescent="0.25">
      <c r="A41">
        <v>40</v>
      </c>
      <c r="B41" t="s">
        <v>72</v>
      </c>
      <c r="C41" t="s">
        <v>73</v>
      </c>
      <c r="D41" t="s">
        <v>74</v>
      </c>
      <c r="E41" t="s">
        <v>821</v>
      </c>
      <c r="F41" t="s">
        <v>75</v>
      </c>
      <c r="G41">
        <v>2017</v>
      </c>
      <c r="H41">
        <v>10</v>
      </c>
      <c r="I41">
        <v>17</v>
      </c>
      <c r="J41" t="s">
        <v>228</v>
      </c>
      <c r="K41" t="s">
        <v>76</v>
      </c>
      <c r="L41" t="s">
        <v>135</v>
      </c>
      <c r="M41" t="s">
        <v>398</v>
      </c>
      <c r="N41">
        <v>2</v>
      </c>
      <c r="O41" t="s">
        <v>137</v>
      </c>
      <c r="P41" t="s">
        <v>357</v>
      </c>
      <c r="Q41">
        <v>0</v>
      </c>
      <c r="R41" t="s">
        <v>79</v>
      </c>
      <c r="S41">
        <v>37</v>
      </c>
      <c r="T41">
        <v>0</v>
      </c>
      <c r="W41">
        <v>37</v>
      </c>
      <c r="X41">
        <v>134</v>
      </c>
      <c r="Y41" t="s">
        <v>535</v>
      </c>
      <c r="Z41" t="s">
        <v>460</v>
      </c>
      <c r="AA41" t="s">
        <v>103</v>
      </c>
      <c r="AB41" t="s">
        <v>81</v>
      </c>
      <c r="AC41" t="s">
        <v>82</v>
      </c>
      <c r="AD41" t="s">
        <v>83</v>
      </c>
      <c r="AE41" t="s">
        <v>84</v>
      </c>
      <c r="AF41" t="s">
        <v>85</v>
      </c>
      <c r="AG41">
        <v>6</v>
      </c>
      <c r="AH41">
        <v>5</v>
      </c>
      <c r="AI41">
        <v>5.5</v>
      </c>
      <c r="AJ41" t="s">
        <v>104</v>
      </c>
      <c r="AK41" t="s">
        <v>87</v>
      </c>
      <c r="AL41" t="s">
        <v>88</v>
      </c>
      <c r="AM41" t="s">
        <v>89</v>
      </c>
      <c r="AN41" t="s">
        <v>90</v>
      </c>
      <c r="AO41" t="s">
        <v>97</v>
      </c>
      <c r="AP41" t="s">
        <v>92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1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 t="s">
        <v>535</v>
      </c>
      <c r="BZ41" t="s">
        <v>536</v>
      </c>
      <c r="CA41" t="s">
        <v>103</v>
      </c>
      <c r="CB41" t="s">
        <v>531</v>
      </c>
      <c r="CC41" t="s">
        <v>478</v>
      </c>
      <c r="CD41" t="s">
        <v>464</v>
      </c>
      <c r="CE41" t="s">
        <v>343</v>
      </c>
      <c r="CF41">
        <v>5.3</v>
      </c>
      <c r="CG41">
        <v>8.5</v>
      </c>
      <c r="CH41">
        <v>3.2</v>
      </c>
      <c r="CI41">
        <v>5.5</v>
      </c>
      <c r="CJ41" t="s">
        <v>18</v>
      </c>
      <c r="CK41" t="s">
        <v>465</v>
      </c>
      <c r="CL41">
        <v>0.72</v>
      </c>
      <c r="CM41">
        <v>0.75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1</v>
      </c>
    </row>
    <row r="42" spans="1:102" x14ac:dyDescent="0.25">
      <c r="A42">
        <v>41</v>
      </c>
      <c r="B42" t="s">
        <v>72</v>
      </c>
      <c r="C42" t="s">
        <v>73</v>
      </c>
      <c r="D42" t="s">
        <v>74</v>
      </c>
      <c r="E42" t="s">
        <v>821</v>
      </c>
      <c r="F42" t="s">
        <v>75</v>
      </c>
      <c r="G42">
        <v>2017</v>
      </c>
      <c r="H42">
        <v>10</v>
      </c>
      <c r="I42">
        <v>17</v>
      </c>
      <c r="J42" t="s">
        <v>228</v>
      </c>
      <c r="K42" t="s">
        <v>76</v>
      </c>
      <c r="L42" t="s">
        <v>135</v>
      </c>
      <c r="M42" t="s">
        <v>398</v>
      </c>
      <c r="N42">
        <v>2</v>
      </c>
      <c r="O42" t="s">
        <v>137</v>
      </c>
      <c r="P42" t="s">
        <v>357</v>
      </c>
      <c r="Q42">
        <v>0</v>
      </c>
      <c r="R42" t="s">
        <v>79</v>
      </c>
      <c r="S42">
        <v>30</v>
      </c>
      <c r="T42">
        <v>8</v>
      </c>
      <c r="U42">
        <v>5</v>
      </c>
      <c r="V42">
        <v>3</v>
      </c>
      <c r="W42">
        <v>22</v>
      </c>
      <c r="X42">
        <v>179</v>
      </c>
      <c r="Y42" t="s">
        <v>540</v>
      </c>
      <c r="Z42" t="s">
        <v>515</v>
      </c>
      <c r="AA42" t="s">
        <v>99</v>
      </c>
      <c r="AB42" t="s">
        <v>81</v>
      </c>
      <c r="AC42" t="s">
        <v>82</v>
      </c>
      <c r="AD42" t="s">
        <v>83</v>
      </c>
      <c r="AE42" t="s">
        <v>84</v>
      </c>
      <c r="AF42" t="s">
        <v>85</v>
      </c>
      <c r="AG42">
        <v>4.05</v>
      </c>
      <c r="AH42">
        <v>2.85</v>
      </c>
      <c r="AI42">
        <v>3.45</v>
      </c>
      <c r="AJ42" t="s">
        <v>105</v>
      </c>
      <c r="AK42" t="s">
        <v>87</v>
      </c>
      <c r="AL42" t="s">
        <v>88</v>
      </c>
      <c r="AM42" t="s">
        <v>89</v>
      </c>
      <c r="AN42" t="s">
        <v>90</v>
      </c>
      <c r="AO42" t="s">
        <v>97</v>
      </c>
      <c r="AP42" t="s">
        <v>92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 t="s">
        <v>540</v>
      </c>
      <c r="BZ42" t="s">
        <v>461</v>
      </c>
      <c r="CA42" t="s">
        <v>99</v>
      </c>
      <c r="CB42" t="s">
        <v>531</v>
      </c>
      <c r="CC42" t="s">
        <v>478</v>
      </c>
      <c r="CD42" t="s">
        <v>464</v>
      </c>
      <c r="CE42" t="s">
        <v>343</v>
      </c>
      <c r="CF42">
        <v>3.4</v>
      </c>
      <c r="CG42">
        <v>4.3</v>
      </c>
      <c r="CH42">
        <v>2.5</v>
      </c>
      <c r="CI42">
        <v>3.2</v>
      </c>
      <c r="CJ42" t="s">
        <v>472</v>
      </c>
      <c r="CK42" t="s">
        <v>465</v>
      </c>
      <c r="CL42">
        <v>0.66</v>
      </c>
      <c r="CM42">
        <v>0.66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1</v>
      </c>
    </row>
    <row r="43" spans="1:102" x14ac:dyDescent="0.25">
      <c r="A43">
        <v>42</v>
      </c>
      <c r="B43" t="s">
        <v>72</v>
      </c>
      <c r="C43" t="s">
        <v>73</v>
      </c>
      <c r="D43" t="s">
        <v>74</v>
      </c>
      <c r="E43" t="s">
        <v>821</v>
      </c>
      <c r="F43" t="s">
        <v>75</v>
      </c>
      <c r="G43">
        <v>2017</v>
      </c>
      <c r="H43">
        <v>10</v>
      </c>
      <c r="I43">
        <v>17</v>
      </c>
      <c r="J43" t="s">
        <v>228</v>
      </c>
      <c r="K43" t="s">
        <v>76</v>
      </c>
      <c r="L43" t="s">
        <v>135</v>
      </c>
      <c r="M43" t="s">
        <v>398</v>
      </c>
      <c r="N43">
        <v>2</v>
      </c>
      <c r="O43" t="s">
        <v>137</v>
      </c>
      <c r="P43" t="s">
        <v>357</v>
      </c>
      <c r="Q43">
        <v>0</v>
      </c>
      <c r="R43" t="s">
        <v>79</v>
      </c>
      <c r="S43">
        <v>46</v>
      </c>
      <c r="T43">
        <v>37</v>
      </c>
      <c r="U43">
        <v>8</v>
      </c>
      <c r="V43">
        <v>29</v>
      </c>
      <c r="W43">
        <v>9</v>
      </c>
      <c r="X43">
        <v>181</v>
      </c>
      <c r="Y43" t="s">
        <v>541</v>
      </c>
      <c r="Z43" t="s">
        <v>460</v>
      </c>
      <c r="AA43" t="s">
        <v>106</v>
      </c>
      <c r="AB43" t="s">
        <v>81</v>
      </c>
      <c r="AC43" t="s">
        <v>82</v>
      </c>
      <c r="AD43" t="s">
        <v>83</v>
      </c>
      <c r="AE43" t="s">
        <v>84</v>
      </c>
      <c r="AF43" t="s">
        <v>85</v>
      </c>
      <c r="AG43">
        <v>2</v>
      </c>
      <c r="AH43">
        <v>1.75</v>
      </c>
      <c r="AI43">
        <v>1.88</v>
      </c>
      <c r="AJ43" t="s">
        <v>107</v>
      </c>
      <c r="AK43" t="s">
        <v>87</v>
      </c>
      <c r="AL43" t="s">
        <v>88</v>
      </c>
      <c r="AM43" t="s">
        <v>89</v>
      </c>
      <c r="AN43" t="s">
        <v>90</v>
      </c>
      <c r="AO43" t="s">
        <v>97</v>
      </c>
      <c r="AP43" t="s">
        <v>108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 t="s">
        <v>541</v>
      </c>
      <c r="BZ43" t="s">
        <v>476</v>
      </c>
      <c r="CA43" t="s">
        <v>106</v>
      </c>
      <c r="CB43" t="s">
        <v>501</v>
      </c>
      <c r="CC43" t="s">
        <v>478</v>
      </c>
      <c r="CD43" t="s">
        <v>464</v>
      </c>
      <c r="CE43" t="s">
        <v>343</v>
      </c>
      <c r="CF43">
        <v>1.6</v>
      </c>
      <c r="CG43">
        <v>2</v>
      </c>
      <c r="CH43">
        <v>1.5</v>
      </c>
      <c r="CI43">
        <v>1.75</v>
      </c>
      <c r="CJ43" t="s">
        <v>18</v>
      </c>
      <c r="CK43" t="s">
        <v>465</v>
      </c>
      <c r="CL43">
        <v>0.96</v>
      </c>
      <c r="CM43">
        <v>0.56999999999999995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1</v>
      </c>
    </row>
    <row r="44" spans="1:102" x14ac:dyDescent="0.25">
      <c r="A44">
        <v>43</v>
      </c>
      <c r="B44" t="s">
        <v>72</v>
      </c>
      <c r="C44" t="s">
        <v>73</v>
      </c>
      <c r="D44" t="s">
        <v>74</v>
      </c>
      <c r="E44" t="s">
        <v>821</v>
      </c>
      <c r="F44" t="s">
        <v>75</v>
      </c>
      <c r="G44">
        <v>2017</v>
      </c>
      <c r="H44">
        <v>10</v>
      </c>
      <c r="I44">
        <v>17</v>
      </c>
      <c r="J44" t="s">
        <v>228</v>
      </c>
      <c r="K44" t="s">
        <v>76</v>
      </c>
      <c r="L44" t="s">
        <v>135</v>
      </c>
      <c r="M44" t="s">
        <v>398</v>
      </c>
      <c r="N44">
        <v>2</v>
      </c>
      <c r="O44" t="s">
        <v>137</v>
      </c>
      <c r="P44" t="s">
        <v>357</v>
      </c>
      <c r="Q44">
        <v>0</v>
      </c>
      <c r="R44" t="s">
        <v>79</v>
      </c>
      <c r="S44">
        <v>2</v>
      </c>
      <c r="T44">
        <v>2</v>
      </c>
      <c r="U44">
        <v>1</v>
      </c>
      <c r="V44">
        <v>1</v>
      </c>
      <c r="X44">
        <v>208</v>
      </c>
      <c r="Y44" t="s">
        <v>546</v>
      </c>
      <c r="Z44" t="s">
        <v>480</v>
      </c>
      <c r="AA44" t="s">
        <v>80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>
        <v>3</v>
      </c>
      <c r="AH44">
        <v>2.5</v>
      </c>
      <c r="AI44">
        <v>2.75</v>
      </c>
      <c r="AJ44" t="s">
        <v>109</v>
      </c>
      <c r="AK44" t="s">
        <v>87</v>
      </c>
      <c r="AL44" t="s">
        <v>88</v>
      </c>
      <c r="AM44" t="s">
        <v>89</v>
      </c>
      <c r="AN44" t="s">
        <v>90</v>
      </c>
      <c r="AO44" t="s">
        <v>91</v>
      </c>
      <c r="AP44" t="s">
        <v>92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 t="s">
        <v>546</v>
      </c>
      <c r="BZ44" t="s">
        <v>481</v>
      </c>
      <c r="CA44" t="s">
        <v>80</v>
      </c>
      <c r="CB44" t="s">
        <v>477</v>
      </c>
      <c r="CC44" t="s">
        <v>478</v>
      </c>
      <c r="CD44" t="s">
        <v>464</v>
      </c>
      <c r="CE44" t="s">
        <v>343</v>
      </c>
      <c r="CF44">
        <v>1.6</v>
      </c>
      <c r="CG44">
        <v>1.9</v>
      </c>
      <c r="CH44">
        <v>1.1000000000000001</v>
      </c>
      <c r="CI44">
        <v>1.7</v>
      </c>
      <c r="CJ44" t="s">
        <v>472</v>
      </c>
      <c r="CK44" t="s">
        <v>465</v>
      </c>
      <c r="CL44">
        <v>0.67</v>
      </c>
      <c r="CM44">
        <v>0.67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1</v>
      </c>
      <c r="CX44">
        <v>0</v>
      </c>
    </row>
    <row r="45" spans="1:102" x14ac:dyDescent="0.25">
      <c r="A45">
        <v>44</v>
      </c>
      <c r="B45" t="s">
        <v>72</v>
      </c>
      <c r="C45" t="s">
        <v>73</v>
      </c>
      <c r="D45" t="s">
        <v>74</v>
      </c>
      <c r="E45" t="s">
        <v>821</v>
      </c>
      <c r="F45" t="s">
        <v>75</v>
      </c>
      <c r="G45">
        <v>2017</v>
      </c>
      <c r="H45">
        <v>10</v>
      </c>
      <c r="I45">
        <v>17</v>
      </c>
      <c r="J45" t="s">
        <v>228</v>
      </c>
      <c r="K45" t="s">
        <v>76</v>
      </c>
      <c r="L45" t="s">
        <v>135</v>
      </c>
      <c r="M45" t="s">
        <v>398</v>
      </c>
      <c r="N45">
        <v>2</v>
      </c>
      <c r="O45" t="s">
        <v>137</v>
      </c>
      <c r="P45" t="s">
        <v>357</v>
      </c>
      <c r="Q45">
        <v>0</v>
      </c>
      <c r="R45" t="s">
        <v>79</v>
      </c>
      <c r="S45">
        <v>2</v>
      </c>
      <c r="T45">
        <v>0</v>
      </c>
      <c r="W45">
        <v>2</v>
      </c>
      <c r="X45">
        <v>228</v>
      </c>
      <c r="Y45" t="s">
        <v>547</v>
      </c>
      <c r="Z45" t="s">
        <v>548</v>
      </c>
      <c r="AA45" t="s">
        <v>103</v>
      </c>
      <c r="AB45" t="s">
        <v>81</v>
      </c>
      <c r="AC45" t="s">
        <v>82</v>
      </c>
      <c r="AD45" t="s">
        <v>100</v>
      </c>
      <c r="AE45" t="s">
        <v>101</v>
      </c>
      <c r="AF45" t="s">
        <v>85</v>
      </c>
      <c r="AG45">
        <v>3.75</v>
      </c>
      <c r="AH45">
        <v>2.75</v>
      </c>
      <c r="AI45">
        <v>3.25</v>
      </c>
      <c r="AJ45" t="s">
        <v>121</v>
      </c>
      <c r="AK45" t="s">
        <v>87</v>
      </c>
      <c r="AL45" t="s">
        <v>88</v>
      </c>
      <c r="AM45" t="s">
        <v>89</v>
      </c>
      <c r="AN45" t="s">
        <v>90</v>
      </c>
      <c r="AO45" t="s">
        <v>97</v>
      </c>
      <c r="AP45" t="s">
        <v>92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1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 t="s">
        <v>547</v>
      </c>
      <c r="BZ45" t="s">
        <v>549</v>
      </c>
      <c r="CA45" t="s">
        <v>103</v>
      </c>
      <c r="CB45" t="s">
        <v>531</v>
      </c>
      <c r="CC45" t="s">
        <v>491</v>
      </c>
      <c r="CD45" t="s">
        <v>491</v>
      </c>
      <c r="CE45" t="s">
        <v>100</v>
      </c>
      <c r="CF45">
        <v>2.4</v>
      </c>
      <c r="CG45">
        <v>6</v>
      </c>
      <c r="CH45">
        <v>2</v>
      </c>
      <c r="CI45">
        <v>3.5</v>
      </c>
      <c r="CJ45" t="s">
        <v>18</v>
      </c>
      <c r="CK45" t="s">
        <v>465</v>
      </c>
      <c r="CL45">
        <v>0.48</v>
      </c>
      <c r="CM45">
        <v>0.61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1</v>
      </c>
    </row>
    <row r="46" spans="1:102" x14ac:dyDescent="0.25">
      <c r="A46">
        <v>45</v>
      </c>
      <c r="B46" t="s">
        <v>72</v>
      </c>
      <c r="C46" t="s">
        <v>73</v>
      </c>
      <c r="D46" t="s">
        <v>74</v>
      </c>
      <c r="E46" t="s">
        <v>821</v>
      </c>
      <c r="F46" t="s">
        <v>75</v>
      </c>
      <c r="G46">
        <v>2017</v>
      </c>
      <c r="H46">
        <v>10</v>
      </c>
      <c r="I46">
        <v>17</v>
      </c>
      <c r="J46" t="s">
        <v>228</v>
      </c>
      <c r="K46" t="s">
        <v>76</v>
      </c>
      <c r="L46" t="s">
        <v>135</v>
      </c>
      <c r="M46" t="s">
        <v>398</v>
      </c>
      <c r="N46">
        <v>2</v>
      </c>
      <c r="O46" t="s">
        <v>137</v>
      </c>
      <c r="P46" t="s">
        <v>357</v>
      </c>
      <c r="Q46">
        <v>0</v>
      </c>
      <c r="R46" t="s">
        <v>79</v>
      </c>
      <c r="S46">
        <v>1</v>
      </c>
      <c r="T46">
        <v>1</v>
      </c>
      <c r="U46">
        <v>1</v>
      </c>
      <c r="X46">
        <v>249</v>
      </c>
      <c r="Y46" t="s">
        <v>567</v>
      </c>
      <c r="Z46" t="s">
        <v>568</v>
      </c>
      <c r="AA46" t="s">
        <v>106</v>
      </c>
      <c r="AB46" t="s">
        <v>81</v>
      </c>
      <c r="AC46" t="s">
        <v>82</v>
      </c>
      <c r="AD46" t="s">
        <v>100</v>
      </c>
      <c r="AE46" t="s">
        <v>101</v>
      </c>
      <c r="AF46" t="s">
        <v>85</v>
      </c>
      <c r="AG46">
        <v>2.2000000000000002</v>
      </c>
      <c r="AH46">
        <v>2</v>
      </c>
      <c r="AI46">
        <v>2.1</v>
      </c>
      <c r="AJ46" t="s">
        <v>138</v>
      </c>
      <c r="AK46" t="s">
        <v>87</v>
      </c>
      <c r="AL46" t="s">
        <v>88</v>
      </c>
      <c r="AM46" t="s">
        <v>89</v>
      </c>
      <c r="AN46" t="s">
        <v>90</v>
      </c>
      <c r="AO46" t="s">
        <v>97</v>
      </c>
      <c r="AP46" t="s">
        <v>108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0</v>
      </c>
      <c r="BY46" t="s">
        <v>567</v>
      </c>
      <c r="BZ46" t="s">
        <v>569</v>
      </c>
      <c r="CA46" t="s">
        <v>106</v>
      </c>
      <c r="CB46" t="s">
        <v>501</v>
      </c>
      <c r="CC46" t="s">
        <v>570</v>
      </c>
      <c r="CD46" t="s">
        <v>501</v>
      </c>
      <c r="CE46" t="s">
        <v>100</v>
      </c>
      <c r="CF46">
        <v>1.3</v>
      </c>
      <c r="CG46">
        <v>2</v>
      </c>
      <c r="CH46">
        <v>1.4</v>
      </c>
      <c r="CI46">
        <v>2</v>
      </c>
      <c r="CJ46" t="s">
        <v>18</v>
      </c>
      <c r="CK46" t="s">
        <v>465</v>
      </c>
      <c r="CL46">
        <v>0.67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</row>
    <row r="47" spans="1:102" x14ac:dyDescent="0.25">
      <c r="A47">
        <v>46</v>
      </c>
      <c r="B47" t="s">
        <v>72</v>
      </c>
      <c r="C47" t="s">
        <v>73</v>
      </c>
      <c r="D47" t="s">
        <v>74</v>
      </c>
      <c r="E47" t="s">
        <v>821</v>
      </c>
      <c r="F47" t="s">
        <v>75</v>
      </c>
      <c r="G47">
        <v>2017</v>
      </c>
      <c r="H47">
        <v>9</v>
      </c>
      <c r="I47">
        <v>2</v>
      </c>
      <c r="J47" t="s">
        <v>228</v>
      </c>
      <c r="K47" t="s">
        <v>184</v>
      </c>
      <c r="L47" t="s">
        <v>77</v>
      </c>
      <c r="M47" t="s">
        <v>397</v>
      </c>
      <c r="N47">
        <v>6</v>
      </c>
      <c r="O47" t="s">
        <v>139</v>
      </c>
      <c r="P47" t="s">
        <v>357</v>
      </c>
      <c r="Q47">
        <v>0</v>
      </c>
      <c r="R47" t="s">
        <v>79</v>
      </c>
      <c r="S47">
        <v>1</v>
      </c>
      <c r="T47">
        <v>0</v>
      </c>
      <c r="W47">
        <v>1</v>
      </c>
      <c r="X47">
        <v>2</v>
      </c>
      <c r="Y47" t="s">
        <v>459</v>
      </c>
      <c r="Z47" t="s">
        <v>460</v>
      </c>
      <c r="AA47" t="s">
        <v>106</v>
      </c>
      <c r="AB47" t="s">
        <v>81</v>
      </c>
      <c r="AC47" t="s">
        <v>82</v>
      </c>
      <c r="AD47" t="s">
        <v>95</v>
      </c>
      <c r="AE47" t="s">
        <v>84</v>
      </c>
      <c r="AF47" t="s">
        <v>85</v>
      </c>
      <c r="AG47">
        <v>2.65</v>
      </c>
      <c r="AH47">
        <v>2.0249999999999999</v>
      </c>
      <c r="AI47">
        <v>2.3374999999999999</v>
      </c>
      <c r="AJ47" t="s">
        <v>116</v>
      </c>
      <c r="AK47" t="s">
        <v>87</v>
      </c>
      <c r="AL47" t="s">
        <v>88</v>
      </c>
      <c r="AM47" t="s">
        <v>89</v>
      </c>
      <c r="AN47" t="s">
        <v>90</v>
      </c>
      <c r="AO47" t="s">
        <v>97</v>
      </c>
      <c r="AP47" t="s">
        <v>108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 t="s">
        <v>459</v>
      </c>
      <c r="BZ47" t="s">
        <v>461</v>
      </c>
      <c r="CA47" t="s">
        <v>106</v>
      </c>
      <c r="CB47" t="s">
        <v>462</v>
      </c>
      <c r="CC47" t="s">
        <v>463</v>
      </c>
      <c r="CD47" t="s">
        <v>464</v>
      </c>
      <c r="CE47" t="s">
        <v>95</v>
      </c>
      <c r="CF47">
        <v>2</v>
      </c>
      <c r="CG47">
        <v>3</v>
      </c>
      <c r="CH47">
        <v>1.8</v>
      </c>
      <c r="CI47">
        <v>2.2000000000000002</v>
      </c>
      <c r="CJ47" t="s">
        <v>18</v>
      </c>
      <c r="CK47" t="s">
        <v>465</v>
      </c>
      <c r="CL47">
        <v>7.0000000000000007E-2</v>
      </c>
      <c r="CM47">
        <v>0.81</v>
      </c>
      <c r="CN47">
        <v>1</v>
      </c>
      <c r="CO47">
        <v>0</v>
      </c>
      <c r="CP47">
        <v>0</v>
      </c>
      <c r="CQ47">
        <v>0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1</v>
      </c>
    </row>
    <row r="48" spans="1:102" x14ac:dyDescent="0.25">
      <c r="A48">
        <v>47</v>
      </c>
      <c r="B48" t="s">
        <v>72</v>
      </c>
      <c r="C48" t="s">
        <v>73</v>
      </c>
      <c r="D48" t="s">
        <v>74</v>
      </c>
      <c r="E48" t="s">
        <v>821</v>
      </c>
      <c r="F48" t="s">
        <v>75</v>
      </c>
      <c r="G48">
        <v>2017</v>
      </c>
      <c r="H48">
        <v>9</v>
      </c>
      <c r="I48">
        <v>2</v>
      </c>
      <c r="J48" t="s">
        <v>228</v>
      </c>
      <c r="K48" t="s">
        <v>184</v>
      </c>
      <c r="L48" t="s">
        <v>77</v>
      </c>
      <c r="M48" t="s">
        <v>397</v>
      </c>
      <c r="N48">
        <v>6</v>
      </c>
      <c r="O48" t="s">
        <v>139</v>
      </c>
      <c r="P48" t="s">
        <v>357</v>
      </c>
      <c r="Q48">
        <v>0</v>
      </c>
      <c r="R48" t="s">
        <v>79</v>
      </c>
      <c r="S48">
        <v>13</v>
      </c>
      <c r="T48">
        <v>3</v>
      </c>
      <c r="U48">
        <v>1</v>
      </c>
      <c r="V48">
        <v>2</v>
      </c>
      <c r="W48">
        <v>10</v>
      </c>
      <c r="X48">
        <v>5</v>
      </c>
      <c r="Y48" t="s">
        <v>475</v>
      </c>
      <c r="Z48" t="s">
        <v>460</v>
      </c>
      <c r="AA48" t="s">
        <v>80</v>
      </c>
      <c r="AB48" t="s">
        <v>81</v>
      </c>
      <c r="AC48" t="s">
        <v>82</v>
      </c>
      <c r="AD48" t="s">
        <v>83</v>
      </c>
      <c r="AE48" t="s">
        <v>84</v>
      </c>
      <c r="AF48" t="s">
        <v>85</v>
      </c>
      <c r="AG48">
        <v>1.8</v>
      </c>
      <c r="AH48">
        <v>1.6</v>
      </c>
      <c r="AI48">
        <v>1.7</v>
      </c>
      <c r="AJ48" t="s">
        <v>86</v>
      </c>
      <c r="AK48" t="s">
        <v>87</v>
      </c>
      <c r="AL48" t="s">
        <v>88</v>
      </c>
      <c r="AM48" t="s">
        <v>89</v>
      </c>
      <c r="AN48" t="s">
        <v>90</v>
      </c>
      <c r="AO48" t="s">
        <v>91</v>
      </c>
      <c r="AP48" t="s">
        <v>92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 t="s">
        <v>475</v>
      </c>
      <c r="BZ48" t="s">
        <v>476</v>
      </c>
      <c r="CA48" t="s">
        <v>80</v>
      </c>
      <c r="CB48" t="s">
        <v>477</v>
      </c>
      <c r="CC48" t="s">
        <v>478</v>
      </c>
      <c r="CD48" t="s">
        <v>464</v>
      </c>
      <c r="CE48" t="s">
        <v>343</v>
      </c>
      <c r="CF48">
        <v>1.7</v>
      </c>
      <c r="CG48">
        <v>2.1</v>
      </c>
      <c r="CH48">
        <v>1.5</v>
      </c>
      <c r="CI48">
        <v>2</v>
      </c>
      <c r="CJ48" t="s">
        <v>472</v>
      </c>
      <c r="CK48" t="s">
        <v>465</v>
      </c>
      <c r="CL48">
        <v>0.57999999999999996</v>
      </c>
      <c r="CM48">
        <v>0.61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</row>
    <row r="49" spans="1:102" x14ac:dyDescent="0.25">
      <c r="A49">
        <v>48</v>
      </c>
      <c r="B49" t="s">
        <v>72</v>
      </c>
      <c r="C49" t="s">
        <v>73</v>
      </c>
      <c r="D49" t="s">
        <v>74</v>
      </c>
      <c r="E49" t="s">
        <v>821</v>
      </c>
      <c r="F49" t="s">
        <v>75</v>
      </c>
      <c r="G49">
        <v>2017</v>
      </c>
      <c r="H49">
        <v>9</v>
      </c>
      <c r="I49">
        <v>2</v>
      </c>
      <c r="J49" t="s">
        <v>228</v>
      </c>
      <c r="K49" t="s">
        <v>184</v>
      </c>
      <c r="L49" t="s">
        <v>77</v>
      </c>
      <c r="M49" t="s">
        <v>397</v>
      </c>
      <c r="N49">
        <v>6</v>
      </c>
      <c r="O49" t="s">
        <v>139</v>
      </c>
      <c r="P49" t="s">
        <v>357</v>
      </c>
      <c r="Q49">
        <v>0</v>
      </c>
      <c r="R49" t="s">
        <v>79</v>
      </c>
      <c r="S49">
        <v>2</v>
      </c>
      <c r="T49">
        <v>0</v>
      </c>
      <c r="W49">
        <v>2</v>
      </c>
      <c r="X49">
        <v>50</v>
      </c>
      <c r="Y49" t="s">
        <v>514</v>
      </c>
      <c r="Z49" t="s">
        <v>515</v>
      </c>
      <c r="AA49" t="s">
        <v>106</v>
      </c>
      <c r="AB49" t="s">
        <v>81</v>
      </c>
      <c r="AC49" t="s">
        <v>82</v>
      </c>
      <c r="AD49" t="s">
        <v>83</v>
      </c>
      <c r="AE49" t="s">
        <v>84</v>
      </c>
      <c r="AF49" t="s">
        <v>85</v>
      </c>
      <c r="AG49">
        <v>3.1</v>
      </c>
      <c r="AH49">
        <v>2.0499999999999998</v>
      </c>
      <c r="AI49">
        <v>2.58</v>
      </c>
      <c r="AJ49" t="s">
        <v>117</v>
      </c>
      <c r="AK49" t="s">
        <v>87</v>
      </c>
      <c r="AL49" t="s">
        <v>88</v>
      </c>
      <c r="AM49" t="s">
        <v>89</v>
      </c>
      <c r="AN49" t="s">
        <v>90</v>
      </c>
      <c r="AO49" t="s">
        <v>97</v>
      </c>
      <c r="AP49" t="s">
        <v>108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0</v>
      </c>
      <c r="BY49" t="s">
        <v>514</v>
      </c>
      <c r="BZ49" t="s">
        <v>461</v>
      </c>
      <c r="CA49" t="s">
        <v>106</v>
      </c>
      <c r="CB49" t="s">
        <v>462</v>
      </c>
      <c r="CC49" t="s">
        <v>72</v>
      </c>
      <c r="CD49" t="s">
        <v>464</v>
      </c>
      <c r="CE49" t="s">
        <v>343</v>
      </c>
      <c r="CF49">
        <v>2.5</v>
      </c>
      <c r="CG49">
        <v>3.6</v>
      </c>
      <c r="CH49">
        <v>1.7</v>
      </c>
      <c r="CI49">
        <v>2.4</v>
      </c>
      <c r="CJ49" t="s">
        <v>18</v>
      </c>
      <c r="CK49" t="s">
        <v>465</v>
      </c>
      <c r="CL49">
        <v>0.15</v>
      </c>
      <c r="CM49">
        <v>1</v>
      </c>
      <c r="CN49">
        <v>1</v>
      </c>
      <c r="CO49">
        <v>0</v>
      </c>
      <c r="CP49">
        <v>0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1</v>
      </c>
    </row>
    <row r="50" spans="1:102" x14ac:dyDescent="0.25">
      <c r="A50">
        <v>49</v>
      </c>
      <c r="B50" t="s">
        <v>72</v>
      </c>
      <c r="C50" t="s">
        <v>73</v>
      </c>
      <c r="D50" t="s">
        <v>74</v>
      </c>
      <c r="E50" t="s">
        <v>821</v>
      </c>
      <c r="F50" t="s">
        <v>75</v>
      </c>
      <c r="G50">
        <v>2017</v>
      </c>
      <c r="H50">
        <v>9</v>
      </c>
      <c r="I50">
        <v>2</v>
      </c>
      <c r="J50" t="s">
        <v>228</v>
      </c>
      <c r="K50" t="s">
        <v>184</v>
      </c>
      <c r="L50" t="s">
        <v>77</v>
      </c>
      <c r="M50" t="s">
        <v>397</v>
      </c>
      <c r="N50">
        <v>6</v>
      </c>
      <c r="O50" t="s">
        <v>139</v>
      </c>
      <c r="P50" t="s">
        <v>357</v>
      </c>
      <c r="Q50">
        <v>0</v>
      </c>
      <c r="R50" t="s">
        <v>79</v>
      </c>
      <c r="S50">
        <v>4</v>
      </c>
      <c r="T50">
        <v>0</v>
      </c>
      <c r="W50">
        <v>4</v>
      </c>
      <c r="X50">
        <v>117</v>
      </c>
      <c r="Y50" t="s">
        <v>518</v>
      </c>
      <c r="Z50" t="s">
        <v>519</v>
      </c>
      <c r="AA50" t="s">
        <v>94</v>
      </c>
      <c r="AB50" t="s">
        <v>81</v>
      </c>
      <c r="AC50" t="s">
        <v>82</v>
      </c>
      <c r="AD50" t="s">
        <v>95</v>
      </c>
      <c r="AE50" t="s">
        <v>84</v>
      </c>
      <c r="AF50" t="s">
        <v>85</v>
      </c>
      <c r="AG50">
        <v>2.25</v>
      </c>
      <c r="AH50">
        <v>2</v>
      </c>
      <c r="AI50">
        <v>2.125</v>
      </c>
      <c r="AJ50" t="s">
        <v>96</v>
      </c>
      <c r="AK50" t="s">
        <v>87</v>
      </c>
      <c r="AL50" t="s">
        <v>88</v>
      </c>
      <c r="AM50" t="s">
        <v>89</v>
      </c>
      <c r="AN50" t="s">
        <v>90</v>
      </c>
      <c r="AO50" t="s">
        <v>97</v>
      </c>
      <c r="AP50" t="s">
        <v>98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 t="s">
        <v>518</v>
      </c>
      <c r="BZ50" t="s">
        <v>520</v>
      </c>
      <c r="CA50" t="s">
        <v>94</v>
      </c>
      <c r="CB50" t="s">
        <v>482</v>
      </c>
      <c r="CC50" t="s">
        <v>521</v>
      </c>
      <c r="CD50" t="s">
        <v>464</v>
      </c>
      <c r="CE50" t="s">
        <v>95</v>
      </c>
      <c r="CF50">
        <v>1.6</v>
      </c>
      <c r="CG50">
        <v>2.5</v>
      </c>
      <c r="CH50">
        <v>1.9</v>
      </c>
      <c r="CI50">
        <v>3.3</v>
      </c>
      <c r="CJ50" t="s">
        <v>509</v>
      </c>
      <c r="CK50" t="s">
        <v>465</v>
      </c>
      <c r="CL50">
        <v>0.94</v>
      </c>
      <c r="CM50">
        <v>0.53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1</v>
      </c>
    </row>
    <row r="51" spans="1:102" x14ac:dyDescent="0.25">
      <c r="A51">
        <v>50</v>
      </c>
      <c r="B51" t="s">
        <v>72</v>
      </c>
      <c r="C51" t="s">
        <v>73</v>
      </c>
      <c r="D51" t="s">
        <v>74</v>
      </c>
      <c r="E51" t="s">
        <v>821</v>
      </c>
      <c r="F51" t="s">
        <v>75</v>
      </c>
      <c r="G51">
        <v>2017</v>
      </c>
      <c r="H51">
        <v>9</v>
      </c>
      <c r="I51">
        <v>2</v>
      </c>
      <c r="J51" t="s">
        <v>228</v>
      </c>
      <c r="K51" t="s">
        <v>184</v>
      </c>
      <c r="L51" t="s">
        <v>77</v>
      </c>
      <c r="M51" t="s">
        <v>397</v>
      </c>
      <c r="N51">
        <v>6</v>
      </c>
      <c r="O51" t="s">
        <v>139</v>
      </c>
      <c r="P51" t="s">
        <v>357</v>
      </c>
      <c r="Q51">
        <v>0</v>
      </c>
      <c r="R51" t="s">
        <v>79</v>
      </c>
      <c r="S51">
        <v>3</v>
      </c>
      <c r="T51">
        <v>1</v>
      </c>
      <c r="V51">
        <v>1</v>
      </c>
      <c r="W51">
        <v>2</v>
      </c>
      <c r="X51">
        <v>133</v>
      </c>
      <c r="Y51" t="s">
        <v>528</v>
      </c>
      <c r="Z51" t="s">
        <v>529</v>
      </c>
      <c r="AA51" t="s">
        <v>99</v>
      </c>
      <c r="AB51" t="s">
        <v>81</v>
      </c>
      <c r="AC51" t="s">
        <v>82</v>
      </c>
      <c r="AD51" t="s">
        <v>100</v>
      </c>
      <c r="AE51" t="s">
        <v>101</v>
      </c>
      <c r="AF51" t="s">
        <v>85</v>
      </c>
      <c r="AG51">
        <v>7.25</v>
      </c>
      <c r="AH51">
        <v>6</v>
      </c>
      <c r="AI51">
        <v>6.625</v>
      </c>
      <c r="AJ51" t="s">
        <v>102</v>
      </c>
      <c r="AK51" t="s">
        <v>87</v>
      </c>
      <c r="AL51" t="s">
        <v>88</v>
      </c>
      <c r="AM51" t="s">
        <v>89</v>
      </c>
      <c r="AN51" t="s">
        <v>90</v>
      </c>
      <c r="AO51" t="s">
        <v>97</v>
      </c>
      <c r="AP51" t="s">
        <v>92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 t="s">
        <v>528</v>
      </c>
      <c r="BZ51" t="s">
        <v>530</v>
      </c>
      <c r="CA51" t="s">
        <v>99</v>
      </c>
      <c r="CB51" t="s">
        <v>531</v>
      </c>
      <c r="CC51" t="s">
        <v>532</v>
      </c>
      <c r="CD51" t="s">
        <v>533</v>
      </c>
      <c r="CE51" t="s">
        <v>100</v>
      </c>
      <c r="CF51">
        <v>5.6</v>
      </c>
      <c r="CG51">
        <v>12</v>
      </c>
      <c r="CH51">
        <v>4.9000000000000004</v>
      </c>
      <c r="CI51">
        <v>8</v>
      </c>
      <c r="CJ51" t="s">
        <v>472</v>
      </c>
      <c r="CK51" t="s">
        <v>534</v>
      </c>
      <c r="CL51">
        <v>0.66</v>
      </c>
      <c r="CM51">
        <v>0.93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1</v>
      </c>
    </row>
    <row r="52" spans="1:102" x14ac:dyDescent="0.25">
      <c r="A52">
        <v>51</v>
      </c>
      <c r="B52" t="s">
        <v>72</v>
      </c>
      <c r="C52" t="s">
        <v>73</v>
      </c>
      <c r="D52" t="s">
        <v>74</v>
      </c>
      <c r="E52" t="s">
        <v>821</v>
      </c>
      <c r="F52" t="s">
        <v>75</v>
      </c>
      <c r="G52">
        <v>2017</v>
      </c>
      <c r="H52">
        <v>9</v>
      </c>
      <c r="I52">
        <v>2</v>
      </c>
      <c r="J52" t="s">
        <v>228</v>
      </c>
      <c r="K52" t="s">
        <v>184</v>
      </c>
      <c r="L52" t="s">
        <v>77</v>
      </c>
      <c r="M52" t="s">
        <v>397</v>
      </c>
      <c r="N52">
        <v>6</v>
      </c>
      <c r="O52" t="s">
        <v>139</v>
      </c>
      <c r="P52" t="s">
        <v>357</v>
      </c>
      <c r="Q52">
        <v>0</v>
      </c>
      <c r="R52" t="s">
        <v>79</v>
      </c>
      <c r="S52">
        <v>17</v>
      </c>
      <c r="T52">
        <v>0</v>
      </c>
      <c r="W52">
        <v>17</v>
      </c>
      <c r="X52">
        <v>134</v>
      </c>
      <c r="Y52" t="s">
        <v>535</v>
      </c>
      <c r="Z52" t="s">
        <v>460</v>
      </c>
      <c r="AA52" t="s">
        <v>103</v>
      </c>
      <c r="AB52" t="s">
        <v>81</v>
      </c>
      <c r="AC52" t="s">
        <v>82</v>
      </c>
      <c r="AD52" t="s">
        <v>83</v>
      </c>
      <c r="AE52" t="s">
        <v>84</v>
      </c>
      <c r="AF52" t="s">
        <v>85</v>
      </c>
      <c r="AG52">
        <v>6</v>
      </c>
      <c r="AH52">
        <v>5</v>
      </c>
      <c r="AI52">
        <v>5.5</v>
      </c>
      <c r="AJ52" t="s">
        <v>104</v>
      </c>
      <c r="AK52" t="s">
        <v>87</v>
      </c>
      <c r="AL52" t="s">
        <v>88</v>
      </c>
      <c r="AM52" t="s">
        <v>89</v>
      </c>
      <c r="AN52" t="s">
        <v>90</v>
      </c>
      <c r="AO52" t="s">
        <v>97</v>
      </c>
      <c r="AP52" t="s">
        <v>92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 t="s">
        <v>535</v>
      </c>
      <c r="BZ52" t="s">
        <v>536</v>
      </c>
      <c r="CA52" t="s">
        <v>103</v>
      </c>
      <c r="CB52" t="s">
        <v>531</v>
      </c>
      <c r="CC52" t="s">
        <v>478</v>
      </c>
      <c r="CD52" t="s">
        <v>464</v>
      </c>
      <c r="CE52" t="s">
        <v>343</v>
      </c>
      <c r="CF52">
        <v>5.3</v>
      </c>
      <c r="CG52">
        <v>8.5</v>
      </c>
      <c r="CH52">
        <v>3.2</v>
      </c>
      <c r="CI52">
        <v>5.5</v>
      </c>
      <c r="CJ52" t="s">
        <v>18</v>
      </c>
      <c r="CK52" t="s">
        <v>465</v>
      </c>
      <c r="CL52">
        <v>0.72</v>
      </c>
      <c r="CM52">
        <v>0.75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1</v>
      </c>
    </row>
    <row r="53" spans="1:102" x14ac:dyDescent="0.25">
      <c r="A53">
        <v>52</v>
      </c>
      <c r="B53" t="s">
        <v>72</v>
      </c>
      <c r="C53" t="s">
        <v>73</v>
      </c>
      <c r="D53" t="s">
        <v>74</v>
      </c>
      <c r="E53" t="s">
        <v>821</v>
      </c>
      <c r="F53" t="s">
        <v>75</v>
      </c>
      <c r="G53">
        <v>2017</v>
      </c>
      <c r="H53">
        <v>9</v>
      </c>
      <c r="I53">
        <v>2</v>
      </c>
      <c r="J53" t="s">
        <v>228</v>
      </c>
      <c r="K53" t="s">
        <v>184</v>
      </c>
      <c r="L53" t="s">
        <v>77</v>
      </c>
      <c r="M53" t="s">
        <v>397</v>
      </c>
      <c r="N53">
        <v>6</v>
      </c>
      <c r="O53" t="s">
        <v>139</v>
      </c>
      <c r="P53" t="s">
        <v>357</v>
      </c>
      <c r="Q53">
        <v>0</v>
      </c>
      <c r="R53" t="s">
        <v>79</v>
      </c>
      <c r="S53">
        <v>1</v>
      </c>
      <c r="T53">
        <v>0</v>
      </c>
      <c r="W53">
        <v>1</v>
      </c>
      <c r="X53">
        <v>140</v>
      </c>
      <c r="Y53" t="s">
        <v>537</v>
      </c>
      <c r="Z53" t="s">
        <v>538</v>
      </c>
      <c r="AA53" t="s">
        <v>118</v>
      </c>
      <c r="AB53" t="s">
        <v>81</v>
      </c>
      <c r="AC53" t="s">
        <v>82</v>
      </c>
      <c r="AD53" t="s">
        <v>100</v>
      </c>
      <c r="AE53" t="s">
        <v>101</v>
      </c>
      <c r="AF53" t="s">
        <v>85</v>
      </c>
      <c r="AG53">
        <v>2.875</v>
      </c>
      <c r="AH53">
        <v>2.625</v>
      </c>
      <c r="AI53">
        <v>2.75</v>
      </c>
      <c r="AJ53" t="s">
        <v>119</v>
      </c>
      <c r="AK53" t="s">
        <v>87</v>
      </c>
      <c r="AL53" t="s">
        <v>88</v>
      </c>
      <c r="AM53" t="s">
        <v>120</v>
      </c>
      <c r="AN53" t="s">
        <v>90</v>
      </c>
      <c r="AO53" t="s">
        <v>91</v>
      </c>
      <c r="AP53" t="s">
        <v>92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 t="s">
        <v>537</v>
      </c>
      <c r="BZ53" t="s">
        <v>539</v>
      </c>
      <c r="CA53" t="s">
        <v>118</v>
      </c>
      <c r="CB53" t="s">
        <v>507</v>
      </c>
      <c r="CC53" t="s">
        <v>491</v>
      </c>
      <c r="CD53" t="s">
        <v>491</v>
      </c>
      <c r="CE53" t="s">
        <v>100</v>
      </c>
      <c r="CF53">
        <v>2</v>
      </c>
      <c r="CG53">
        <v>4.8</v>
      </c>
      <c r="CH53">
        <v>2.5</v>
      </c>
      <c r="CI53">
        <v>3.2</v>
      </c>
      <c r="CJ53" t="s">
        <v>509</v>
      </c>
      <c r="CK53" t="s">
        <v>465</v>
      </c>
      <c r="CL53">
        <v>0.32</v>
      </c>
      <c r="CM53">
        <v>0.8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0</v>
      </c>
    </row>
    <row r="54" spans="1:102" x14ac:dyDescent="0.25">
      <c r="A54">
        <v>53</v>
      </c>
      <c r="B54" t="s">
        <v>72</v>
      </c>
      <c r="C54" t="s">
        <v>73</v>
      </c>
      <c r="D54" t="s">
        <v>74</v>
      </c>
      <c r="E54" t="s">
        <v>821</v>
      </c>
      <c r="F54" t="s">
        <v>75</v>
      </c>
      <c r="G54">
        <v>2017</v>
      </c>
      <c r="H54">
        <v>9</v>
      </c>
      <c r="I54">
        <v>2</v>
      </c>
      <c r="J54" t="s">
        <v>228</v>
      </c>
      <c r="K54" t="s">
        <v>184</v>
      </c>
      <c r="L54" t="s">
        <v>77</v>
      </c>
      <c r="M54" t="s">
        <v>397</v>
      </c>
      <c r="N54">
        <v>6</v>
      </c>
      <c r="O54" t="s">
        <v>139</v>
      </c>
      <c r="P54" t="s">
        <v>357</v>
      </c>
      <c r="Q54">
        <v>0</v>
      </c>
      <c r="R54" t="s">
        <v>79</v>
      </c>
      <c r="S54">
        <v>11</v>
      </c>
      <c r="T54">
        <v>2</v>
      </c>
      <c r="V54">
        <v>2</v>
      </c>
      <c r="W54">
        <v>9</v>
      </c>
      <c r="X54">
        <v>179</v>
      </c>
      <c r="Y54" t="s">
        <v>540</v>
      </c>
      <c r="Z54" t="s">
        <v>515</v>
      </c>
      <c r="AA54" t="s">
        <v>99</v>
      </c>
      <c r="AB54" t="s">
        <v>81</v>
      </c>
      <c r="AC54" t="s">
        <v>82</v>
      </c>
      <c r="AD54" t="s">
        <v>83</v>
      </c>
      <c r="AE54" t="s">
        <v>84</v>
      </c>
      <c r="AF54" t="s">
        <v>85</v>
      </c>
      <c r="AG54">
        <v>4.05</v>
      </c>
      <c r="AH54">
        <v>2.85</v>
      </c>
      <c r="AI54">
        <v>3.45</v>
      </c>
      <c r="AJ54" t="s">
        <v>105</v>
      </c>
      <c r="AK54" t="s">
        <v>87</v>
      </c>
      <c r="AL54" t="s">
        <v>88</v>
      </c>
      <c r="AM54" t="s">
        <v>89</v>
      </c>
      <c r="AN54" t="s">
        <v>90</v>
      </c>
      <c r="AO54" t="s">
        <v>97</v>
      </c>
      <c r="AP54" t="s">
        <v>92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 t="s">
        <v>540</v>
      </c>
      <c r="BZ54" t="s">
        <v>461</v>
      </c>
      <c r="CA54" t="s">
        <v>99</v>
      </c>
      <c r="CB54" t="s">
        <v>531</v>
      </c>
      <c r="CC54" t="s">
        <v>478</v>
      </c>
      <c r="CD54" t="s">
        <v>464</v>
      </c>
      <c r="CE54" t="s">
        <v>343</v>
      </c>
      <c r="CF54">
        <v>3.4</v>
      </c>
      <c r="CG54">
        <v>4.3</v>
      </c>
      <c r="CH54">
        <v>2.5</v>
      </c>
      <c r="CI54">
        <v>3.2</v>
      </c>
      <c r="CJ54" t="s">
        <v>472</v>
      </c>
      <c r="CK54" t="s">
        <v>465</v>
      </c>
      <c r="CL54">
        <v>0.66</v>
      </c>
      <c r="CM54">
        <v>0.66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1</v>
      </c>
    </row>
    <row r="55" spans="1:102" x14ac:dyDescent="0.25">
      <c r="A55">
        <v>54</v>
      </c>
      <c r="B55" t="s">
        <v>72</v>
      </c>
      <c r="C55" t="s">
        <v>73</v>
      </c>
      <c r="D55" t="s">
        <v>74</v>
      </c>
      <c r="E55" t="s">
        <v>821</v>
      </c>
      <c r="F55" t="s">
        <v>75</v>
      </c>
      <c r="G55">
        <v>2017</v>
      </c>
      <c r="H55">
        <v>9</v>
      </c>
      <c r="I55">
        <v>2</v>
      </c>
      <c r="J55" t="s">
        <v>228</v>
      </c>
      <c r="K55" t="s">
        <v>184</v>
      </c>
      <c r="L55" t="s">
        <v>77</v>
      </c>
      <c r="M55" t="s">
        <v>397</v>
      </c>
      <c r="N55">
        <v>6</v>
      </c>
      <c r="O55" t="s">
        <v>139</v>
      </c>
      <c r="P55" t="s">
        <v>357</v>
      </c>
      <c r="Q55">
        <v>0</v>
      </c>
      <c r="R55" t="s">
        <v>79</v>
      </c>
      <c r="S55">
        <v>4</v>
      </c>
      <c r="T55">
        <v>2</v>
      </c>
      <c r="V55">
        <v>2</v>
      </c>
      <c r="W55">
        <v>2</v>
      </c>
      <c r="X55">
        <v>181</v>
      </c>
      <c r="Y55" t="s">
        <v>541</v>
      </c>
      <c r="Z55" t="s">
        <v>460</v>
      </c>
      <c r="AA55" t="s">
        <v>106</v>
      </c>
      <c r="AB55" t="s">
        <v>81</v>
      </c>
      <c r="AC55" t="s">
        <v>82</v>
      </c>
      <c r="AD55" t="s">
        <v>83</v>
      </c>
      <c r="AE55" t="s">
        <v>84</v>
      </c>
      <c r="AF55" t="s">
        <v>85</v>
      </c>
      <c r="AG55">
        <v>2</v>
      </c>
      <c r="AH55">
        <v>1.75</v>
      </c>
      <c r="AI55">
        <v>1.88</v>
      </c>
      <c r="AJ55" t="s">
        <v>107</v>
      </c>
      <c r="AK55" t="s">
        <v>87</v>
      </c>
      <c r="AL55" t="s">
        <v>88</v>
      </c>
      <c r="AM55" t="s">
        <v>89</v>
      </c>
      <c r="AN55" t="s">
        <v>90</v>
      </c>
      <c r="AO55" t="s">
        <v>97</v>
      </c>
      <c r="AP55" t="s">
        <v>108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0</v>
      </c>
      <c r="BY55" t="s">
        <v>541</v>
      </c>
      <c r="BZ55" t="s">
        <v>476</v>
      </c>
      <c r="CA55" t="s">
        <v>106</v>
      </c>
      <c r="CB55" t="s">
        <v>501</v>
      </c>
      <c r="CC55" t="s">
        <v>478</v>
      </c>
      <c r="CD55" t="s">
        <v>464</v>
      </c>
      <c r="CE55" t="s">
        <v>343</v>
      </c>
      <c r="CF55">
        <v>1.6</v>
      </c>
      <c r="CG55">
        <v>2</v>
      </c>
      <c r="CH55">
        <v>1.5</v>
      </c>
      <c r="CI55">
        <v>1.75</v>
      </c>
      <c r="CJ55" t="s">
        <v>18</v>
      </c>
      <c r="CK55" t="s">
        <v>465</v>
      </c>
      <c r="CL55">
        <v>0.96</v>
      </c>
      <c r="CM55">
        <v>0.56999999999999995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1</v>
      </c>
    </row>
    <row r="56" spans="1:102" x14ac:dyDescent="0.25">
      <c r="A56">
        <v>55</v>
      </c>
      <c r="B56" t="s">
        <v>72</v>
      </c>
      <c r="C56" t="s">
        <v>73</v>
      </c>
      <c r="D56" t="s">
        <v>74</v>
      </c>
      <c r="E56" t="s">
        <v>821</v>
      </c>
      <c r="F56" t="s">
        <v>75</v>
      </c>
      <c r="G56">
        <v>2017</v>
      </c>
      <c r="H56">
        <v>9</v>
      </c>
      <c r="I56">
        <v>2</v>
      </c>
      <c r="J56" t="s">
        <v>228</v>
      </c>
      <c r="K56" t="s">
        <v>184</v>
      </c>
      <c r="L56" t="s">
        <v>77</v>
      </c>
      <c r="M56" t="s">
        <v>397</v>
      </c>
      <c r="N56">
        <v>6</v>
      </c>
      <c r="O56" t="s">
        <v>139</v>
      </c>
      <c r="P56" t="s">
        <v>357</v>
      </c>
      <c r="Q56">
        <v>0</v>
      </c>
      <c r="R56" t="s">
        <v>79</v>
      </c>
      <c r="S56">
        <v>1</v>
      </c>
      <c r="T56">
        <v>0</v>
      </c>
      <c r="W56">
        <v>1</v>
      </c>
      <c r="X56">
        <v>198</v>
      </c>
      <c r="Y56" t="s">
        <v>542</v>
      </c>
      <c r="Z56" t="s">
        <v>488</v>
      </c>
      <c r="AA56" t="s">
        <v>124</v>
      </c>
      <c r="AB56" t="s">
        <v>81</v>
      </c>
      <c r="AC56" t="s">
        <v>82</v>
      </c>
      <c r="AD56" t="s">
        <v>95</v>
      </c>
      <c r="AE56" t="s">
        <v>84</v>
      </c>
      <c r="AF56" t="s">
        <v>85</v>
      </c>
      <c r="AG56">
        <v>5.5</v>
      </c>
      <c r="AH56">
        <v>4.75</v>
      </c>
      <c r="AI56">
        <v>5.125</v>
      </c>
      <c r="AJ56" t="s">
        <v>125</v>
      </c>
      <c r="AK56" t="s">
        <v>126</v>
      </c>
      <c r="AL56" t="s">
        <v>88</v>
      </c>
      <c r="AM56" t="s">
        <v>113</v>
      </c>
      <c r="AN56" t="s">
        <v>90</v>
      </c>
      <c r="AO56" t="s">
        <v>127</v>
      </c>
      <c r="AP56" t="s">
        <v>128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 t="s">
        <v>542</v>
      </c>
      <c r="BZ56" t="s">
        <v>543</v>
      </c>
      <c r="CA56" t="s">
        <v>124</v>
      </c>
      <c r="CB56" t="s">
        <v>501</v>
      </c>
      <c r="CC56" t="s">
        <v>544</v>
      </c>
      <c r="CD56" t="s">
        <v>471</v>
      </c>
      <c r="CE56" t="s">
        <v>95</v>
      </c>
      <c r="CF56">
        <v>4.4000000000000004</v>
      </c>
      <c r="CG56">
        <v>6</v>
      </c>
      <c r="CH56">
        <v>3.5</v>
      </c>
      <c r="CI56">
        <v>5.4</v>
      </c>
      <c r="CJ56" t="s">
        <v>472</v>
      </c>
      <c r="CK56" t="s">
        <v>465</v>
      </c>
      <c r="CL56">
        <v>0.86</v>
      </c>
      <c r="CM56">
        <v>0.62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1</v>
      </c>
    </row>
    <row r="57" spans="1:102" x14ac:dyDescent="0.25">
      <c r="A57">
        <v>56</v>
      </c>
      <c r="B57" t="s">
        <v>72</v>
      </c>
      <c r="C57" t="s">
        <v>73</v>
      </c>
      <c r="D57" t="s">
        <v>74</v>
      </c>
      <c r="E57" t="s">
        <v>821</v>
      </c>
      <c r="F57" t="s">
        <v>75</v>
      </c>
      <c r="G57">
        <v>2017</v>
      </c>
      <c r="H57">
        <v>9</v>
      </c>
      <c r="I57">
        <v>2</v>
      </c>
      <c r="J57" t="s">
        <v>228</v>
      </c>
      <c r="K57" t="s">
        <v>184</v>
      </c>
      <c r="L57" t="s">
        <v>77</v>
      </c>
      <c r="M57" t="s">
        <v>397</v>
      </c>
      <c r="N57">
        <v>6</v>
      </c>
      <c r="O57" t="s">
        <v>139</v>
      </c>
      <c r="P57" t="s">
        <v>357</v>
      </c>
      <c r="Q57">
        <v>0</v>
      </c>
      <c r="R57" t="s">
        <v>79</v>
      </c>
      <c r="S57">
        <v>1</v>
      </c>
      <c r="T57">
        <v>0</v>
      </c>
      <c r="W57">
        <v>1</v>
      </c>
      <c r="X57">
        <v>228</v>
      </c>
      <c r="Y57" t="s">
        <v>547</v>
      </c>
      <c r="Z57" t="s">
        <v>548</v>
      </c>
      <c r="AA57" t="s">
        <v>103</v>
      </c>
      <c r="AB57" t="s">
        <v>81</v>
      </c>
      <c r="AC57" t="s">
        <v>82</v>
      </c>
      <c r="AD57" t="s">
        <v>100</v>
      </c>
      <c r="AE57" t="s">
        <v>101</v>
      </c>
      <c r="AF57" t="s">
        <v>85</v>
      </c>
      <c r="AG57">
        <v>3.75</v>
      </c>
      <c r="AH57">
        <v>2.75</v>
      </c>
      <c r="AI57">
        <v>3.25</v>
      </c>
      <c r="AJ57" t="s">
        <v>121</v>
      </c>
      <c r="AK57" t="s">
        <v>87</v>
      </c>
      <c r="AL57" t="s">
        <v>88</v>
      </c>
      <c r="AM57" t="s">
        <v>89</v>
      </c>
      <c r="AN57" t="s">
        <v>90</v>
      </c>
      <c r="AO57" t="s">
        <v>97</v>
      </c>
      <c r="AP57" t="s">
        <v>92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 t="s">
        <v>547</v>
      </c>
      <c r="BZ57" t="s">
        <v>549</v>
      </c>
      <c r="CA57" t="s">
        <v>103</v>
      </c>
      <c r="CB57" t="s">
        <v>531</v>
      </c>
      <c r="CC57" t="s">
        <v>491</v>
      </c>
      <c r="CD57" t="s">
        <v>491</v>
      </c>
      <c r="CE57" t="s">
        <v>100</v>
      </c>
      <c r="CF57">
        <v>2.4</v>
      </c>
      <c r="CG57">
        <v>6</v>
      </c>
      <c r="CH57">
        <v>2</v>
      </c>
      <c r="CI57">
        <v>3.5</v>
      </c>
      <c r="CJ57" t="s">
        <v>18</v>
      </c>
      <c r="CK57" t="s">
        <v>465</v>
      </c>
      <c r="CL57">
        <v>0.48</v>
      </c>
      <c r="CM57">
        <v>0.61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1</v>
      </c>
    </row>
    <row r="58" spans="1:102" x14ac:dyDescent="0.25">
      <c r="A58">
        <v>57</v>
      </c>
      <c r="B58" t="s">
        <v>72</v>
      </c>
      <c r="C58" t="s">
        <v>73</v>
      </c>
      <c r="D58" t="s">
        <v>74</v>
      </c>
      <c r="E58" t="s">
        <v>821</v>
      </c>
      <c r="F58" t="s">
        <v>75</v>
      </c>
      <c r="G58">
        <v>2017</v>
      </c>
      <c r="H58">
        <v>9</v>
      </c>
      <c r="I58">
        <v>2</v>
      </c>
      <c r="J58" t="s">
        <v>228</v>
      </c>
      <c r="K58" t="s">
        <v>184</v>
      </c>
      <c r="L58" t="s">
        <v>77</v>
      </c>
      <c r="M58" t="s">
        <v>397</v>
      </c>
      <c r="N58">
        <v>6</v>
      </c>
      <c r="O58" t="s">
        <v>139</v>
      </c>
      <c r="P58" t="s">
        <v>357</v>
      </c>
      <c r="Q58">
        <v>0</v>
      </c>
      <c r="R58" t="s">
        <v>79</v>
      </c>
      <c r="S58">
        <v>1</v>
      </c>
      <c r="T58">
        <v>1</v>
      </c>
      <c r="V58">
        <v>1</v>
      </c>
      <c r="X58">
        <v>697</v>
      </c>
      <c r="Y58" t="s">
        <v>644</v>
      </c>
      <c r="Z58" t="s">
        <v>488</v>
      </c>
      <c r="AA58" t="s">
        <v>106</v>
      </c>
      <c r="AB58" t="s">
        <v>81</v>
      </c>
      <c r="AC58" t="s">
        <v>82</v>
      </c>
      <c r="AD58" t="s">
        <v>95</v>
      </c>
      <c r="AE58" t="s">
        <v>84</v>
      </c>
      <c r="AF58" t="s">
        <v>85</v>
      </c>
      <c r="AG58">
        <v>4</v>
      </c>
      <c r="AH58">
        <v>3.5</v>
      </c>
      <c r="AI58">
        <v>3.75</v>
      </c>
      <c r="AJ58" t="s">
        <v>122</v>
      </c>
      <c r="AK58" t="s">
        <v>87</v>
      </c>
      <c r="AL58" t="s">
        <v>88</v>
      </c>
      <c r="AM58" t="s">
        <v>89</v>
      </c>
      <c r="AN58" t="s">
        <v>90</v>
      </c>
      <c r="AO58" t="s">
        <v>97</v>
      </c>
      <c r="AP58" t="s">
        <v>92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</row>
    <row r="59" spans="1:102" x14ac:dyDescent="0.25">
      <c r="A59">
        <v>58</v>
      </c>
      <c r="B59" t="s">
        <v>72</v>
      </c>
      <c r="C59" t="s">
        <v>73</v>
      </c>
      <c r="D59" t="s">
        <v>74</v>
      </c>
      <c r="E59" t="s">
        <v>821</v>
      </c>
      <c r="F59" t="s">
        <v>75</v>
      </c>
      <c r="G59">
        <v>2017</v>
      </c>
      <c r="H59">
        <v>9</v>
      </c>
      <c r="I59">
        <v>13</v>
      </c>
      <c r="J59" t="s">
        <v>228</v>
      </c>
      <c r="K59" t="s">
        <v>76</v>
      </c>
      <c r="L59" t="s">
        <v>135</v>
      </c>
      <c r="M59" t="s">
        <v>398</v>
      </c>
      <c r="N59">
        <v>1</v>
      </c>
      <c r="O59" t="s">
        <v>140</v>
      </c>
      <c r="P59" t="s">
        <v>359</v>
      </c>
      <c r="Q59">
        <v>50</v>
      </c>
      <c r="R59" t="s">
        <v>79</v>
      </c>
      <c r="S59">
        <v>2</v>
      </c>
      <c r="T59">
        <v>2</v>
      </c>
      <c r="V59">
        <v>2</v>
      </c>
      <c r="X59">
        <v>3</v>
      </c>
      <c r="Y59" t="s">
        <v>466</v>
      </c>
      <c r="Z59" t="s">
        <v>467</v>
      </c>
      <c r="AA59" t="s">
        <v>141</v>
      </c>
      <c r="AB59" t="s">
        <v>81</v>
      </c>
      <c r="AC59" t="s">
        <v>82</v>
      </c>
      <c r="AD59" t="s">
        <v>95</v>
      </c>
      <c r="AE59" t="s">
        <v>84</v>
      </c>
      <c r="AF59" t="s">
        <v>85</v>
      </c>
      <c r="AG59">
        <v>7</v>
      </c>
      <c r="AH59">
        <v>5</v>
      </c>
      <c r="AI59">
        <v>6</v>
      </c>
      <c r="AJ59" t="s">
        <v>142</v>
      </c>
      <c r="AK59" t="s">
        <v>126</v>
      </c>
      <c r="AL59" t="s">
        <v>88</v>
      </c>
      <c r="AM59" t="s">
        <v>143</v>
      </c>
      <c r="AN59" t="s">
        <v>90</v>
      </c>
      <c r="AO59" t="s">
        <v>127</v>
      </c>
      <c r="AP59" t="s">
        <v>92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 t="s">
        <v>466</v>
      </c>
      <c r="BZ59" t="s">
        <v>468</v>
      </c>
      <c r="CA59" t="s">
        <v>141</v>
      </c>
      <c r="CB59" t="s">
        <v>469</v>
      </c>
      <c r="CC59" t="s">
        <v>470</v>
      </c>
      <c r="CD59" t="s">
        <v>471</v>
      </c>
      <c r="CE59" t="s">
        <v>95</v>
      </c>
      <c r="CF59">
        <v>4.2</v>
      </c>
      <c r="CG59">
        <v>5.9</v>
      </c>
      <c r="CH59">
        <v>2.4</v>
      </c>
      <c r="CI59">
        <v>4.0999999999999996</v>
      </c>
      <c r="CJ59" t="s">
        <v>472</v>
      </c>
      <c r="CK59" t="s">
        <v>465</v>
      </c>
      <c r="CL59">
        <v>0.62</v>
      </c>
      <c r="CM59">
        <v>0.57999999999999996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1</v>
      </c>
    </row>
    <row r="60" spans="1:102" x14ac:dyDescent="0.25">
      <c r="A60">
        <v>59</v>
      </c>
      <c r="B60" t="s">
        <v>72</v>
      </c>
      <c r="C60" t="s">
        <v>73</v>
      </c>
      <c r="D60" t="s">
        <v>74</v>
      </c>
      <c r="E60" t="s">
        <v>821</v>
      </c>
      <c r="F60" t="s">
        <v>75</v>
      </c>
      <c r="G60">
        <v>2017</v>
      </c>
      <c r="H60">
        <v>9</v>
      </c>
      <c r="I60">
        <v>13</v>
      </c>
      <c r="J60" t="s">
        <v>228</v>
      </c>
      <c r="K60" t="s">
        <v>76</v>
      </c>
      <c r="L60" t="s">
        <v>135</v>
      </c>
      <c r="M60" t="s">
        <v>398</v>
      </c>
      <c r="N60">
        <v>1</v>
      </c>
      <c r="O60" t="s">
        <v>140</v>
      </c>
      <c r="P60" t="s">
        <v>359</v>
      </c>
      <c r="Q60">
        <v>50</v>
      </c>
      <c r="R60" t="s">
        <v>79</v>
      </c>
      <c r="S60">
        <v>12</v>
      </c>
      <c r="T60">
        <v>2</v>
      </c>
      <c r="V60">
        <v>2</v>
      </c>
      <c r="W60">
        <v>10</v>
      </c>
      <c r="X60">
        <v>5</v>
      </c>
      <c r="Y60" t="s">
        <v>475</v>
      </c>
      <c r="Z60" t="s">
        <v>460</v>
      </c>
      <c r="AA60" t="s">
        <v>80</v>
      </c>
      <c r="AB60" t="s">
        <v>81</v>
      </c>
      <c r="AC60" t="s">
        <v>82</v>
      </c>
      <c r="AD60" t="s">
        <v>83</v>
      </c>
      <c r="AE60" t="s">
        <v>84</v>
      </c>
      <c r="AF60" t="s">
        <v>85</v>
      </c>
      <c r="AG60">
        <v>1.8</v>
      </c>
      <c r="AH60">
        <v>1.6</v>
      </c>
      <c r="AI60">
        <v>1.7</v>
      </c>
      <c r="AJ60" t="s">
        <v>86</v>
      </c>
      <c r="AK60" t="s">
        <v>87</v>
      </c>
      <c r="AL60" t="s">
        <v>88</v>
      </c>
      <c r="AM60" t="s">
        <v>89</v>
      </c>
      <c r="AN60" t="s">
        <v>90</v>
      </c>
      <c r="AO60" t="s">
        <v>91</v>
      </c>
      <c r="AP60" t="s">
        <v>92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 t="s">
        <v>475</v>
      </c>
      <c r="BZ60" t="s">
        <v>476</v>
      </c>
      <c r="CA60" t="s">
        <v>80</v>
      </c>
      <c r="CB60" t="s">
        <v>477</v>
      </c>
      <c r="CC60" t="s">
        <v>478</v>
      </c>
      <c r="CD60" t="s">
        <v>464</v>
      </c>
      <c r="CE60" t="s">
        <v>343</v>
      </c>
      <c r="CF60">
        <v>1.7</v>
      </c>
      <c r="CG60">
        <v>2.1</v>
      </c>
      <c r="CH60">
        <v>1.5</v>
      </c>
      <c r="CI60">
        <v>2</v>
      </c>
      <c r="CJ60" t="s">
        <v>472</v>
      </c>
      <c r="CK60" t="s">
        <v>465</v>
      </c>
      <c r="CL60">
        <v>0.57999999999999996</v>
      </c>
      <c r="CM60">
        <v>0.61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1</v>
      </c>
    </row>
    <row r="61" spans="1:102" x14ac:dyDescent="0.25">
      <c r="A61">
        <v>60</v>
      </c>
      <c r="B61" t="s">
        <v>72</v>
      </c>
      <c r="C61" t="s">
        <v>73</v>
      </c>
      <c r="D61" t="s">
        <v>74</v>
      </c>
      <c r="E61" t="s">
        <v>821</v>
      </c>
      <c r="F61" t="s">
        <v>75</v>
      </c>
      <c r="G61">
        <v>2017</v>
      </c>
      <c r="H61">
        <v>9</v>
      </c>
      <c r="I61">
        <v>13</v>
      </c>
      <c r="J61" t="s">
        <v>228</v>
      </c>
      <c r="K61" t="s">
        <v>76</v>
      </c>
      <c r="L61" t="s">
        <v>135</v>
      </c>
      <c r="M61" t="s">
        <v>398</v>
      </c>
      <c r="N61">
        <v>1</v>
      </c>
      <c r="O61" t="s">
        <v>140</v>
      </c>
      <c r="P61" t="s">
        <v>359</v>
      </c>
      <c r="Q61">
        <v>50</v>
      </c>
      <c r="R61" t="s">
        <v>79</v>
      </c>
      <c r="S61">
        <v>1</v>
      </c>
      <c r="T61">
        <v>1</v>
      </c>
      <c r="V61">
        <v>1</v>
      </c>
      <c r="X61">
        <v>39</v>
      </c>
      <c r="Y61" t="s">
        <v>513</v>
      </c>
      <c r="Z61" t="s">
        <v>460</v>
      </c>
      <c r="AA61" t="s">
        <v>133</v>
      </c>
      <c r="AB61" t="s">
        <v>81</v>
      </c>
      <c r="AC61" t="s">
        <v>82</v>
      </c>
      <c r="AD61" t="s">
        <v>83</v>
      </c>
      <c r="AE61" t="s">
        <v>84</v>
      </c>
      <c r="AF61" t="s">
        <v>85</v>
      </c>
      <c r="AG61">
        <v>10.5</v>
      </c>
      <c r="AH61">
        <v>10.5</v>
      </c>
      <c r="AI61">
        <v>10.5</v>
      </c>
      <c r="AJ61" t="s">
        <v>134</v>
      </c>
      <c r="AK61" t="s">
        <v>126</v>
      </c>
      <c r="AL61" t="s">
        <v>88</v>
      </c>
      <c r="AM61" t="s">
        <v>113</v>
      </c>
      <c r="AN61" t="s">
        <v>90</v>
      </c>
      <c r="AO61" t="s">
        <v>97</v>
      </c>
      <c r="AP61" t="s">
        <v>128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0</v>
      </c>
      <c r="BY61" t="s">
        <v>513</v>
      </c>
      <c r="BZ61" t="s">
        <v>476</v>
      </c>
      <c r="CA61" t="s">
        <v>133</v>
      </c>
      <c r="CB61" t="s">
        <v>501</v>
      </c>
      <c r="CC61" t="s">
        <v>478</v>
      </c>
      <c r="CD61" t="s">
        <v>464</v>
      </c>
      <c r="CE61" t="s">
        <v>343</v>
      </c>
      <c r="CF61">
        <v>7.3</v>
      </c>
      <c r="CG61">
        <v>12.1</v>
      </c>
      <c r="CH61">
        <v>8.5</v>
      </c>
      <c r="CI61">
        <v>10.3</v>
      </c>
      <c r="CJ61" t="s">
        <v>509</v>
      </c>
      <c r="CK61" t="s">
        <v>465</v>
      </c>
      <c r="CL61">
        <v>0.25</v>
      </c>
      <c r="CM61">
        <v>1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1</v>
      </c>
    </row>
    <row r="62" spans="1:102" x14ac:dyDescent="0.25">
      <c r="A62">
        <v>61</v>
      </c>
      <c r="B62" t="s">
        <v>72</v>
      </c>
      <c r="C62" t="s">
        <v>73</v>
      </c>
      <c r="D62" t="s">
        <v>74</v>
      </c>
      <c r="E62" t="s">
        <v>821</v>
      </c>
      <c r="F62" t="s">
        <v>75</v>
      </c>
      <c r="G62">
        <v>2017</v>
      </c>
      <c r="H62">
        <v>9</v>
      </c>
      <c r="I62">
        <v>13</v>
      </c>
      <c r="J62" t="s">
        <v>228</v>
      </c>
      <c r="K62" t="s">
        <v>76</v>
      </c>
      <c r="L62" t="s">
        <v>135</v>
      </c>
      <c r="M62" t="s">
        <v>398</v>
      </c>
      <c r="N62">
        <v>1</v>
      </c>
      <c r="O62" t="s">
        <v>140</v>
      </c>
      <c r="P62" t="s">
        <v>359</v>
      </c>
      <c r="Q62">
        <v>50</v>
      </c>
      <c r="R62" t="s">
        <v>79</v>
      </c>
      <c r="S62">
        <v>17</v>
      </c>
      <c r="T62">
        <v>0</v>
      </c>
      <c r="W62">
        <v>17</v>
      </c>
      <c r="X62">
        <v>117</v>
      </c>
      <c r="Y62" t="s">
        <v>518</v>
      </c>
      <c r="Z62" t="s">
        <v>519</v>
      </c>
      <c r="AA62" t="s">
        <v>94</v>
      </c>
      <c r="AB62" t="s">
        <v>81</v>
      </c>
      <c r="AC62" t="s">
        <v>82</v>
      </c>
      <c r="AD62" t="s">
        <v>95</v>
      </c>
      <c r="AE62" t="s">
        <v>84</v>
      </c>
      <c r="AF62" t="s">
        <v>85</v>
      </c>
      <c r="AG62">
        <v>2.25</v>
      </c>
      <c r="AH62">
        <v>2</v>
      </c>
      <c r="AI62">
        <v>2.125</v>
      </c>
      <c r="AJ62" t="s">
        <v>96</v>
      </c>
      <c r="AK62" t="s">
        <v>87</v>
      </c>
      <c r="AL62" t="s">
        <v>88</v>
      </c>
      <c r="AM62" t="s">
        <v>89</v>
      </c>
      <c r="AN62" t="s">
        <v>90</v>
      </c>
      <c r="AO62" t="s">
        <v>97</v>
      </c>
      <c r="AP62" t="s">
        <v>98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 t="s">
        <v>518</v>
      </c>
      <c r="BZ62" t="s">
        <v>520</v>
      </c>
      <c r="CA62" t="s">
        <v>94</v>
      </c>
      <c r="CB62" t="s">
        <v>482</v>
      </c>
      <c r="CC62" t="s">
        <v>521</v>
      </c>
      <c r="CD62" t="s">
        <v>464</v>
      </c>
      <c r="CE62" t="s">
        <v>95</v>
      </c>
      <c r="CF62">
        <v>1.6</v>
      </c>
      <c r="CG62">
        <v>2.5</v>
      </c>
      <c r="CH62">
        <v>1.9</v>
      </c>
      <c r="CI62">
        <v>3.3</v>
      </c>
      <c r="CJ62" t="s">
        <v>509</v>
      </c>
      <c r="CK62" t="s">
        <v>465</v>
      </c>
      <c r="CL62">
        <v>0.94</v>
      </c>
      <c r="CM62">
        <v>0.53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</row>
    <row r="63" spans="1:102" x14ac:dyDescent="0.25">
      <c r="A63">
        <v>62</v>
      </c>
      <c r="B63" t="s">
        <v>72</v>
      </c>
      <c r="C63" t="s">
        <v>73</v>
      </c>
      <c r="D63" t="s">
        <v>74</v>
      </c>
      <c r="E63" t="s">
        <v>821</v>
      </c>
      <c r="F63" t="s">
        <v>75</v>
      </c>
      <c r="G63">
        <v>2017</v>
      </c>
      <c r="H63">
        <v>9</v>
      </c>
      <c r="I63">
        <v>13</v>
      </c>
      <c r="J63" t="s">
        <v>228</v>
      </c>
      <c r="K63" t="s">
        <v>76</v>
      </c>
      <c r="L63" t="s">
        <v>135</v>
      </c>
      <c r="M63" t="s">
        <v>398</v>
      </c>
      <c r="N63">
        <v>1</v>
      </c>
      <c r="O63" t="s">
        <v>140</v>
      </c>
      <c r="P63" t="s">
        <v>359</v>
      </c>
      <c r="Q63">
        <v>50</v>
      </c>
      <c r="R63" t="s">
        <v>79</v>
      </c>
      <c r="S63">
        <v>16</v>
      </c>
      <c r="T63">
        <v>0</v>
      </c>
      <c r="W63">
        <v>16</v>
      </c>
      <c r="X63">
        <v>134</v>
      </c>
      <c r="Y63" t="s">
        <v>535</v>
      </c>
      <c r="Z63" t="s">
        <v>460</v>
      </c>
      <c r="AA63" t="s">
        <v>103</v>
      </c>
      <c r="AB63" t="s">
        <v>81</v>
      </c>
      <c r="AC63" t="s">
        <v>82</v>
      </c>
      <c r="AD63" t="s">
        <v>83</v>
      </c>
      <c r="AE63" t="s">
        <v>84</v>
      </c>
      <c r="AF63" t="s">
        <v>85</v>
      </c>
      <c r="AG63">
        <v>6</v>
      </c>
      <c r="AH63">
        <v>5</v>
      </c>
      <c r="AI63">
        <v>5.5</v>
      </c>
      <c r="AJ63" t="s">
        <v>104</v>
      </c>
      <c r="AK63" t="s">
        <v>87</v>
      </c>
      <c r="AL63" t="s">
        <v>88</v>
      </c>
      <c r="AM63" t="s">
        <v>89</v>
      </c>
      <c r="AN63" t="s">
        <v>90</v>
      </c>
      <c r="AO63" t="s">
        <v>97</v>
      </c>
      <c r="AP63" t="s">
        <v>92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 t="s">
        <v>535</v>
      </c>
      <c r="BZ63" t="s">
        <v>536</v>
      </c>
      <c r="CA63" t="s">
        <v>103</v>
      </c>
      <c r="CB63" t="s">
        <v>531</v>
      </c>
      <c r="CC63" t="s">
        <v>478</v>
      </c>
      <c r="CD63" t="s">
        <v>464</v>
      </c>
      <c r="CE63" t="s">
        <v>343</v>
      </c>
      <c r="CF63">
        <v>5.3</v>
      </c>
      <c r="CG63">
        <v>8.5</v>
      </c>
      <c r="CH63">
        <v>3.2</v>
      </c>
      <c r="CI63">
        <v>5.5</v>
      </c>
      <c r="CJ63" t="s">
        <v>18</v>
      </c>
      <c r="CK63" t="s">
        <v>465</v>
      </c>
      <c r="CL63">
        <v>0.72</v>
      </c>
      <c r="CM63">
        <v>0.75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1</v>
      </c>
    </row>
    <row r="64" spans="1:102" x14ac:dyDescent="0.25">
      <c r="A64">
        <v>63</v>
      </c>
      <c r="B64" t="s">
        <v>72</v>
      </c>
      <c r="C64" t="s">
        <v>73</v>
      </c>
      <c r="D64" t="s">
        <v>74</v>
      </c>
      <c r="E64" t="s">
        <v>821</v>
      </c>
      <c r="F64" t="s">
        <v>75</v>
      </c>
      <c r="G64">
        <v>2017</v>
      </c>
      <c r="H64">
        <v>9</v>
      </c>
      <c r="I64">
        <v>13</v>
      </c>
      <c r="J64" t="s">
        <v>228</v>
      </c>
      <c r="K64" t="s">
        <v>76</v>
      </c>
      <c r="L64" t="s">
        <v>135</v>
      </c>
      <c r="M64" t="s">
        <v>398</v>
      </c>
      <c r="N64">
        <v>1</v>
      </c>
      <c r="O64" t="s">
        <v>140</v>
      </c>
      <c r="P64" t="s">
        <v>359</v>
      </c>
      <c r="Q64">
        <v>50</v>
      </c>
      <c r="R64" t="s">
        <v>79</v>
      </c>
      <c r="S64">
        <v>1</v>
      </c>
      <c r="T64">
        <v>0</v>
      </c>
      <c r="W64">
        <v>1</v>
      </c>
      <c r="X64">
        <v>140</v>
      </c>
      <c r="Y64" t="s">
        <v>537</v>
      </c>
      <c r="Z64" t="s">
        <v>538</v>
      </c>
      <c r="AA64" t="s">
        <v>118</v>
      </c>
      <c r="AB64" t="s">
        <v>81</v>
      </c>
      <c r="AC64" t="s">
        <v>82</v>
      </c>
      <c r="AD64" t="s">
        <v>100</v>
      </c>
      <c r="AE64" t="s">
        <v>101</v>
      </c>
      <c r="AF64" t="s">
        <v>85</v>
      </c>
      <c r="AG64">
        <v>2.875</v>
      </c>
      <c r="AH64">
        <v>2.625</v>
      </c>
      <c r="AI64">
        <v>2.75</v>
      </c>
      <c r="AJ64" t="s">
        <v>119</v>
      </c>
      <c r="AK64" t="s">
        <v>87</v>
      </c>
      <c r="AL64" t="s">
        <v>88</v>
      </c>
      <c r="AM64" t="s">
        <v>120</v>
      </c>
      <c r="AN64" t="s">
        <v>90</v>
      </c>
      <c r="AO64" t="s">
        <v>91</v>
      </c>
      <c r="AP64" t="s">
        <v>92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 t="s">
        <v>537</v>
      </c>
      <c r="BZ64" t="s">
        <v>539</v>
      </c>
      <c r="CA64" t="s">
        <v>118</v>
      </c>
      <c r="CB64" t="s">
        <v>507</v>
      </c>
      <c r="CC64" t="s">
        <v>491</v>
      </c>
      <c r="CD64" t="s">
        <v>491</v>
      </c>
      <c r="CE64" t="s">
        <v>100</v>
      </c>
      <c r="CF64">
        <v>2</v>
      </c>
      <c r="CG64">
        <v>4.8</v>
      </c>
      <c r="CH64">
        <v>2.5</v>
      </c>
      <c r="CI64">
        <v>3.2</v>
      </c>
      <c r="CJ64" t="s">
        <v>509</v>
      </c>
      <c r="CK64" t="s">
        <v>465</v>
      </c>
      <c r="CL64">
        <v>0.32</v>
      </c>
      <c r="CM64">
        <v>0.8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1</v>
      </c>
      <c r="CX64">
        <v>0</v>
      </c>
    </row>
    <row r="65" spans="1:102" x14ac:dyDescent="0.25">
      <c r="A65">
        <v>64</v>
      </c>
      <c r="B65" t="s">
        <v>72</v>
      </c>
      <c r="C65" t="s">
        <v>73</v>
      </c>
      <c r="D65" t="s">
        <v>74</v>
      </c>
      <c r="E65" t="s">
        <v>821</v>
      </c>
      <c r="F65" t="s">
        <v>75</v>
      </c>
      <c r="G65">
        <v>2017</v>
      </c>
      <c r="H65">
        <v>9</v>
      </c>
      <c r="I65">
        <v>13</v>
      </c>
      <c r="J65" t="s">
        <v>228</v>
      </c>
      <c r="K65" t="s">
        <v>76</v>
      </c>
      <c r="L65" t="s">
        <v>135</v>
      </c>
      <c r="M65" t="s">
        <v>398</v>
      </c>
      <c r="N65">
        <v>1</v>
      </c>
      <c r="O65" t="s">
        <v>140</v>
      </c>
      <c r="P65" t="s">
        <v>359</v>
      </c>
      <c r="Q65">
        <v>50</v>
      </c>
      <c r="R65" t="s">
        <v>79</v>
      </c>
      <c r="S65">
        <v>5</v>
      </c>
      <c r="T65">
        <v>0</v>
      </c>
      <c r="W65">
        <v>5</v>
      </c>
      <c r="X65">
        <v>179</v>
      </c>
      <c r="Y65" t="s">
        <v>540</v>
      </c>
      <c r="Z65" t="s">
        <v>515</v>
      </c>
      <c r="AA65" t="s">
        <v>99</v>
      </c>
      <c r="AB65" t="s">
        <v>81</v>
      </c>
      <c r="AC65" t="s">
        <v>82</v>
      </c>
      <c r="AD65" t="s">
        <v>83</v>
      </c>
      <c r="AE65" t="s">
        <v>84</v>
      </c>
      <c r="AF65" t="s">
        <v>85</v>
      </c>
      <c r="AG65">
        <v>4.05</v>
      </c>
      <c r="AH65">
        <v>2.85</v>
      </c>
      <c r="AI65">
        <v>3.45</v>
      </c>
      <c r="AJ65" t="s">
        <v>105</v>
      </c>
      <c r="AK65" t="s">
        <v>87</v>
      </c>
      <c r="AL65" t="s">
        <v>88</v>
      </c>
      <c r="AM65" t="s">
        <v>89</v>
      </c>
      <c r="AN65" t="s">
        <v>90</v>
      </c>
      <c r="AO65" t="s">
        <v>97</v>
      </c>
      <c r="AP65" t="s">
        <v>92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 t="s">
        <v>540</v>
      </c>
      <c r="BZ65" t="s">
        <v>461</v>
      </c>
      <c r="CA65" t="s">
        <v>99</v>
      </c>
      <c r="CB65" t="s">
        <v>531</v>
      </c>
      <c r="CC65" t="s">
        <v>478</v>
      </c>
      <c r="CD65" t="s">
        <v>464</v>
      </c>
      <c r="CE65" t="s">
        <v>343</v>
      </c>
      <c r="CF65">
        <v>3.4</v>
      </c>
      <c r="CG65">
        <v>4.3</v>
      </c>
      <c r="CH65">
        <v>2.5</v>
      </c>
      <c r="CI65">
        <v>3.2</v>
      </c>
      <c r="CJ65" t="s">
        <v>472</v>
      </c>
      <c r="CK65" t="s">
        <v>465</v>
      </c>
      <c r="CL65">
        <v>0.66</v>
      </c>
      <c r="CM65">
        <v>0.66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1</v>
      </c>
    </row>
    <row r="66" spans="1:102" x14ac:dyDescent="0.25">
      <c r="A66">
        <v>65</v>
      </c>
      <c r="B66" t="s">
        <v>72</v>
      </c>
      <c r="C66" t="s">
        <v>73</v>
      </c>
      <c r="D66" t="s">
        <v>74</v>
      </c>
      <c r="E66" t="s">
        <v>821</v>
      </c>
      <c r="F66" t="s">
        <v>75</v>
      </c>
      <c r="G66">
        <v>2017</v>
      </c>
      <c r="H66">
        <v>9</v>
      </c>
      <c r="I66">
        <v>13</v>
      </c>
      <c r="J66" t="s">
        <v>228</v>
      </c>
      <c r="K66" t="s">
        <v>76</v>
      </c>
      <c r="L66" t="s">
        <v>135</v>
      </c>
      <c r="M66" t="s">
        <v>398</v>
      </c>
      <c r="N66">
        <v>1</v>
      </c>
      <c r="O66" t="s">
        <v>140</v>
      </c>
      <c r="P66" t="s">
        <v>359</v>
      </c>
      <c r="Q66">
        <v>50</v>
      </c>
      <c r="R66" t="s">
        <v>79</v>
      </c>
      <c r="S66">
        <v>47</v>
      </c>
      <c r="T66">
        <v>27</v>
      </c>
      <c r="U66">
        <v>15</v>
      </c>
      <c r="V66">
        <v>12</v>
      </c>
      <c r="W66">
        <v>20</v>
      </c>
      <c r="X66">
        <v>181</v>
      </c>
      <c r="Y66" t="s">
        <v>541</v>
      </c>
      <c r="Z66" t="s">
        <v>460</v>
      </c>
      <c r="AA66" t="s">
        <v>106</v>
      </c>
      <c r="AB66" t="s">
        <v>81</v>
      </c>
      <c r="AC66" t="s">
        <v>82</v>
      </c>
      <c r="AD66" t="s">
        <v>83</v>
      </c>
      <c r="AE66" t="s">
        <v>84</v>
      </c>
      <c r="AF66" t="s">
        <v>85</v>
      </c>
      <c r="AG66">
        <v>2</v>
      </c>
      <c r="AH66">
        <v>1.75</v>
      </c>
      <c r="AI66">
        <v>1.88</v>
      </c>
      <c r="AJ66" t="s">
        <v>107</v>
      </c>
      <c r="AK66" t="s">
        <v>87</v>
      </c>
      <c r="AL66" t="s">
        <v>88</v>
      </c>
      <c r="AM66" t="s">
        <v>89</v>
      </c>
      <c r="AN66" t="s">
        <v>90</v>
      </c>
      <c r="AO66" t="s">
        <v>97</v>
      </c>
      <c r="AP66" t="s">
        <v>108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1</v>
      </c>
      <c r="BX66">
        <v>0</v>
      </c>
      <c r="BY66" t="s">
        <v>541</v>
      </c>
      <c r="BZ66" t="s">
        <v>476</v>
      </c>
      <c r="CA66" t="s">
        <v>106</v>
      </c>
      <c r="CB66" t="s">
        <v>501</v>
      </c>
      <c r="CC66" t="s">
        <v>478</v>
      </c>
      <c r="CD66" t="s">
        <v>464</v>
      </c>
      <c r="CE66" t="s">
        <v>343</v>
      </c>
      <c r="CF66">
        <v>1.6</v>
      </c>
      <c r="CG66">
        <v>2</v>
      </c>
      <c r="CH66">
        <v>1.5</v>
      </c>
      <c r="CI66">
        <v>1.75</v>
      </c>
      <c r="CJ66" t="s">
        <v>18</v>
      </c>
      <c r="CK66" t="s">
        <v>465</v>
      </c>
      <c r="CL66">
        <v>0.96</v>
      </c>
      <c r="CM66">
        <v>0.56999999999999995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1</v>
      </c>
    </row>
    <row r="67" spans="1:102" x14ac:dyDescent="0.25">
      <c r="A67">
        <v>66</v>
      </c>
      <c r="B67" t="s">
        <v>72</v>
      </c>
      <c r="C67" t="s">
        <v>73</v>
      </c>
      <c r="D67" t="s">
        <v>74</v>
      </c>
      <c r="E67" t="s">
        <v>821</v>
      </c>
      <c r="F67" t="s">
        <v>75</v>
      </c>
      <c r="G67">
        <v>2017</v>
      </c>
      <c r="H67">
        <v>9</v>
      </c>
      <c r="I67">
        <v>13</v>
      </c>
      <c r="J67" t="s">
        <v>228</v>
      </c>
      <c r="K67" t="s">
        <v>76</v>
      </c>
      <c r="L67" t="s">
        <v>135</v>
      </c>
      <c r="M67" t="s">
        <v>398</v>
      </c>
      <c r="N67">
        <v>1</v>
      </c>
      <c r="O67" t="s">
        <v>140</v>
      </c>
      <c r="P67" t="s">
        <v>359</v>
      </c>
      <c r="Q67">
        <v>50</v>
      </c>
      <c r="R67" t="s">
        <v>79</v>
      </c>
      <c r="S67">
        <v>3</v>
      </c>
      <c r="T67">
        <v>3</v>
      </c>
      <c r="V67">
        <v>3</v>
      </c>
      <c r="X67">
        <v>208</v>
      </c>
      <c r="Y67" t="s">
        <v>546</v>
      </c>
      <c r="Z67" t="s">
        <v>480</v>
      </c>
      <c r="AA67" t="s">
        <v>80</v>
      </c>
      <c r="AB67" t="s">
        <v>81</v>
      </c>
      <c r="AC67" t="s">
        <v>82</v>
      </c>
      <c r="AD67" t="s">
        <v>83</v>
      </c>
      <c r="AE67" t="s">
        <v>84</v>
      </c>
      <c r="AF67" t="s">
        <v>85</v>
      </c>
      <c r="AG67">
        <v>3</v>
      </c>
      <c r="AH67">
        <v>2.5</v>
      </c>
      <c r="AI67">
        <v>2.75</v>
      </c>
      <c r="AJ67" t="s">
        <v>109</v>
      </c>
      <c r="AK67" t="s">
        <v>87</v>
      </c>
      <c r="AL67" t="s">
        <v>88</v>
      </c>
      <c r="AM67" t="s">
        <v>89</v>
      </c>
      <c r="AN67" t="s">
        <v>90</v>
      </c>
      <c r="AO67" t="s">
        <v>91</v>
      </c>
      <c r="AP67" t="s">
        <v>92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 t="s">
        <v>546</v>
      </c>
      <c r="BZ67" t="s">
        <v>481</v>
      </c>
      <c r="CA67" t="s">
        <v>80</v>
      </c>
      <c r="CB67" t="s">
        <v>477</v>
      </c>
      <c r="CC67" t="s">
        <v>478</v>
      </c>
      <c r="CD67" t="s">
        <v>464</v>
      </c>
      <c r="CE67" t="s">
        <v>343</v>
      </c>
      <c r="CF67">
        <v>1.6</v>
      </c>
      <c r="CG67">
        <v>1.9</v>
      </c>
      <c r="CH67">
        <v>1.1000000000000001</v>
      </c>
      <c r="CI67">
        <v>1.7</v>
      </c>
      <c r="CJ67" t="s">
        <v>472</v>
      </c>
      <c r="CK67" t="s">
        <v>465</v>
      </c>
      <c r="CL67">
        <v>0.67</v>
      </c>
      <c r="CM67">
        <v>0.67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</row>
    <row r="68" spans="1:102" x14ac:dyDescent="0.25">
      <c r="A68">
        <v>67</v>
      </c>
      <c r="B68" t="s">
        <v>72</v>
      </c>
      <c r="C68" t="s">
        <v>73</v>
      </c>
      <c r="D68" t="s">
        <v>74</v>
      </c>
      <c r="E68" t="s">
        <v>821</v>
      </c>
      <c r="F68" t="s">
        <v>75</v>
      </c>
      <c r="G68">
        <v>2017</v>
      </c>
      <c r="H68">
        <v>9</v>
      </c>
      <c r="I68">
        <v>13</v>
      </c>
      <c r="J68" t="s">
        <v>228</v>
      </c>
      <c r="K68" t="s">
        <v>76</v>
      </c>
      <c r="L68" t="s">
        <v>135</v>
      </c>
      <c r="M68" t="s">
        <v>398</v>
      </c>
      <c r="N68">
        <v>1</v>
      </c>
      <c r="O68" t="s">
        <v>140</v>
      </c>
      <c r="P68" t="s">
        <v>359</v>
      </c>
      <c r="Q68">
        <v>50</v>
      </c>
      <c r="R68" t="s">
        <v>79</v>
      </c>
      <c r="S68">
        <v>3</v>
      </c>
      <c r="T68">
        <v>0</v>
      </c>
      <c r="W68">
        <v>3</v>
      </c>
      <c r="X68">
        <v>228</v>
      </c>
      <c r="Y68" t="s">
        <v>547</v>
      </c>
      <c r="Z68" t="s">
        <v>548</v>
      </c>
      <c r="AA68" t="s">
        <v>103</v>
      </c>
      <c r="AB68" t="s">
        <v>81</v>
      </c>
      <c r="AC68" t="s">
        <v>82</v>
      </c>
      <c r="AD68" t="s">
        <v>100</v>
      </c>
      <c r="AE68" t="s">
        <v>101</v>
      </c>
      <c r="AF68" t="s">
        <v>85</v>
      </c>
      <c r="AG68">
        <v>3.75</v>
      </c>
      <c r="AH68">
        <v>2.75</v>
      </c>
      <c r="AI68">
        <v>3.25</v>
      </c>
      <c r="AJ68" t="s">
        <v>121</v>
      </c>
      <c r="AK68" t="s">
        <v>87</v>
      </c>
      <c r="AL68" t="s">
        <v>88</v>
      </c>
      <c r="AM68" t="s">
        <v>89</v>
      </c>
      <c r="AN68" t="s">
        <v>90</v>
      </c>
      <c r="AO68" t="s">
        <v>97</v>
      </c>
      <c r="AP68" t="s">
        <v>92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 t="s">
        <v>547</v>
      </c>
      <c r="BZ68" t="s">
        <v>549</v>
      </c>
      <c r="CA68" t="s">
        <v>103</v>
      </c>
      <c r="CB68" t="s">
        <v>531</v>
      </c>
      <c r="CC68" t="s">
        <v>491</v>
      </c>
      <c r="CD68" t="s">
        <v>491</v>
      </c>
      <c r="CE68" t="s">
        <v>100</v>
      </c>
      <c r="CF68">
        <v>2.4</v>
      </c>
      <c r="CG68">
        <v>6</v>
      </c>
      <c r="CH68">
        <v>2</v>
      </c>
      <c r="CI68">
        <v>3.5</v>
      </c>
      <c r="CJ68" t="s">
        <v>18</v>
      </c>
      <c r="CK68" t="s">
        <v>465</v>
      </c>
      <c r="CL68">
        <v>0.48</v>
      </c>
      <c r="CM68">
        <v>0.61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1</v>
      </c>
    </row>
    <row r="69" spans="1:102" x14ac:dyDescent="0.25">
      <c r="A69">
        <v>68</v>
      </c>
      <c r="B69" t="s">
        <v>72</v>
      </c>
      <c r="C69" t="s">
        <v>73</v>
      </c>
      <c r="D69" t="s">
        <v>74</v>
      </c>
      <c r="E69" t="s">
        <v>821</v>
      </c>
      <c r="F69" t="s">
        <v>75</v>
      </c>
      <c r="G69">
        <v>2017</v>
      </c>
      <c r="H69">
        <v>9</v>
      </c>
      <c r="I69">
        <v>21</v>
      </c>
      <c r="J69" t="s">
        <v>228</v>
      </c>
      <c r="K69" t="s">
        <v>76</v>
      </c>
      <c r="L69" t="s">
        <v>135</v>
      </c>
      <c r="M69" t="s">
        <v>398</v>
      </c>
      <c r="N69">
        <v>2</v>
      </c>
      <c r="O69" t="s">
        <v>144</v>
      </c>
      <c r="P69" t="s">
        <v>359</v>
      </c>
      <c r="Q69">
        <v>50</v>
      </c>
      <c r="R69" t="s">
        <v>79</v>
      </c>
      <c r="S69">
        <v>1</v>
      </c>
      <c r="T69">
        <v>0</v>
      </c>
      <c r="W69">
        <v>1</v>
      </c>
      <c r="X69">
        <v>39</v>
      </c>
      <c r="Y69" t="s">
        <v>513</v>
      </c>
      <c r="Z69" t="s">
        <v>460</v>
      </c>
      <c r="AA69" t="s">
        <v>133</v>
      </c>
      <c r="AB69" t="s">
        <v>81</v>
      </c>
      <c r="AC69" t="s">
        <v>82</v>
      </c>
      <c r="AD69" t="s">
        <v>83</v>
      </c>
      <c r="AE69" t="s">
        <v>84</v>
      </c>
      <c r="AF69" t="s">
        <v>85</v>
      </c>
      <c r="AG69">
        <v>10.5</v>
      </c>
      <c r="AH69">
        <v>10.5</v>
      </c>
      <c r="AI69">
        <v>10.5</v>
      </c>
      <c r="AJ69" t="s">
        <v>134</v>
      </c>
      <c r="AK69" t="s">
        <v>126</v>
      </c>
      <c r="AL69" t="s">
        <v>88</v>
      </c>
      <c r="AM69" t="s">
        <v>113</v>
      </c>
      <c r="AN69" t="s">
        <v>90</v>
      </c>
      <c r="AO69" t="s">
        <v>97</v>
      </c>
      <c r="AP69" t="s">
        <v>128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 t="s">
        <v>513</v>
      </c>
      <c r="BZ69" t="s">
        <v>476</v>
      </c>
      <c r="CA69" t="s">
        <v>133</v>
      </c>
      <c r="CB69" t="s">
        <v>501</v>
      </c>
      <c r="CC69" t="s">
        <v>478</v>
      </c>
      <c r="CD69" t="s">
        <v>464</v>
      </c>
      <c r="CE69" t="s">
        <v>343</v>
      </c>
      <c r="CF69">
        <v>7.3</v>
      </c>
      <c r="CG69">
        <v>12.1</v>
      </c>
      <c r="CH69">
        <v>8.5</v>
      </c>
      <c r="CI69">
        <v>10.3</v>
      </c>
      <c r="CJ69" t="s">
        <v>509</v>
      </c>
      <c r="CK69" t="s">
        <v>465</v>
      </c>
      <c r="CL69">
        <v>0.25</v>
      </c>
      <c r="CM69">
        <v>1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1</v>
      </c>
    </row>
    <row r="70" spans="1:102" x14ac:dyDescent="0.25">
      <c r="A70">
        <v>69</v>
      </c>
      <c r="B70" t="s">
        <v>72</v>
      </c>
      <c r="C70" t="s">
        <v>73</v>
      </c>
      <c r="D70" t="s">
        <v>74</v>
      </c>
      <c r="E70" t="s">
        <v>821</v>
      </c>
      <c r="F70" t="s">
        <v>75</v>
      </c>
      <c r="G70">
        <v>2017</v>
      </c>
      <c r="H70">
        <v>9</v>
      </c>
      <c r="I70">
        <v>21</v>
      </c>
      <c r="J70" t="s">
        <v>228</v>
      </c>
      <c r="K70" t="s">
        <v>76</v>
      </c>
      <c r="L70" t="s">
        <v>135</v>
      </c>
      <c r="M70" t="s">
        <v>398</v>
      </c>
      <c r="N70">
        <v>2</v>
      </c>
      <c r="O70" t="s">
        <v>144</v>
      </c>
      <c r="P70" t="s">
        <v>359</v>
      </c>
      <c r="Q70">
        <v>50</v>
      </c>
      <c r="R70" t="s">
        <v>79</v>
      </c>
      <c r="S70">
        <v>25</v>
      </c>
      <c r="T70">
        <v>1</v>
      </c>
      <c r="V70">
        <v>1</v>
      </c>
      <c r="W70">
        <v>24</v>
      </c>
      <c r="X70">
        <v>134</v>
      </c>
      <c r="Y70" t="s">
        <v>535</v>
      </c>
      <c r="Z70" t="s">
        <v>460</v>
      </c>
      <c r="AA70" t="s">
        <v>103</v>
      </c>
      <c r="AB70" t="s">
        <v>81</v>
      </c>
      <c r="AC70" t="s">
        <v>82</v>
      </c>
      <c r="AD70" t="s">
        <v>83</v>
      </c>
      <c r="AE70" t="s">
        <v>84</v>
      </c>
      <c r="AF70" t="s">
        <v>85</v>
      </c>
      <c r="AG70">
        <v>6</v>
      </c>
      <c r="AH70">
        <v>5</v>
      </c>
      <c r="AI70">
        <v>5.5</v>
      </c>
      <c r="AJ70" t="s">
        <v>104</v>
      </c>
      <c r="AK70" t="s">
        <v>87</v>
      </c>
      <c r="AL70" t="s">
        <v>88</v>
      </c>
      <c r="AM70" t="s">
        <v>89</v>
      </c>
      <c r="AN70" t="s">
        <v>90</v>
      </c>
      <c r="AO70" t="s">
        <v>97</v>
      </c>
      <c r="AP70" t="s">
        <v>92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 t="s">
        <v>535</v>
      </c>
      <c r="BZ70" t="s">
        <v>536</v>
      </c>
      <c r="CA70" t="s">
        <v>103</v>
      </c>
      <c r="CB70" t="s">
        <v>531</v>
      </c>
      <c r="CC70" t="s">
        <v>478</v>
      </c>
      <c r="CD70" t="s">
        <v>464</v>
      </c>
      <c r="CE70" t="s">
        <v>343</v>
      </c>
      <c r="CF70">
        <v>5.3</v>
      </c>
      <c r="CG70">
        <v>8.5</v>
      </c>
      <c r="CH70">
        <v>3.2</v>
      </c>
      <c r="CI70">
        <v>5.5</v>
      </c>
      <c r="CJ70" t="s">
        <v>18</v>
      </c>
      <c r="CK70" t="s">
        <v>465</v>
      </c>
      <c r="CL70">
        <v>0.72</v>
      </c>
      <c r="CM70">
        <v>0.75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1</v>
      </c>
    </row>
    <row r="71" spans="1:102" x14ac:dyDescent="0.25">
      <c r="A71">
        <v>70</v>
      </c>
      <c r="B71" t="s">
        <v>72</v>
      </c>
      <c r="C71" t="s">
        <v>73</v>
      </c>
      <c r="D71" t="s">
        <v>74</v>
      </c>
      <c r="E71" t="s">
        <v>821</v>
      </c>
      <c r="F71" t="s">
        <v>75</v>
      </c>
      <c r="G71">
        <v>2017</v>
      </c>
      <c r="H71">
        <v>9</v>
      </c>
      <c r="I71">
        <v>21</v>
      </c>
      <c r="J71" t="s">
        <v>228</v>
      </c>
      <c r="K71" t="s">
        <v>76</v>
      </c>
      <c r="L71" t="s">
        <v>135</v>
      </c>
      <c r="M71" t="s">
        <v>398</v>
      </c>
      <c r="N71">
        <v>2</v>
      </c>
      <c r="O71" t="s">
        <v>144</v>
      </c>
      <c r="P71" t="s">
        <v>359</v>
      </c>
      <c r="Q71">
        <v>50</v>
      </c>
      <c r="R71" t="s">
        <v>79</v>
      </c>
      <c r="S71">
        <v>33</v>
      </c>
      <c r="T71">
        <v>11</v>
      </c>
      <c r="U71">
        <v>9</v>
      </c>
      <c r="V71">
        <v>2</v>
      </c>
      <c r="W71">
        <v>22</v>
      </c>
      <c r="X71">
        <v>117</v>
      </c>
      <c r="Y71" t="s">
        <v>518</v>
      </c>
      <c r="Z71" t="s">
        <v>519</v>
      </c>
      <c r="AA71" t="s">
        <v>94</v>
      </c>
      <c r="AB71" t="s">
        <v>81</v>
      </c>
      <c r="AC71" t="s">
        <v>82</v>
      </c>
      <c r="AD71" t="s">
        <v>95</v>
      </c>
      <c r="AE71" t="s">
        <v>84</v>
      </c>
      <c r="AF71" t="s">
        <v>85</v>
      </c>
      <c r="AG71">
        <v>2.25</v>
      </c>
      <c r="AH71">
        <v>2</v>
      </c>
      <c r="AI71">
        <v>2.125</v>
      </c>
      <c r="AJ71" t="s">
        <v>96</v>
      </c>
      <c r="AK71" t="s">
        <v>87</v>
      </c>
      <c r="AL71" t="s">
        <v>88</v>
      </c>
      <c r="AM71" t="s">
        <v>89</v>
      </c>
      <c r="AN71" t="s">
        <v>90</v>
      </c>
      <c r="AO71" t="s">
        <v>97</v>
      </c>
      <c r="AP71" t="s">
        <v>98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 t="s">
        <v>518</v>
      </c>
      <c r="BZ71" t="s">
        <v>520</v>
      </c>
      <c r="CA71" t="s">
        <v>94</v>
      </c>
      <c r="CB71" t="s">
        <v>482</v>
      </c>
      <c r="CC71" t="s">
        <v>521</v>
      </c>
      <c r="CD71" t="s">
        <v>464</v>
      </c>
      <c r="CE71" t="s">
        <v>95</v>
      </c>
      <c r="CF71">
        <v>1.6</v>
      </c>
      <c r="CG71">
        <v>2.5</v>
      </c>
      <c r="CH71">
        <v>1.9</v>
      </c>
      <c r="CI71">
        <v>3.3</v>
      </c>
      <c r="CJ71" t="s">
        <v>509</v>
      </c>
      <c r="CK71" t="s">
        <v>465</v>
      </c>
      <c r="CL71">
        <v>0.94</v>
      </c>
      <c r="CM71">
        <v>0.53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1</v>
      </c>
    </row>
    <row r="72" spans="1:102" x14ac:dyDescent="0.25">
      <c r="A72">
        <v>71</v>
      </c>
      <c r="B72" t="s">
        <v>72</v>
      </c>
      <c r="C72" t="s">
        <v>73</v>
      </c>
      <c r="D72" t="s">
        <v>74</v>
      </c>
      <c r="E72" t="s">
        <v>821</v>
      </c>
      <c r="F72" t="s">
        <v>75</v>
      </c>
      <c r="G72">
        <v>2017</v>
      </c>
      <c r="H72">
        <v>9</v>
      </c>
      <c r="I72">
        <v>21</v>
      </c>
      <c r="J72" t="s">
        <v>228</v>
      </c>
      <c r="K72" t="s">
        <v>76</v>
      </c>
      <c r="L72" t="s">
        <v>135</v>
      </c>
      <c r="M72" t="s">
        <v>398</v>
      </c>
      <c r="N72">
        <v>2</v>
      </c>
      <c r="O72" t="s">
        <v>144</v>
      </c>
      <c r="P72" t="s">
        <v>359</v>
      </c>
      <c r="Q72">
        <v>50</v>
      </c>
      <c r="R72" t="s">
        <v>79</v>
      </c>
      <c r="S72">
        <v>21</v>
      </c>
      <c r="T72">
        <v>2</v>
      </c>
      <c r="U72">
        <v>2</v>
      </c>
      <c r="W72">
        <v>19</v>
      </c>
      <c r="X72">
        <v>179</v>
      </c>
      <c r="Y72" t="s">
        <v>540</v>
      </c>
      <c r="Z72" t="s">
        <v>515</v>
      </c>
      <c r="AA72" t="s">
        <v>99</v>
      </c>
      <c r="AB72" t="s">
        <v>81</v>
      </c>
      <c r="AC72" t="s">
        <v>82</v>
      </c>
      <c r="AD72" t="s">
        <v>83</v>
      </c>
      <c r="AE72" t="s">
        <v>84</v>
      </c>
      <c r="AF72" t="s">
        <v>85</v>
      </c>
      <c r="AG72">
        <v>4.05</v>
      </c>
      <c r="AH72">
        <v>2.85</v>
      </c>
      <c r="AI72">
        <v>3.45</v>
      </c>
      <c r="AJ72" t="s">
        <v>105</v>
      </c>
      <c r="AK72" t="s">
        <v>87</v>
      </c>
      <c r="AL72" t="s">
        <v>88</v>
      </c>
      <c r="AM72" t="s">
        <v>89</v>
      </c>
      <c r="AN72" t="s">
        <v>90</v>
      </c>
      <c r="AO72" t="s">
        <v>97</v>
      </c>
      <c r="AP72" t="s">
        <v>92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 t="s">
        <v>540</v>
      </c>
      <c r="BZ72" t="s">
        <v>461</v>
      </c>
      <c r="CA72" t="s">
        <v>99</v>
      </c>
      <c r="CB72" t="s">
        <v>531</v>
      </c>
      <c r="CC72" t="s">
        <v>478</v>
      </c>
      <c r="CD72" t="s">
        <v>464</v>
      </c>
      <c r="CE72" t="s">
        <v>343</v>
      </c>
      <c r="CF72">
        <v>3.4</v>
      </c>
      <c r="CG72">
        <v>4.3</v>
      </c>
      <c r="CH72">
        <v>2.5</v>
      </c>
      <c r="CI72">
        <v>3.2</v>
      </c>
      <c r="CJ72" t="s">
        <v>472</v>
      </c>
      <c r="CK72" t="s">
        <v>465</v>
      </c>
      <c r="CL72">
        <v>0.66</v>
      </c>
      <c r="CM72">
        <v>0.66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1</v>
      </c>
    </row>
    <row r="73" spans="1:102" x14ac:dyDescent="0.25">
      <c r="A73">
        <v>72</v>
      </c>
      <c r="B73" t="s">
        <v>72</v>
      </c>
      <c r="C73" t="s">
        <v>73</v>
      </c>
      <c r="D73" t="s">
        <v>74</v>
      </c>
      <c r="E73" t="s">
        <v>821</v>
      </c>
      <c r="F73" t="s">
        <v>75</v>
      </c>
      <c r="G73">
        <v>2017</v>
      </c>
      <c r="H73">
        <v>9</v>
      </c>
      <c r="I73">
        <v>21</v>
      </c>
      <c r="J73" t="s">
        <v>228</v>
      </c>
      <c r="K73" t="s">
        <v>76</v>
      </c>
      <c r="L73" t="s">
        <v>135</v>
      </c>
      <c r="M73" t="s">
        <v>398</v>
      </c>
      <c r="N73">
        <v>2</v>
      </c>
      <c r="O73" t="s">
        <v>144</v>
      </c>
      <c r="P73" t="s">
        <v>359</v>
      </c>
      <c r="Q73">
        <v>50</v>
      </c>
      <c r="R73" t="s">
        <v>79</v>
      </c>
      <c r="S73">
        <v>10</v>
      </c>
      <c r="T73">
        <v>4</v>
      </c>
      <c r="V73">
        <v>4</v>
      </c>
      <c r="W73">
        <v>6</v>
      </c>
      <c r="X73">
        <v>5</v>
      </c>
      <c r="Y73" t="s">
        <v>475</v>
      </c>
      <c r="Z73" t="s">
        <v>460</v>
      </c>
      <c r="AA73" t="s">
        <v>80</v>
      </c>
      <c r="AB73" t="s">
        <v>81</v>
      </c>
      <c r="AC73" t="s">
        <v>82</v>
      </c>
      <c r="AD73" t="s">
        <v>83</v>
      </c>
      <c r="AE73" t="s">
        <v>84</v>
      </c>
      <c r="AF73" t="s">
        <v>85</v>
      </c>
      <c r="AG73">
        <v>1.8</v>
      </c>
      <c r="AH73">
        <v>1.6</v>
      </c>
      <c r="AI73">
        <v>1.7</v>
      </c>
      <c r="AJ73" t="s">
        <v>86</v>
      </c>
      <c r="AK73" t="s">
        <v>87</v>
      </c>
      <c r="AL73" t="s">
        <v>88</v>
      </c>
      <c r="AM73" t="s">
        <v>89</v>
      </c>
      <c r="AN73" t="s">
        <v>90</v>
      </c>
      <c r="AO73" t="s">
        <v>91</v>
      </c>
      <c r="AP73" t="s">
        <v>92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 t="s">
        <v>475</v>
      </c>
      <c r="BZ73" t="s">
        <v>476</v>
      </c>
      <c r="CA73" t="s">
        <v>80</v>
      </c>
      <c r="CB73" t="s">
        <v>477</v>
      </c>
      <c r="CC73" t="s">
        <v>478</v>
      </c>
      <c r="CD73" t="s">
        <v>464</v>
      </c>
      <c r="CE73" t="s">
        <v>343</v>
      </c>
      <c r="CF73">
        <v>1.7</v>
      </c>
      <c r="CG73">
        <v>2.1</v>
      </c>
      <c r="CH73">
        <v>1.5</v>
      </c>
      <c r="CI73">
        <v>2</v>
      </c>
      <c r="CJ73" t="s">
        <v>472</v>
      </c>
      <c r="CK73" t="s">
        <v>465</v>
      </c>
      <c r="CL73">
        <v>0.57999999999999996</v>
      </c>
      <c r="CM73">
        <v>0.61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1</v>
      </c>
    </row>
    <row r="74" spans="1:102" x14ac:dyDescent="0.25">
      <c r="A74">
        <v>73</v>
      </c>
      <c r="B74" t="s">
        <v>72</v>
      </c>
      <c r="C74" t="s">
        <v>73</v>
      </c>
      <c r="D74" t="s">
        <v>74</v>
      </c>
      <c r="E74" t="s">
        <v>821</v>
      </c>
      <c r="F74" t="s">
        <v>75</v>
      </c>
      <c r="G74">
        <v>2017</v>
      </c>
      <c r="H74">
        <v>9</v>
      </c>
      <c r="I74">
        <v>21</v>
      </c>
      <c r="J74" t="s">
        <v>228</v>
      </c>
      <c r="K74" t="s">
        <v>76</v>
      </c>
      <c r="L74" t="s">
        <v>135</v>
      </c>
      <c r="M74" t="s">
        <v>398</v>
      </c>
      <c r="N74">
        <v>2</v>
      </c>
      <c r="O74" t="s">
        <v>144</v>
      </c>
      <c r="P74" t="s">
        <v>359</v>
      </c>
      <c r="Q74">
        <v>50</v>
      </c>
      <c r="R74" t="s">
        <v>79</v>
      </c>
      <c r="S74">
        <v>62</v>
      </c>
      <c r="T74">
        <v>32</v>
      </c>
      <c r="U74">
        <v>23</v>
      </c>
      <c r="V74">
        <v>9</v>
      </c>
      <c r="W74">
        <v>30</v>
      </c>
      <c r="X74">
        <v>181</v>
      </c>
      <c r="Y74" t="s">
        <v>541</v>
      </c>
      <c r="Z74" t="s">
        <v>460</v>
      </c>
      <c r="AA74" t="s">
        <v>106</v>
      </c>
      <c r="AB74" t="s">
        <v>81</v>
      </c>
      <c r="AC74" t="s">
        <v>82</v>
      </c>
      <c r="AD74" t="s">
        <v>83</v>
      </c>
      <c r="AE74" t="s">
        <v>84</v>
      </c>
      <c r="AF74" t="s">
        <v>85</v>
      </c>
      <c r="AG74">
        <v>2</v>
      </c>
      <c r="AH74">
        <v>1.75</v>
      </c>
      <c r="AI74">
        <v>1.88</v>
      </c>
      <c r="AJ74" t="s">
        <v>107</v>
      </c>
      <c r="AK74" t="s">
        <v>87</v>
      </c>
      <c r="AL74" t="s">
        <v>88</v>
      </c>
      <c r="AM74" t="s">
        <v>89</v>
      </c>
      <c r="AN74" t="s">
        <v>90</v>
      </c>
      <c r="AO74" t="s">
        <v>97</v>
      </c>
      <c r="AP74" t="s">
        <v>108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0</v>
      </c>
      <c r="BY74" t="s">
        <v>541</v>
      </c>
      <c r="BZ74" t="s">
        <v>476</v>
      </c>
      <c r="CA74" t="s">
        <v>106</v>
      </c>
      <c r="CB74" t="s">
        <v>501</v>
      </c>
      <c r="CC74" t="s">
        <v>478</v>
      </c>
      <c r="CD74" t="s">
        <v>464</v>
      </c>
      <c r="CE74" t="s">
        <v>343</v>
      </c>
      <c r="CF74">
        <v>1.6</v>
      </c>
      <c r="CG74">
        <v>2</v>
      </c>
      <c r="CH74">
        <v>1.5</v>
      </c>
      <c r="CI74">
        <v>1.75</v>
      </c>
      <c r="CJ74" t="s">
        <v>18</v>
      </c>
      <c r="CK74" t="s">
        <v>465</v>
      </c>
      <c r="CL74">
        <v>0.96</v>
      </c>
      <c r="CM74">
        <v>0.56999999999999995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1</v>
      </c>
    </row>
    <row r="75" spans="1:102" x14ac:dyDescent="0.25">
      <c r="A75">
        <v>74</v>
      </c>
      <c r="B75" t="s">
        <v>72</v>
      </c>
      <c r="C75" t="s">
        <v>73</v>
      </c>
      <c r="D75" t="s">
        <v>74</v>
      </c>
      <c r="E75" t="s">
        <v>821</v>
      </c>
      <c r="F75" t="s">
        <v>75</v>
      </c>
      <c r="G75">
        <v>2017</v>
      </c>
      <c r="H75">
        <v>9</v>
      </c>
      <c r="I75">
        <v>21</v>
      </c>
      <c r="J75" t="s">
        <v>228</v>
      </c>
      <c r="K75" t="s">
        <v>76</v>
      </c>
      <c r="L75" t="s">
        <v>135</v>
      </c>
      <c r="M75" t="s">
        <v>398</v>
      </c>
      <c r="N75">
        <v>2</v>
      </c>
      <c r="O75" t="s">
        <v>144</v>
      </c>
      <c r="P75" t="s">
        <v>359</v>
      </c>
      <c r="Q75">
        <v>50</v>
      </c>
      <c r="R75" t="s">
        <v>79</v>
      </c>
      <c r="S75">
        <v>1</v>
      </c>
      <c r="T75">
        <v>0</v>
      </c>
      <c r="W75">
        <v>1</v>
      </c>
      <c r="X75">
        <v>228</v>
      </c>
      <c r="Y75" t="s">
        <v>547</v>
      </c>
      <c r="Z75" t="s">
        <v>548</v>
      </c>
      <c r="AA75" t="s">
        <v>103</v>
      </c>
      <c r="AB75" t="s">
        <v>81</v>
      </c>
      <c r="AC75" t="s">
        <v>82</v>
      </c>
      <c r="AD75" t="s">
        <v>100</v>
      </c>
      <c r="AE75" t="s">
        <v>101</v>
      </c>
      <c r="AF75" t="s">
        <v>85</v>
      </c>
      <c r="AG75">
        <v>3.75</v>
      </c>
      <c r="AH75">
        <v>2.75</v>
      </c>
      <c r="AI75">
        <v>3.25</v>
      </c>
      <c r="AJ75" t="s">
        <v>121</v>
      </c>
      <c r="AK75" t="s">
        <v>87</v>
      </c>
      <c r="AL75" t="s">
        <v>88</v>
      </c>
      <c r="AM75" t="s">
        <v>89</v>
      </c>
      <c r="AN75" t="s">
        <v>90</v>
      </c>
      <c r="AO75" t="s">
        <v>97</v>
      </c>
      <c r="AP75" t="s">
        <v>92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1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 t="s">
        <v>547</v>
      </c>
      <c r="BZ75" t="s">
        <v>549</v>
      </c>
      <c r="CA75" t="s">
        <v>103</v>
      </c>
      <c r="CB75" t="s">
        <v>531</v>
      </c>
      <c r="CC75" t="s">
        <v>491</v>
      </c>
      <c r="CD75" t="s">
        <v>491</v>
      </c>
      <c r="CE75" t="s">
        <v>100</v>
      </c>
      <c r="CF75">
        <v>2.4</v>
      </c>
      <c r="CG75">
        <v>6</v>
      </c>
      <c r="CH75">
        <v>2</v>
      </c>
      <c r="CI75">
        <v>3.5</v>
      </c>
      <c r="CJ75" t="s">
        <v>18</v>
      </c>
      <c r="CK75" t="s">
        <v>465</v>
      </c>
      <c r="CL75">
        <v>0.48</v>
      </c>
      <c r="CM75">
        <v>0.61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1</v>
      </c>
    </row>
    <row r="76" spans="1:102" x14ac:dyDescent="0.25">
      <c r="A76">
        <v>75</v>
      </c>
      <c r="B76" t="s">
        <v>72</v>
      </c>
      <c r="C76" t="s">
        <v>73</v>
      </c>
      <c r="D76" t="s">
        <v>74</v>
      </c>
      <c r="E76" t="s">
        <v>821</v>
      </c>
      <c r="F76" t="s">
        <v>75</v>
      </c>
      <c r="G76">
        <v>2017</v>
      </c>
      <c r="H76">
        <v>9</v>
      </c>
      <c r="I76">
        <v>21</v>
      </c>
      <c r="J76" t="s">
        <v>228</v>
      </c>
      <c r="K76" t="s">
        <v>76</v>
      </c>
      <c r="L76" t="s">
        <v>135</v>
      </c>
      <c r="M76" t="s">
        <v>398</v>
      </c>
      <c r="N76">
        <v>2</v>
      </c>
      <c r="O76" t="s">
        <v>144</v>
      </c>
      <c r="P76" t="s">
        <v>359</v>
      </c>
      <c r="Q76">
        <v>50</v>
      </c>
      <c r="R76" t="s">
        <v>79</v>
      </c>
      <c r="S76">
        <v>1</v>
      </c>
      <c r="T76">
        <v>1</v>
      </c>
      <c r="V76">
        <v>1</v>
      </c>
      <c r="X76">
        <v>526</v>
      </c>
      <c r="Y76" t="s">
        <v>620</v>
      </c>
      <c r="Z76" t="s">
        <v>460</v>
      </c>
      <c r="AA76" t="s">
        <v>124</v>
      </c>
      <c r="AB76" t="s">
        <v>81</v>
      </c>
      <c r="AC76" t="s">
        <v>82</v>
      </c>
      <c r="AD76" t="s">
        <v>83</v>
      </c>
      <c r="AE76" t="s">
        <v>84</v>
      </c>
      <c r="AF76" t="s">
        <v>85</v>
      </c>
      <c r="AG76">
        <v>2</v>
      </c>
      <c r="AH76">
        <v>1.5</v>
      </c>
      <c r="AI76">
        <v>1.75</v>
      </c>
      <c r="AJ76" t="s">
        <v>145</v>
      </c>
      <c r="AK76" t="s">
        <v>126</v>
      </c>
      <c r="AL76" t="s">
        <v>88</v>
      </c>
      <c r="AM76" t="s">
        <v>113</v>
      </c>
      <c r="AN76" t="s">
        <v>90</v>
      </c>
      <c r="AO76" t="s">
        <v>127</v>
      </c>
      <c r="AP76" t="s">
        <v>108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1</v>
      </c>
      <c r="BX76">
        <v>0</v>
      </c>
      <c r="BY76" t="s">
        <v>620</v>
      </c>
      <c r="BZ76" t="s">
        <v>474</v>
      </c>
      <c r="CA76" t="s">
        <v>124</v>
      </c>
      <c r="CB76" t="s">
        <v>501</v>
      </c>
      <c r="CC76" t="s">
        <v>478</v>
      </c>
      <c r="CD76" t="s">
        <v>464</v>
      </c>
      <c r="CE76" t="s">
        <v>343</v>
      </c>
      <c r="CF76">
        <v>1.8</v>
      </c>
      <c r="CG76">
        <v>2.2000000000000002</v>
      </c>
      <c r="CH76">
        <v>1.5</v>
      </c>
      <c r="CI76">
        <v>1.5</v>
      </c>
      <c r="CJ76" t="s">
        <v>472</v>
      </c>
      <c r="CK76" t="s">
        <v>465</v>
      </c>
      <c r="CL76">
        <v>1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</row>
    <row r="77" spans="1:102" x14ac:dyDescent="0.25">
      <c r="A77">
        <v>76</v>
      </c>
      <c r="B77" t="s">
        <v>72</v>
      </c>
      <c r="C77" t="s">
        <v>73</v>
      </c>
      <c r="D77" t="s">
        <v>74</v>
      </c>
      <c r="E77" t="s">
        <v>821</v>
      </c>
      <c r="F77" t="s">
        <v>75</v>
      </c>
      <c r="G77">
        <v>2017</v>
      </c>
      <c r="H77">
        <v>9</v>
      </c>
      <c r="I77">
        <v>12</v>
      </c>
      <c r="J77" t="s">
        <v>228</v>
      </c>
      <c r="K77" t="s">
        <v>76</v>
      </c>
      <c r="L77" t="s">
        <v>77</v>
      </c>
      <c r="M77" t="s">
        <v>397</v>
      </c>
      <c r="N77">
        <v>3</v>
      </c>
      <c r="O77" t="s">
        <v>146</v>
      </c>
      <c r="P77" t="s">
        <v>359</v>
      </c>
      <c r="Q77">
        <v>50</v>
      </c>
      <c r="R77" t="s">
        <v>79</v>
      </c>
      <c r="S77">
        <v>30</v>
      </c>
      <c r="T77">
        <v>5</v>
      </c>
      <c r="U77">
        <v>4</v>
      </c>
      <c r="V77">
        <v>1</v>
      </c>
      <c r="W77">
        <v>25</v>
      </c>
      <c r="X77">
        <v>134</v>
      </c>
      <c r="Y77" t="s">
        <v>535</v>
      </c>
      <c r="Z77" t="s">
        <v>460</v>
      </c>
      <c r="AA77" t="s">
        <v>103</v>
      </c>
      <c r="AB77" t="s">
        <v>81</v>
      </c>
      <c r="AC77" t="s">
        <v>82</v>
      </c>
      <c r="AD77" t="s">
        <v>83</v>
      </c>
      <c r="AE77" t="s">
        <v>84</v>
      </c>
      <c r="AF77" t="s">
        <v>85</v>
      </c>
      <c r="AG77">
        <v>6</v>
      </c>
      <c r="AH77">
        <v>5</v>
      </c>
      <c r="AI77">
        <v>5.5</v>
      </c>
      <c r="AJ77" t="s">
        <v>104</v>
      </c>
      <c r="AK77" t="s">
        <v>87</v>
      </c>
      <c r="AL77" t="s">
        <v>88</v>
      </c>
      <c r="AM77" t="s">
        <v>89</v>
      </c>
      <c r="AN77" t="s">
        <v>90</v>
      </c>
      <c r="AO77" t="s">
        <v>97</v>
      </c>
      <c r="AP77" t="s">
        <v>92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 t="s">
        <v>535</v>
      </c>
      <c r="BZ77" t="s">
        <v>536</v>
      </c>
      <c r="CA77" t="s">
        <v>103</v>
      </c>
      <c r="CB77" t="s">
        <v>531</v>
      </c>
      <c r="CC77" t="s">
        <v>478</v>
      </c>
      <c r="CD77" t="s">
        <v>464</v>
      </c>
      <c r="CE77" t="s">
        <v>343</v>
      </c>
      <c r="CF77">
        <v>5.3</v>
      </c>
      <c r="CG77">
        <v>8.5</v>
      </c>
      <c r="CH77">
        <v>3.2</v>
      </c>
      <c r="CI77">
        <v>5.5</v>
      </c>
      <c r="CJ77" t="s">
        <v>18</v>
      </c>
      <c r="CK77" t="s">
        <v>465</v>
      </c>
      <c r="CL77">
        <v>0.72</v>
      </c>
      <c r="CM77">
        <v>0.75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1</v>
      </c>
    </row>
    <row r="78" spans="1:102" x14ac:dyDescent="0.25">
      <c r="A78">
        <v>77</v>
      </c>
      <c r="B78" t="s">
        <v>72</v>
      </c>
      <c r="C78" t="s">
        <v>73</v>
      </c>
      <c r="D78" t="s">
        <v>74</v>
      </c>
      <c r="E78" t="s">
        <v>821</v>
      </c>
      <c r="F78" t="s">
        <v>75</v>
      </c>
      <c r="G78">
        <v>2017</v>
      </c>
      <c r="H78">
        <v>9</v>
      </c>
      <c r="I78">
        <v>12</v>
      </c>
      <c r="J78" t="s">
        <v>228</v>
      </c>
      <c r="K78" t="s">
        <v>76</v>
      </c>
      <c r="L78" t="s">
        <v>77</v>
      </c>
      <c r="M78" t="s">
        <v>397</v>
      </c>
      <c r="N78">
        <v>3</v>
      </c>
      <c r="O78" t="s">
        <v>146</v>
      </c>
      <c r="P78" t="s">
        <v>359</v>
      </c>
      <c r="Q78">
        <v>50</v>
      </c>
      <c r="R78" t="s">
        <v>79</v>
      </c>
      <c r="S78">
        <v>17</v>
      </c>
      <c r="T78">
        <v>5</v>
      </c>
      <c r="U78">
        <v>5</v>
      </c>
      <c r="W78">
        <v>12</v>
      </c>
      <c r="X78">
        <v>179</v>
      </c>
      <c r="Y78" t="s">
        <v>540</v>
      </c>
      <c r="Z78" t="s">
        <v>515</v>
      </c>
      <c r="AA78" t="s">
        <v>99</v>
      </c>
      <c r="AB78" t="s">
        <v>81</v>
      </c>
      <c r="AC78" t="s">
        <v>82</v>
      </c>
      <c r="AD78" t="s">
        <v>83</v>
      </c>
      <c r="AE78" t="s">
        <v>84</v>
      </c>
      <c r="AF78" t="s">
        <v>85</v>
      </c>
      <c r="AG78">
        <v>4.05</v>
      </c>
      <c r="AH78">
        <v>2.85</v>
      </c>
      <c r="AI78">
        <v>3.45</v>
      </c>
      <c r="AJ78" t="s">
        <v>105</v>
      </c>
      <c r="AK78" t="s">
        <v>87</v>
      </c>
      <c r="AL78" t="s">
        <v>88</v>
      </c>
      <c r="AM78" t="s">
        <v>89</v>
      </c>
      <c r="AN78" t="s">
        <v>90</v>
      </c>
      <c r="AO78" t="s">
        <v>97</v>
      </c>
      <c r="AP78" t="s">
        <v>92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 t="s">
        <v>540</v>
      </c>
      <c r="BZ78" t="s">
        <v>461</v>
      </c>
      <c r="CA78" t="s">
        <v>99</v>
      </c>
      <c r="CB78" t="s">
        <v>531</v>
      </c>
      <c r="CC78" t="s">
        <v>478</v>
      </c>
      <c r="CD78" t="s">
        <v>464</v>
      </c>
      <c r="CE78" t="s">
        <v>343</v>
      </c>
      <c r="CF78">
        <v>3.4</v>
      </c>
      <c r="CG78">
        <v>4.3</v>
      </c>
      <c r="CH78">
        <v>2.5</v>
      </c>
      <c r="CI78">
        <v>3.2</v>
      </c>
      <c r="CJ78" t="s">
        <v>472</v>
      </c>
      <c r="CK78" t="s">
        <v>465</v>
      </c>
      <c r="CL78">
        <v>0.66</v>
      </c>
      <c r="CM78">
        <v>0.66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1</v>
      </c>
    </row>
    <row r="79" spans="1:102" x14ac:dyDescent="0.25">
      <c r="A79">
        <v>78</v>
      </c>
      <c r="B79" t="s">
        <v>72</v>
      </c>
      <c r="C79" t="s">
        <v>73</v>
      </c>
      <c r="D79" t="s">
        <v>74</v>
      </c>
      <c r="E79" t="s">
        <v>821</v>
      </c>
      <c r="F79" t="s">
        <v>75</v>
      </c>
      <c r="G79">
        <v>2017</v>
      </c>
      <c r="H79">
        <v>9</v>
      </c>
      <c r="I79">
        <v>12</v>
      </c>
      <c r="J79" t="s">
        <v>228</v>
      </c>
      <c r="K79" t="s">
        <v>76</v>
      </c>
      <c r="L79" t="s">
        <v>77</v>
      </c>
      <c r="M79" t="s">
        <v>397</v>
      </c>
      <c r="N79">
        <v>3</v>
      </c>
      <c r="O79" t="s">
        <v>146</v>
      </c>
      <c r="P79" t="s">
        <v>359</v>
      </c>
      <c r="Q79">
        <v>50</v>
      </c>
      <c r="R79" t="s">
        <v>79</v>
      </c>
      <c r="S79">
        <v>3</v>
      </c>
      <c r="T79">
        <v>2</v>
      </c>
      <c r="U79">
        <v>1</v>
      </c>
      <c r="V79">
        <v>1</v>
      </c>
      <c r="W79">
        <v>1</v>
      </c>
      <c r="X79">
        <v>5</v>
      </c>
      <c r="Y79" t="s">
        <v>475</v>
      </c>
      <c r="Z79" t="s">
        <v>460</v>
      </c>
      <c r="AA79" t="s">
        <v>80</v>
      </c>
      <c r="AB79" t="s">
        <v>81</v>
      </c>
      <c r="AC79" t="s">
        <v>82</v>
      </c>
      <c r="AD79" t="s">
        <v>83</v>
      </c>
      <c r="AE79" t="s">
        <v>84</v>
      </c>
      <c r="AF79" t="s">
        <v>85</v>
      </c>
      <c r="AG79">
        <v>1.8</v>
      </c>
      <c r="AH79">
        <v>1.6</v>
      </c>
      <c r="AI79">
        <v>1.7</v>
      </c>
      <c r="AJ79" t="s">
        <v>86</v>
      </c>
      <c r="AK79" t="s">
        <v>87</v>
      </c>
      <c r="AL79" t="s">
        <v>88</v>
      </c>
      <c r="AM79" t="s">
        <v>89</v>
      </c>
      <c r="AN79" t="s">
        <v>90</v>
      </c>
      <c r="AO79" t="s">
        <v>91</v>
      </c>
      <c r="AP79" t="s">
        <v>92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 t="s">
        <v>475</v>
      </c>
      <c r="BZ79" t="s">
        <v>476</v>
      </c>
      <c r="CA79" t="s">
        <v>80</v>
      </c>
      <c r="CB79" t="s">
        <v>477</v>
      </c>
      <c r="CC79" t="s">
        <v>478</v>
      </c>
      <c r="CD79" t="s">
        <v>464</v>
      </c>
      <c r="CE79" t="s">
        <v>343</v>
      </c>
      <c r="CF79">
        <v>1.7</v>
      </c>
      <c r="CG79">
        <v>2.1</v>
      </c>
      <c r="CH79">
        <v>1.5</v>
      </c>
      <c r="CI79">
        <v>2</v>
      </c>
      <c r="CJ79" t="s">
        <v>472</v>
      </c>
      <c r="CK79" t="s">
        <v>465</v>
      </c>
      <c r="CL79">
        <v>0.57999999999999996</v>
      </c>
      <c r="CM79">
        <v>0.61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1</v>
      </c>
    </row>
    <row r="80" spans="1:102" x14ac:dyDescent="0.25">
      <c r="A80">
        <v>79</v>
      </c>
      <c r="B80" t="s">
        <v>72</v>
      </c>
      <c r="C80" t="s">
        <v>73</v>
      </c>
      <c r="D80" t="s">
        <v>74</v>
      </c>
      <c r="E80" t="s">
        <v>821</v>
      </c>
      <c r="F80" t="s">
        <v>75</v>
      </c>
      <c r="G80">
        <v>2017</v>
      </c>
      <c r="H80">
        <v>9</v>
      </c>
      <c r="I80">
        <v>12</v>
      </c>
      <c r="J80" t="s">
        <v>228</v>
      </c>
      <c r="K80" t="s">
        <v>76</v>
      </c>
      <c r="L80" t="s">
        <v>77</v>
      </c>
      <c r="M80" t="s">
        <v>397</v>
      </c>
      <c r="N80">
        <v>3</v>
      </c>
      <c r="O80" t="s">
        <v>146</v>
      </c>
      <c r="P80" t="s">
        <v>359</v>
      </c>
      <c r="Q80">
        <v>50</v>
      </c>
      <c r="R80" t="s">
        <v>79</v>
      </c>
      <c r="S80">
        <v>3</v>
      </c>
      <c r="T80">
        <v>2</v>
      </c>
      <c r="U80">
        <v>1</v>
      </c>
      <c r="V80">
        <v>1</v>
      </c>
      <c r="W80">
        <v>1</v>
      </c>
      <c r="X80">
        <v>208</v>
      </c>
      <c r="Y80" t="s">
        <v>546</v>
      </c>
      <c r="Z80" t="s">
        <v>480</v>
      </c>
      <c r="AA80" t="s">
        <v>80</v>
      </c>
      <c r="AB80" t="s">
        <v>81</v>
      </c>
      <c r="AC80" t="s">
        <v>82</v>
      </c>
      <c r="AD80" t="s">
        <v>83</v>
      </c>
      <c r="AE80" t="s">
        <v>84</v>
      </c>
      <c r="AF80" t="s">
        <v>85</v>
      </c>
      <c r="AG80">
        <v>3</v>
      </c>
      <c r="AH80">
        <v>2.5</v>
      </c>
      <c r="AI80">
        <v>2.75</v>
      </c>
      <c r="AJ80" t="s">
        <v>109</v>
      </c>
      <c r="AK80" t="s">
        <v>87</v>
      </c>
      <c r="AL80" t="s">
        <v>88</v>
      </c>
      <c r="AM80" t="s">
        <v>89</v>
      </c>
      <c r="AN80" t="s">
        <v>90</v>
      </c>
      <c r="AO80" t="s">
        <v>91</v>
      </c>
      <c r="AP80" t="s">
        <v>92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 t="s">
        <v>546</v>
      </c>
      <c r="BZ80" t="s">
        <v>481</v>
      </c>
      <c r="CA80" t="s">
        <v>80</v>
      </c>
      <c r="CB80" t="s">
        <v>477</v>
      </c>
      <c r="CC80" t="s">
        <v>478</v>
      </c>
      <c r="CD80" t="s">
        <v>464</v>
      </c>
      <c r="CE80" t="s">
        <v>343</v>
      </c>
      <c r="CF80">
        <v>1.6</v>
      </c>
      <c r="CG80">
        <v>1.9</v>
      </c>
      <c r="CH80">
        <v>1.1000000000000001</v>
      </c>
      <c r="CI80">
        <v>1.7</v>
      </c>
      <c r="CJ80" t="s">
        <v>472</v>
      </c>
      <c r="CK80" t="s">
        <v>465</v>
      </c>
      <c r="CL80">
        <v>0.67</v>
      </c>
      <c r="CM80">
        <v>0.67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1</v>
      </c>
      <c r="CX80">
        <v>0</v>
      </c>
    </row>
    <row r="81" spans="1:102" x14ac:dyDescent="0.25">
      <c r="A81">
        <v>80</v>
      </c>
      <c r="B81" t="s">
        <v>72</v>
      </c>
      <c r="C81" t="s">
        <v>73</v>
      </c>
      <c r="D81" t="s">
        <v>74</v>
      </c>
      <c r="E81" t="s">
        <v>821</v>
      </c>
      <c r="F81" t="s">
        <v>75</v>
      </c>
      <c r="G81">
        <v>2017</v>
      </c>
      <c r="H81">
        <v>9</v>
      </c>
      <c r="I81">
        <v>12</v>
      </c>
      <c r="J81" t="s">
        <v>228</v>
      </c>
      <c r="K81" t="s">
        <v>76</v>
      </c>
      <c r="L81" t="s">
        <v>77</v>
      </c>
      <c r="M81" t="s">
        <v>397</v>
      </c>
      <c r="N81">
        <v>3</v>
      </c>
      <c r="O81" t="s">
        <v>146</v>
      </c>
      <c r="P81" t="s">
        <v>359</v>
      </c>
      <c r="Q81">
        <v>50</v>
      </c>
      <c r="R81" t="s">
        <v>79</v>
      </c>
      <c r="S81">
        <v>3</v>
      </c>
      <c r="T81">
        <v>2</v>
      </c>
      <c r="U81">
        <v>1</v>
      </c>
      <c r="V81">
        <v>1</v>
      </c>
      <c r="W81">
        <v>1</v>
      </c>
      <c r="X81">
        <v>133</v>
      </c>
      <c r="Y81" t="s">
        <v>528</v>
      </c>
      <c r="Z81" t="s">
        <v>529</v>
      </c>
      <c r="AA81" t="s">
        <v>99</v>
      </c>
      <c r="AB81" t="s">
        <v>81</v>
      </c>
      <c r="AC81" t="s">
        <v>82</v>
      </c>
      <c r="AD81" t="s">
        <v>100</v>
      </c>
      <c r="AE81" t="s">
        <v>101</v>
      </c>
      <c r="AF81" t="s">
        <v>85</v>
      </c>
      <c r="AG81">
        <v>7.25</v>
      </c>
      <c r="AH81">
        <v>6</v>
      </c>
      <c r="AI81">
        <v>6.625</v>
      </c>
      <c r="AJ81" t="s">
        <v>102</v>
      </c>
      <c r="AK81" t="s">
        <v>87</v>
      </c>
      <c r="AL81" t="s">
        <v>88</v>
      </c>
      <c r="AM81" t="s">
        <v>89</v>
      </c>
      <c r="AN81" t="s">
        <v>90</v>
      </c>
      <c r="AO81" t="s">
        <v>97</v>
      </c>
      <c r="AP81" t="s">
        <v>92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 t="s">
        <v>528</v>
      </c>
      <c r="BZ81" t="s">
        <v>530</v>
      </c>
      <c r="CA81" t="s">
        <v>99</v>
      </c>
      <c r="CB81" t="s">
        <v>531</v>
      </c>
      <c r="CC81" t="s">
        <v>532</v>
      </c>
      <c r="CD81" t="s">
        <v>533</v>
      </c>
      <c r="CE81" t="s">
        <v>100</v>
      </c>
      <c r="CF81">
        <v>5.6</v>
      </c>
      <c r="CG81">
        <v>12</v>
      </c>
      <c r="CH81">
        <v>4.9000000000000004</v>
      </c>
      <c r="CI81">
        <v>8</v>
      </c>
      <c r="CJ81" t="s">
        <v>472</v>
      </c>
      <c r="CK81" t="s">
        <v>534</v>
      </c>
      <c r="CL81">
        <v>0.66</v>
      </c>
      <c r="CM81">
        <v>0.93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1</v>
      </c>
    </row>
    <row r="82" spans="1:102" x14ac:dyDescent="0.25">
      <c r="A82">
        <v>81</v>
      </c>
      <c r="B82" t="s">
        <v>72</v>
      </c>
      <c r="C82" t="s">
        <v>73</v>
      </c>
      <c r="D82" t="s">
        <v>74</v>
      </c>
      <c r="E82" t="s">
        <v>821</v>
      </c>
      <c r="F82" t="s">
        <v>75</v>
      </c>
      <c r="G82">
        <v>2017</v>
      </c>
      <c r="H82">
        <v>9</v>
      </c>
      <c r="I82">
        <v>12</v>
      </c>
      <c r="J82" t="s">
        <v>228</v>
      </c>
      <c r="K82" t="s">
        <v>76</v>
      </c>
      <c r="L82" t="s">
        <v>77</v>
      </c>
      <c r="M82" t="s">
        <v>397</v>
      </c>
      <c r="N82">
        <v>3</v>
      </c>
      <c r="O82" t="s">
        <v>146</v>
      </c>
      <c r="P82" t="s">
        <v>359</v>
      </c>
      <c r="Q82">
        <v>50</v>
      </c>
      <c r="R82" t="s">
        <v>79</v>
      </c>
      <c r="S82">
        <v>1</v>
      </c>
      <c r="T82">
        <v>1</v>
      </c>
      <c r="V82">
        <v>1</v>
      </c>
      <c r="X82">
        <v>697</v>
      </c>
      <c r="Y82" t="s">
        <v>644</v>
      </c>
      <c r="Z82" t="s">
        <v>488</v>
      </c>
      <c r="AA82" t="s">
        <v>106</v>
      </c>
      <c r="AB82" t="s">
        <v>81</v>
      </c>
      <c r="AC82" t="s">
        <v>82</v>
      </c>
      <c r="AD82" t="s">
        <v>95</v>
      </c>
      <c r="AE82" t="s">
        <v>84</v>
      </c>
      <c r="AF82" t="s">
        <v>85</v>
      </c>
      <c r="AG82">
        <v>4</v>
      </c>
      <c r="AH82">
        <v>3.5</v>
      </c>
      <c r="AI82">
        <v>3.75</v>
      </c>
      <c r="AJ82" t="s">
        <v>122</v>
      </c>
      <c r="AK82" t="s">
        <v>87</v>
      </c>
      <c r="AL82" t="s">
        <v>88</v>
      </c>
      <c r="AM82" t="s">
        <v>89</v>
      </c>
      <c r="AN82" t="s">
        <v>90</v>
      </c>
      <c r="AO82" t="s">
        <v>97</v>
      </c>
      <c r="AP82" t="s">
        <v>92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102" x14ac:dyDescent="0.25">
      <c r="A83">
        <v>82</v>
      </c>
      <c r="B83" t="s">
        <v>72</v>
      </c>
      <c r="C83" t="s">
        <v>73</v>
      </c>
      <c r="D83" t="s">
        <v>74</v>
      </c>
      <c r="E83" t="s">
        <v>821</v>
      </c>
      <c r="F83" t="s">
        <v>75</v>
      </c>
      <c r="G83">
        <v>2017</v>
      </c>
      <c r="H83">
        <v>9</v>
      </c>
      <c r="I83">
        <v>12</v>
      </c>
      <c r="J83" t="s">
        <v>228</v>
      </c>
      <c r="K83" t="s">
        <v>76</v>
      </c>
      <c r="L83" t="s">
        <v>77</v>
      </c>
      <c r="M83" t="s">
        <v>397</v>
      </c>
      <c r="N83">
        <v>3</v>
      </c>
      <c r="O83" t="s">
        <v>146</v>
      </c>
      <c r="P83" t="s">
        <v>359</v>
      </c>
      <c r="Q83">
        <v>50</v>
      </c>
      <c r="R83" t="s">
        <v>79</v>
      </c>
      <c r="S83">
        <v>2</v>
      </c>
      <c r="T83">
        <v>0</v>
      </c>
      <c r="W83">
        <v>2</v>
      </c>
      <c r="X83">
        <v>50</v>
      </c>
      <c r="Y83" t="s">
        <v>514</v>
      </c>
      <c r="Z83" t="s">
        <v>515</v>
      </c>
      <c r="AA83" t="s">
        <v>106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>
        <v>3.1</v>
      </c>
      <c r="AH83">
        <v>2.0499999999999998</v>
      </c>
      <c r="AI83">
        <v>2.58</v>
      </c>
      <c r="AJ83" t="s">
        <v>117</v>
      </c>
      <c r="AK83" t="s">
        <v>87</v>
      </c>
      <c r="AL83" t="s">
        <v>88</v>
      </c>
      <c r="AM83" t="s">
        <v>89</v>
      </c>
      <c r="AN83" t="s">
        <v>90</v>
      </c>
      <c r="AO83" t="s">
        <v>97</v>
      </c>
      <c r="AP83" t="s">
        <v>108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1</v>
      </c>
      <c r="BX83">
        <v>0</v>
      </c>
      <c r="BY83" t="s">
        <v>514</v>
      </c>
      <c r="BZ83" t="s">
        <v>461</v>
      </c>
      <c r="CA83" t="s">
        <v>106</v>
      </c>
      <c r="CB83" t="s">
        <v>462</v>
      </c>
      <c r="CC83" t="s">
        <v>72</v>
      </c>
      <c r="CD83" t="s">
        <v>464</v>
      </c>
      <c r="CE83" t="s">
        <v>343</v>
      </c>
      <c r="CF83">
        <v>2.5</v>
      </c>
      <c r="CG83">
        <v>3.6</v>
      </c>
      <c r="CH83">
        <v>1.7</v>
      </c>
      <c r="CI83">
        <v>2.4</v>
      </c>
      <c r="CJ83" t="s">
        <v>18</v>
      </c>
      <c r="CK83" t="s">
        <v>465</v>
      </c>
      <c r="CL83">
        <v>0.15</v>
      </c>
      <c r="CM83">
        <v>1</v>
      </c>
      <c r="CN83">
        <v>1</v>
      </c>
      <c r="CO83">
        <v>0</v>
      </c>
      <c r="CP83">
        <v>0</v>
      </c>
      <c r="CQ83">
        <v>0</v>
      </c>
      <c r="CR83">
        <v>1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1</v>
      </c>
    </row>
    <row r="84" spans="1:102" x14ac:dyDescent="0.25">
      <c r="A84">
        <v>83</v>
      </c>
      <c r="B84" t="s">
        <v>72</v>
      </c>
      <c r="C84" t="s">
        <v>73</v>
      </c>
      <c r="D84" t="s">
        <v>74</v>
      </c>
      <c r="E84" t="s">
        <v>821</v>
      </c>
      <c r="F84" t="s">
        <v>75</v>
      </c>
      <c r="G84">
        <v>2017</v>
      </c>
      <c r="H84">
        <v>9</v>
      </c>
      <c r="I84">
        <v>12</v>
      </c>
      <c r="J84" t="s">
        <v>228</v>
      </c>
      <c r="K84" t="s">
        <v>132</v>
      </c>
      <c r="L84" t="s">
        <v>77</v>
      </c>
      <c r="M84" t="s">
        <v>397</v>
      </c>
      <c r="N84">
        <v>6</v>
      </c>
      <c r="O84" t="s">
        <v>147</v>
      </c>
      <c r="P84" t="s">
        <v>359</v>
      </c>
      <c r="Q84">
        <v>50</v>
      </c>
      <c r="R84" t="s">
        <v>79</v>
      </c>
      <c r="S84">
        <v>22</v>
      </c>
      <c r="T84">
        <v>0</v>
      </c>
      <c r="W84">
        <v>22</v>
      </c>
      <c r="X84">
        <v>134</v>
      </c>
      <c r="Y84" t="s">
        <v>535</v>
      </c>
      <c r="Z84" t="s">
        <v>460</v>
      </c>
      <c r="AA84" t="s">
        <v>103</v>
      </c>
      <c r="AB84" t="s">
        <v>81</v>
      </c>
      <c r="AC84" t="s">
        <v>82</v>
      </c>
      <c r="AD84" t="s">
        <v>83</v>
      </c>
      <c r="AE84" t="s">
        <v>84</v>
      </c>
      <c r="AF84" t="s">
        <v>85</v>
      </c>
      <c r="AG84">
        <v>6</v>
      </c>
      <c r="AH84">
        <v>5</v>
      </c>
      <c r="AI84">
        <v>5.5</v>
      </c>
      <c r="AJ84" t="s">
        <v>104</v>
      </c>
      <c r="AK84" t="s">
        <v>87</v>
      </c>
      <c r="AL84" t="s">
        <v>88</v>
      </c>
      <c r="AM84" t="s">
        <v>89</v>
      </c>
      <c r="AN84" t="s">
        <v>90</v>
      </c>
      <c r="AO84" t="s">
        <v>97</v>
      </c>
      <c r="AP84" t="s">
        <v>92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 t="s">
        <v>535</v>
      </c>
      <c r="BZ84" t="s">
        <v>536</v>
      </c>
      <c r="CA84" t="s">
        <v>103</v>
      </c>
      <c r="CB84" t="s">
        <v>531</v>
      </c>
      <c r="CC84" t="s">
        <v>478</v>
      </c>
      <c r="CD84" t="s">
        <v>464</v>
      </c>
      <c r="CE84" t="s">
        <v>343</v>
      </c>
      <c r="CF84">
        <v>5.3</v>
      </c>
      <c r="CG84">
        <v>8.5</v>
      </c>
      <c r="CH84">
        <v>3.2</v>
      </c>
      <c r="CI84">
        <v>5.5</v>
      </c>
      <c r="CJ84" t="s">
        <v>18</v>
      </c>
      <c r="CK84" t="s">
        <v>465</v>
      </c>
      <c r="CL84">
        <v>0.72</v>
      </c>
      <c r="CM84">
        <v>0.75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1</v>
      </c>
    </row>
    <row r="85" spans="1:102" x14ac:dyDescent="0.25">
      <c r="A85">
        <v>84</v>
      </c>
      <c r="B85" t="s">
        <v>72</v>
      </c>
      <c r="C85" t="s">
        <v>73</v>
      </c>
      <c r="D85" t="s">
        <v>74</v>
      </c>
      <c r="E85" t="s">
        <v>821</v>
      </c>
      <c r="F85" t="s">
        <v>75</v>
      </c>
      <c r="G85">
        <v>2017</v>
      </c>
      <c r="H85">
        <v>9</v>
      </c>
      <c r="I85">
        <v>12</v>
      </c>
      <c r="J85" t="s">
        <v>228</v>
      </c>
      <c r="K85" t="s">
        <v>132</v>
      </c>
      <c r="L85" t="s">
        <v>77</v>
      </c>
      <c r="M85" t="s">
        <v>397</v>
      </c>
      <c r="N85">
        <v>6</v>
      </c>
      <c r="O85" t="s">
        <v>147</v>
      </c>
      <c r="P85" t="s">
        <v>359</v>
      </c>
      <c r="Q85">
        <v>50</v>
      </c>
      <c r="R85" t="s">
        <v>79</v>
      </c>
      <c r="S85">
        <v>9</v>
      </c>
      <c r="T85">
        <v>6</v>
      </c>
      <c r="U85">
        <v>5</v>
      </c>
      <c r="V85">
        <v>1</v>
      </c>
      <c r="W85">
        <v>3</v>
      </c>
      <c r="X85">
        <v>179</v>
      </c>
      <c r="Y85" t="s">
        <v>540</v>
      </c>
      <c r="Z85" t="s">
        <v>515</v>
      </c>
      <c r="AA85" t="s">
        <v>99</v>
      </c>
      <c r="AB85" t="s">
        <v>81</v>
      </c>
      <c r="AC85" t="s">
        <v>82</v>
      </c>
      <c r="AD85" t="s">
        <v>83</v>
      </c>
      <c r="AE85" t="s">
        <v>84</v>
      </c>
      <c r="AF85" t="s">
        <v>85</v>
      </c>
      <c r="AG85">
        <v>4.05</v>
      </c>
      <c r="AH85">
        <v>2.85</v>
      </c>
      <c r="AI85">
        <v>3.45</v>
      </c>
      <c r="AJ85" t="s">
        <v>105</v>
      </c>
      <c r="AK85" t="s">
        <v>87</v>
      </c>
      <c r="AL85" t="s">
        <v>88</v>
      </c>
      <c r="AM85" t="s">
        <v>89</v>
      </c>
      <c r="AN85" t="s">
        <v>90</v>
      </c>
      <c r="AO85" t="s">
        <v>97</v>
      </c>
      <c r="AP85" t="s">
        <v>92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 t="s">
        <v>540</v>
      </c>
      <c r="BZ85" t="s">
        <v>461</v>
      </c>
      <c r="CA85" t="s">
        <v>99</v>
      </c>
      <c r="CB85" t="s">
        <v>531</v>
      </c>
      <c r="CC85" t="s">
        <v>478</v>
      </c>
      <c r="CD85" t="s">
        <v>464</v>
      </c>
      <c r="CE85" t="s">
        <v>343</v>
      </c>
      <c r="CF85">
        <v>3.4</v>
      </c>
      <c r="CG85">
        <v>4.3</v>
      </c>
      <c r="CH85">
        <v>2.5</v>
      </c>
      <c r="CI85">
        <v>3.2</v>
      </c>
      <c r="CJ85" t="s">
        <v>472</v>
      </c>
      <c r="CK85" t="s">
        <v>465</v>
      </c>
      <c r="CL85">
        <v>0.66</v>
      </c>
      <c r="CM85">
        <v>0.66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1</v>
      </c>
    </row>
    <row r="86" spans="1:102" x14ac:dyDescent="0.25">
      <c r="A86">
        <v>85</v>
      </c>
      <c r="B86" t="s">
        <v>72</v>
      </c>
      <c r="C86" t="s">
        <v>73</v>
      </c>
      <c r="D86" t="s">
        <v>74</v>
      </c>
      <c r="E86" t="s">
        <v>821</v>
      </c>
      <c r="F86" t="s">
        <v>75</v>
      </c>
      <c r="G86">
        <v>2017</v>
      </c>
      <c r="H86">
        <v>9</v>
      </c>
      <c r="I86">
        <v>12</v>
      </c>
      <c r="J86" t="s">
        <v>228</v>
      </c>
      <c r="K86" t="s">
        <v>132</v>
      </c>
      <c r="L86" t="s">
        <v>77</v>
      </c>
      <c r="M86" t="s">
        <v>397</v>
      </c>
      <c r="N86">
        <v>6</v>
      </c>
      <c r="O86" t="s">
        <v>147</v>
      </c>
      <c r="P86" t="s">
        <v>359</v>
      </c>
      <c r="Q86">
        <v>50</v>
      </c>
      <c r="R86" t="s">
        <v>79</v>
      </c>
      <c r="S86">
        <v>1</v>
      </c>
      <c r="T86">
        <v>1</v>
      </c>
      <c r="V86">
        <v>1</v>
      </c>
      <c r="X86">
        <v>5</v>
      </c>
      <c r="Y86" t="s">
        <v>475</v>
      </c>
      <c r="Z86" t="s">
        <v>460</v>
      </c>
      <c r="AA86" t="s">
        <v>80</v>
      </c>
      <c r="AB86" t="s">
        <v>81</v>
      </c>
      <c r="AC86" t="s">
        <v>82</v>
      </c>
      <c r="AD86" t="s">
        <v>83</v>
      </c>
      <c r="AE86" t="s">
        <v>84</v>
      </c>
      <c r="AF86" t="s">
        <v>85</v>
      </c>
      <c r="AG86">
        <v>1.8</v>
      </c>
      <c r="AH86">
        <v>1.6</v>
      </c>
      <c r="AI86">
        <v>1.7</v>
      </c>
      <c r="AJ86" t="s">
        <v>86</v>
      </c>
      <c r="AK86" t="s">
        <v>87</v>
      </c>
      <c r="AL86" t="s">
        <v>88</v>
      </c>
      <c r="AM86" t="s">
        <v>89</v>
      </c>
      <c r="AN86" t="s">
        <v>90</v>
      </c>
      <c r="AO86" t="s">
        <v>91</v>
      </c>
      <c r="AP86" t="s">
        <v>92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 t="s">
        <v>475</v>
      </c>
      <c r="BZ86" t="s">
        <v>476</v>
      </c>
      <c r="CA86" t="s">
        <v>80</v>
      </c>
      <c r="CB86" t="s">
        <v>477</v>
      </c>
      <c r="CC86" t="s">
        <v>478</v>
      </c>
      <c r="CD86" t="s">
        <v>464</v>
      </c>
      <c r="CE86" t="s">
        <v>343</v>
      </c>
      <c r="CF86">
        <v>1.7</v>
      </c>
      <c r="CG86">
        <v>2.1</v>
      </c>
      <c r="CH86">
        <v>1.5</v>
      </c>
      <c r="CI86">
        <v>2</v>
      </c>
      <c r="CJ86" t="s">
        <v>472</v>
      </c>
      <c r="CK86" t="s">
        <v>465</v>
      </c>
      <c r="CL86">
        <v>0.57999999999999996</v>
      </c>
      <c r="CM86">
        <v>0.61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1</v>
      </c>
    </row>
    <row r="87" spans="1:102" x14ac:dyDescent="0.25">
      <c r="A87">
        <v>86</v>
      </c>
      <c r="B87" t="s">
        <v>72</v>
      </c>
      <c r="C87" t="s">
        <v>73</v>
      </c>
      <c r="D87" t="s">
        <v>74</v>
      </c>
      <c r="E87" t="s">
        <v>821</v>
      </c>
      <c r="F87" t="s">
        <v>75</v>
      </c>
      <c r="G87">
        <v>2017</v>
      </c>
      <c r="H87">
        <v>9</v>
      </c>
      <c r="I87">
        <v>12</v>
      </c>
      <c r="J87" t="s">
        <v>228</v>
      </c>
      <c r="K87" t="s">
        <v>132</v>
      </c>
      <c r="L87" t="s">
        <v>77</v>
      </c>
      <c r="M87" t="s">
        <v>397</v>
      </c>
      <c r="N87">
        <v>6</v>
      </c>
      <c r="O87" t="s">
        <v>147</v>
      </c>
      <c r="P87" t="s">
        <v>359</v>
      </c>
      <c r="Q87">
        <v>50</v>
      </c>
      <c r="R87" t="s">
        <v>79</v>
      </c>
      <c r="S87">
        <v>1</v>
      </c>
      <c r="T87">
        <v>1</v>
      </c>
      <c r="V87">
        <v>1</v>
      </c>
      <c r="X87">
        <v>198</v>
      </c>
      <c r="Y87" t="s">
        <v>542</v>
      </c>
      <c r="Z87" t="s">
        <v>488</v>
      </c>
      <c r="AA87" t="s">
        <v>124</v>
      </c>
      <c r="AB87" t="s">
        <v>81</v>
      </c>
      <c r="AC87" t="s">
        <v>82</v>
      </c>
      <c r="AD87" t="s">
        <v>95</v>
      </c>
      <c r="AE87" t="s">
        <v>84</v>
      </c>
      <c r="AF87" t="s">
        <v>85</v>
      </c>
      <c r="AG87">
        <v>5.5</v>
      </c>
      <c r="AH87">
        <v>4.75</v>
      </c>
      <c r="AI87">
        <v>5.125</v>
      </c>
      <c r="AJ87" t="s">
        <v>125</v>
      </c>
      <c r="AK87" t="s">
        <v>126</v>
      </c>
      <c r="AL87" t="s">
        <v>88</v>
      </c>
      <c r="AM87" t="s">
        <v>113</v>
      </c>
      <c r="AN87" t="s">
        <v>90</v>
      </c>
      <c r="AO87" t="s">
        <v>127</v>
      </c>
      <c r="AP87" t="s">
        <v>128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 t="s">
        <v>542</v>
      </c>
      <c r="BZ87" t="s">
        <v>543</v>
      </c>
      <c r="CA87" t="s">
        <v>124</v>
      </c>
      <c r="CB87" t="s">
        <v>501</v>
      </c>
      <c r="CC87" t="s">
        <v>544</v>
      </c>
      <c r="CD87" t="s">
        <v>471</v>
      </c>
      <c r="CE87" t="s">
        <v>95</v>
      </c>
      <c r="CF87">
        <v>4.4000000000000004</v>
      </c>
      <c r="CG87">
        <v>6</v>
      </c>
      <c r="CH87">
        <v>3.5</v>
      </c>
      <c r="CI87">
        <v>5.4</v>
      </c>
      <c r="CJ87" t="s">
        <v>472</v>
      </c>
      <c r="CK87" t="s">
        <v>465</v>
      </c>
      <c r="CL87">
        <v>0.86</v>
      </c>
      <c r="CM87">
        <v>0.62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1</v>
      </c>
    </row>
    <row r="88" spans="1:102" x14ac:dyDescent="0.25">
      <c r="A88">
        <v>87</v>
      </c>
      <c r="B88" t="s">
        <v>72</v>
      </c>
      <c r="C88" t="s">
        <v>73</v>
      </c>
      <c r="D88" t="s">
        <v>74</v>
      </c>
      <c r="E88" t="s">
        <v>821</v>
      </c>
      <c r="F88" t="s">
        <v>75</v>
      </c>
      <c r="G88">
        <v>2017</v>
      </c>
      <c r="H88">
        <v>9</v>
      </c>
      <c r="I88">
        <v>12</v>
      </c>
      <c r="J88" t="s">
        <v>228</v>
      </c>
      <c r="K88" t="s">
        <v>132</v>
      </c>
      <c r="L88" t="s">
        <v>77</v>
      </c>
      <c r="M88" t="s">
        <v>397</v>
      </c>
      <c r="N88">
        <v>4</v>
      </c>
      <c r="O88" t="s">
        <v>148</v>
      </c>
      <c r="P88" t="s">
        <v>359</v>
      </c>
      <c r="Q88">
        <v>50</v>
      </c>
      <c r="R88" t="s">
        <v>79</v>
      </c>
      <c r="S88">
        <v>19</v>
      </c>
      <c r="T88">
        <v>0</v>
      </c>
      <c r="W88">
        <v>19</v>
      </c>
      <c r="X88">
        <v>134</v>
      </c>
      <c r="Y88" t="s">
        <v>535</v>
      </c>
      <c r="Z88" t="s">
        <v>460</v>
      </c>
      <c r="AA88" t="s">
        <v>103</v>
      </c>
      <c r="AB88" t="s">
        <v>81</v>
      </c>
      <c r="AC88" t="s">
        <v>82</v>
      </c>
      <c r="AD88" t="s">
        <v>83</v>
      </c>
      <c r="AE88" t="s">
        <v>84</v>
      </c>
      <c r="AF88" t="s">
        <v>85</v>
      </c>
      <c r="AG88">
        <v>6</v>
      </c>
      <c r="AH88">
        <v>5</v>
      </c>
      <c r="AI88">
        <v>5.5</v>
      </c>
      <c r="AJ88" t="s">
        <v>104</v>
      </c>
      <c r="AK88" t="s">
        <v>87</v>
      </c>
      <c r="AL88" t="s">
        <v>88</v>
      </c>
      <c r="AM88" t="s">
        <v>89</v>
      </c>
      <c r="AN88" t="s">
        <v>90</v>
      </c>
      <c r="AO88" t="s">
        <v>97</v>
      </c>
      <c r="AP88" t="s">
        <v>92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 t="s">
        <v>535</v>
      </c>
      <c r="BZ88" t="s">
        <v>536</v>
      </c>
      <c r="CA88" t="s">
        <v>103</v>
      </c>
      <c r="CB88" t="s">
        <v>531</v>
      </c>
      <c r="CC88" t="s">
        <v>478</v>
      </c>
      <c r="CD88" t="s">
        <v>464</v>
      </c>
      <c r="CE88" t="s">
        <v>343</v>
      </c>
      <c r="CF88">
        <v>5.3</v>
      </c>
      <c r="CG88">
        <v>8.5</v>
      </c>
      <c r="CH88">
        <v>3.2</v>
      </c>
      <c r="CI88">
        <v>5.5</v>
      </c>
      <c r="CJ88" t="s">
        <v>18</v>
      </c>
      <c r="CK88" t="s">
        <v>465</v>
      </c>
      <c r="CL88">
        <v>0.72</v>
      </c>
      <c r="CM88">
        <v>0.75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1</v>
      </c>
    </row>
    <row r="89" spans="1:102" x14ac:dyDescent="0.25">
      <c r="A89">
        <v>88</v>
      </c>
      <c r="B89" t="s">
        <v>72</v>
      </c>
      <c r="C89" t="s">
        <v>73</v>
      </c>
      <c r="D89" t="s">
        <v>74</v>
      </c>
      <c r="E89" t="s">
        <v>821</v>
      </c>
      <c r="F89" t="s">
        <v>75</v>
      </c>
      <c r="G89">
        <v>2017</v>
      </c>
      <c r="H89">
        <v>9</v>
      </c>
      <c r="I89">
        <v>12</v>
      </c>
      <c r="J89" t="s">
        <v>228</v>
      </c>
      <c r="K89" t="s">
        <v>132</v>
      </c>
      <c r="L89" t="s">
        <v>77</v>
      </c>
      <c r="M89" t="s">
        <v>397</v>
      </c>
      <c r="N89">
        <v>4</v>
      </c>
      <c r="O89" t="s">
        <v>148</v>
      </c>
      <c r="P89" t="s">
        <v>359</v>
      </c>
      <c r="Q89">
        <v>50</v>
      </c>
      <c r="R89" t="s">
        <v>79</v>
      </c>
      <c r="S89">
        <v>4</v>
      </c>
      <c r="T89">
        <v>2</v>
      </c>
      <c r="U89">
        <v>2</v>
      </c>
      <c r="W89">
        <v>2</v>
      </c>
      <c r="X89">
        <v>179</v>
      </c>
      <c r="Y89" t="s">
        <v>540</v>
      </c>
      <c r="Z89" t="s">
        <v>515</v>
      </c>
      <c r="AA89" t="s">
        <v>99</v>
      </c>
      <c r="AB89" t="s">
        <v>81</v>
      </c>
      <c r="AC89" t="s">
        <v>82</v>
      </c>
      <c r="AD89" t="s">
        <v>83</v>
      </c>
      <c r="AE89" t="s">
        <v>84</v>
      </c>
      <c r="AF89" t="s">
        <v>85</v>
      </c>
      <c r="AG89">
        <v>4.05</v>
      </c>
      <c r="AH89">
        <v>2.85</v>
      </c>
      <c r="AI89">
        <v>3.45</v>
      </c>
      <c r="AJ89" t="s">
        <v>105</v>
      </c>
      <c r="AK89" t="s">
        <v>87</v>
      </c>
      <c r="AL89" t="s">
        <v>88</v>
      </c>
      <c r="AM89" t="s">
        <v>89</v>
      </c>
      <c r="AN89" t="s">
        <v>90</v>
      </c>
      <c r="AO89" t="s">
        <v>97</v>
      </c>
      <c r="AP89" t="s">
        <v>92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 t="s">
        <v>540</v>
      </c>
      <c r="BZ89" t="s">
        <v>461</v>
      </c>
      <c r="CA89" t="s">
        <v>99</v>
      </c>
      <c r="CB89" t="s">
        <v>531</v>
      </c>
      <c r="CC89" t="s">
        <v>478</v>
      </c>
      <c r="CD89" t="s">
        <v>464</v>
      </c>
      <c r="CE89" t="s">
        <v>343</v>
      </c>
      <c r="CF89">
        <v>3.4</v>
      </c>
      <c r="CG89">
        <v>4.3</v>
      </c>
      <c r="CH89">
        <v>2.5</v>
      </c>
      <c r="CI89">
        <v>3.2</v>
      </c>
      <c r="CJ89" t="s">
        <v>472</v>
      </c>
      <c r="CK89" t="s">
        <v>465</v>
      </c>
      <c r="CL89">
        <v>0.66</v>
      </c>
      <c r="CM89">
        <v>0.66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1</v>
      </c>
    </row>
    <row r="90" spans="1:102" x14ac:dyDescent="0.25">
      <c r="A90">
        <v>89</v>
      </c>
      <c r="B90" t="s">
        <v>72</v>
      </c>
      <c r="C90" t="s">
        <v>73</v>
      </c>
      <c r="D90" t="s">
        <v>74</v>
      </c>
      <c r="E90" t="s">
        <v>821</v>
      </c>
      <c r="F90" t="s">
        <v>75</v>
      </c>
      <c r="G90">
        <v>2017</v>
      </c>
      <c r="H90">
        <v>9</v>
      </c>
      <c r="I90">
        <v>12</v>
      </c>
      <c r="J90" t="s">
        <v>228</v>
      </c>
      <c r="K90" t="s">
        <v>132</v>
      </c>
      <c r="L90" t="s">
        <v>77</v>
      </c>
      <c r="M90" t="s">
        <v>397</v>
      </c>
      <c r="N90">
        <v>4</v>
      </c>
      <c r="O90" t="s">
        <v>148</v>
      </c>
      <c r="P90" t="s">
        <v>359</v>
      </c>
      <c r="Q90">
        <v>50</v>
      </c>
      <c r="R90" t="s">
        <v>79</v>
      </c>
      <c r="S90">
        <v>2</v>
      </c>
      <c r="T90">
        <v>1</v>
      </c>
      <c r="U90">
        <v>1</v>
      </c>
      <c r="W90">
        <v>1</v>
      </c>
      <c r="X90">
        <v>5</v>
      </c>
      <c r="Y90" t="s">
        <v>475</v>
      </c>
      <c r="Z90" t="s">
        <v>460</v>
      </c>
      <c r="AA90" t="s">
        <v>80</v>
      </c>
      <c r="AB90" t="s">
        <v>81</v>
      </c>
      <c r="AC90" t="s">
        <v>82</v>
      </c>
      <c r="AD90" t="s">
        <v>83</v>
      </c>
      <c r="AE90" t="s">
        <v>84</v>
      </c>
      <c r="AF90" t="s">
        <v>85</v>
      </c>
      <c r="AG90">
        <v>1.8</v>
      </c>
      <c r="AH90">
        <v>1.6</v>
      </c>
      <c r="AI90">
        <v>1.7</v>
      </c>
      <c r="AJ90" t="s">
        <v>86</v>
      </c>
      <c r="AK90" t="s">
        <v>87</v>
      </c>
      <c r="AL90" t="s">
        <v>88</v>
      </c>
      <c r="AM90" t="s">
        <v>89</v>
      </c>
      <c r="AN90" t="s">
        <v>90</v>
      </c>
      <c r="AO90" t="s">
        <v>91</v>
      </c>
      <c r="AP90" t="s">
        <v>92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 t="s">
        <v>475</v>
      </c>
      <c r="BZ90" t="s">
        <v>476</v>
      </c>
      <c r="CA90" t="s">
        <v>80</v>
      </c>
      <c r="CB90" t="s">
        <v>477</v>
      </c>
      <c r="CC90" t="s">
        <v>478</v>
      </c>
      <c r="CD90" t="s">
        <v>464</v>
      </c>
      <c r="CE90" t="s">
        <v>343</v>
      </c>
      <c r="CF90">
        <v>1.7</v>
      </c>
      <c r="CG90">
        <v>2.1</v>
      </c>
      <c r="CH90">
        <v>1.5</v>
      </c>
      <c r="CI90">
        <v>2</v>
      </c>
      <c r="CJ90" t="s">
        <v>472</v>
      </c>
      <c r="CK90" t="s">
        <v>465</v>
      </c>
      <c r="CL90">
        <v>0.57999999999999996</v>
      </c>
      <c r="CM90">
        <v>0.61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1</v>
      </c>
    </row>
    <row r="91" spans="1:102" x14ac:dyDescent="0.25">
      <c r="A91">
        <v>90</v>
      </c>
      <c r="B91" t="s">
        <v>72</v>
      </c>
      <c r="C91" t="s">
        <v>73</v>
      </c>
      <c r="D91" t="s">
        <v>74</v>
      </c>
      <c r="E91" t="s">
        <v>821</v>
      </c>
      <c r="F91" t="s">
        <v>75</v>
      </c>
      <c r="G91">
        <v>2017</v>
      </c>
      <c r="H91">
        <v>9</v>
      </c>
      <c r="I91">
        <v>12</v>
      </c>
      <c r="J91" t="s">
        <v>228</v>
      </c>
      <c r="K91" t="s">
        <v>132</v>
      </c>
      <c r="L91" t="s">
        <v>77</v>
      </c>
      <c r="M91" t="s">
        <v>397</v>
      </c>
      <c r="N91">
        <v>4</v>
      </c>
      <c r="O91" t="s">
        <v>148</v>
      </c>
      <c r="P91" t="s">
        <v>359</v>
      </c>
      <c r="Q91">
        <v>50</v>
      </c>
      <c r="R91" t="s">
        <v>79</v>
      </c>
      <c r="S91">
        <v>2</v>
      </c>
      <c r="T91">
        <v>0</v>
      </c>
      <c r="W91">
        <v>2</v>
      </c>
      <c r="X91">
        <v>228</v>
      </c>
      <c r="Y91" t="s">
        <v>547</v>
      </c>
      <c r="Z91" t="s">
        <v>548</v>
      </c>
      <c r="AA91" t="s">
        <v>103</v>
      </c>
      <c r="AB91" t="s">
        <v>81</v>
      </c>
      <c r="AC91" t="s">
        <v>82</v>
      </c>
      <c r="AD91" t="s">
        <v>100</v>
      </c>
      <c r="AE91" t="s">
        <v>101</v>
      </c>
      <c r="AF91" t="s">
        <v>85</v>
      </c>
      <c r="AG91">
        <v>3.75</v>
      </c>
      <c r="AH91">
        <v>2.75</v>
      </c>
      <c r="AI91">
        <v>3.25</v>
      </c>
      <c r="AJ91" t="s">
        <v>121</v>
      </c>
      <c r="AK91" t="s">
        <v>87</v>
      </c>
      <c r="AL91" t="s">
        <v>88</v>
      </c>
      <c r="AM91" t="s">
        <v>89</v>
      </c>
      <c r="AN91" t="s">
        <v>90</v>
      </c>
      <c r="AO91" t="s">
        <v>97</v>
      </c>
      <c r="AP91" t="s">
        <v>92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 t="s">
        <v>547</v>
      </c>
      <c r="BZ91" t="s">
        <v>549</v>
      </c>
      <c r="CA91" t="s">
        <v>103</v>
      </c>
      <c r="CB91" t="s">
        <v>531</v>
      </c>
      <c r="CC91" t="s">
        <v>491</v>
      </c>
      <c r="CD91" t="s">
        <v>491</v>
      </c>
      <c r="CE91" t="s">
        <v>100</v>
      </c>
      <c r="CF91">
        <v>2.4</v>
      </c>
      <c r="CG91">
        <v>6</v>
      </c>
      <c r="CH91">
        <v>2</v>
      </c>
      <c r="CI91">
        <v>3.5</v>
      </c>
      <c r="CJ91" t="s">
        <v>18</v>
      </c>
      <c r="CK91" t="s">
        <v>465</v>
      </c>
      <c r="CL91">
        <v>0.48</v>
      </c>
      <c r="CM91">
        <v>0.61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1</v>
      </c>
    </row>
    <row r="92" spans="1:102" x14ac:dyDescent="0.25">
      <c r="A92">
        <v>91</v>
      </c>
      <c r="B92" t="s">
        <v>72</v>
      </c>
      <c r="C92" t="s">
        <v>73</v>
      </c>
      <c r="D92" t="s">
        <v>74</v>
      </c>
      <c r="E92" t="s">
        <v>821</v>
      </c>
      <c r="F92" t="s">
        <v>75</v>
      </c>
      <c r="G92">
        <v>2017</v>
      </c>
      <c r="H92">
        <v>9</v>
      </c>
      <c r="I92">
        <v>12</v>
      </c>
      <c r="J92" t="s">
        <v>228</v>
      </c>
      <c r="K92" t="s">
        <v>132</v>
      </c>
      <c r="L92" t="s">
        <v>77</v>
      </c>
      <c r="M92" t="s">
        <v>397</v>
      </c>
      <c r="N92">
        <v>4</v>
      </c>
      <c r="O92" t="s">
        <v>148</v>
      </c>
      <c r="P92" t="s">
        <v>359</v>
      </c>
      <c r="Q92">
        <v>50</v>
      </c>
      <c r="R92" t="s">
        <v>79</v>
      </c>
      <c r="S92">
        <v>1</v>
      </c>
      <c r="T92">
        <v>0</v>
      </c>
      <c r="W92">
        <v>1</v>
      </c>
      <c r="X92">
        <v>208</v>
      </c>
      <c r="Y92" t="s">
        <v>546</v>
      </c>
      <c r="Z92" t="s">
        <v>480</v>
      </c>
      <c r="AA92" t="s">
        <v>80</v>
      </c>
      <c r="AB92" t="s">
        <v>81</v>
      </c>
      <c r="AC92" t="s">
        <v>82</v>
      </c>
      <c r="AD92" t="s">
        <v>83</v>
      </c>
      <c r="AE92" t="s">
        <v>84</v>
      </c>
      <c r="AF92" t="s">
        <v>85</v>
      </c>
      <c r="AG92">
        <v>3</v>
      </c>
      <c r="AH92">
        <v>2.5</v>
      </c>
      <c r="AI92">
        <v>2.75</v>
      </c>
      <c r="AJ92" t="s">
        <v>109</v>
      </c>
      <c r="AK92" t="s">
        <v>87</v>
      </c>
      <c r="AL92" t="s">
        <v>88</v>
      </c>
      <c r="AM92" t="s">
        <v>89</v>
      </c>
      <c r="AN92" t="s">
        <v>90</v>
      </c>
      <c r="AO92" t="s">
        <v>91</v>
      </c>
      <c r="AP92" t="s">
        <v>92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 t="s">
        <v>546</v>
      </c>
      <c r="BZ92" t="s">
        <v>481</v>
      </c>
      <c r="CA92" t="s">
        <v>80</v>
      </c>
      <c r="CB92" t="s">
        <v>477</v>
      </c>
      <c r="CC92" t="s">
        <v>478</v>
      </c>
      <c r="CD92" t="s">
        <v>464</v>
      </c>
      <c r="CE92" t="s">
        <v>343</v>
      </c>
      <c r="CF92">
        <v>1.6</v>
      </c>
      <c r="CG92">
        <v>1.9</v>
      </c>
      <c r="CH92">
        <v>1.1000000000000001</v>
      </c>
      <c r="CI92">
        <v>1.7</v>
      </c>
      <c r="CJ92" t="s">
        <v>472</v>
      </c>
      <c r="CK92" t="s">
        <v>465</v>
      </c>
      <c r="CL92">
        <v>0.67</v>
      </c>
      <c r="CM92">
        <v>0.67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0</v>
      </c>
    </row>
    <row r="93" spans="1:102" x14ac:dyDescent="0.25">
      <c r="A93">
        <v>92</v>
      </c>
      <c r="B93" t="s">
        <v>72</v>
      </c>
      <c r="C93" t="s">
        <v>73</v>
      </c>
      <c r="D93" t="s">
        <v>74</v>
      </c>
      <c r="E93" t="s">
        <v>821</v>
      </c>
      <c r="F93" t="s">
        <v>75</v>
      </c>
      <c r="G93">
        <v>2017</v>
      </c>
      <c r="H93">
        <v>9</v>
      </c>
      <c r="I93">
        <v>12</v>
      </c>
      <c r="J93" t="s">
        <v>228</v>
      </c>
      <c r="K93" t="s">
        <v>132</v>
      </c>
      <c r="L93" t="s">
        <v>77</v>
      </c>
      <c r="M93" t="s">
        <v>397</v>
      </c>
      <c r="N93">
        <v>4</v>
      </c>
      <c r="O93" t="s">
        <v>148</v>
      </c>
      <c r="P93" t="s">
        <v>359</v>
      </c>
      <c r="Q93">
        <v>50</v>
      </c>
      <c r="R93" t="s">
        <v>79</v>
      </c>
      <c r="S93">
        <v>2</v>
      </c>
      <c r="T93">
        <v>2</v>
      </c>
      <c r="V93">
        <v>2</v>
      </c>
      <c r="X93">
        <v>133</v>
      </c>
      <c r="Y93" t="s">
        <v>528</v>
      </c>
      <c r="Z93" t="s">
        <v>529</v>
      </c>
      <c r="AA93" t="s">
        <v>99</v>
      </c>
      <c r="AB93" t="s">
        <v>81</v>
      </c>
      <c r="AC93" t="s">
        <v>82</v>
      </c>
      <c r="AD93" t="s">
        <v>100</v>
      </c>
      <c r="AE93" t="s">
        <v>101</v>
      </c>
      <c r="AF93" t="s">
        <v>85</v>
      </c>
      <c r="AG93">
        <v>7.25</v>
      </c>
      <c r="AH93">
        <v>6</v>
      </c>
      <c r="AI93">
        <v>6.625</v>
      </c>
      <c r="AJ93" t="s">
        <v>102</v>
      </c>
      <c r="AK93" t="s">
        <v>87</v>
      </c>
      <c r="AL93" t="s">
        <v>88</v>
      </c>
      <c r="AM93" t="s">
        <v>89</v>
      </c>
      <c r="AN93" t="s">
        <v>90</v>
      </c>
      <c r="AO93" t="s">
        <v>97</v>
      </c>
      <c r="AP93" t="s">
        <v>92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 t="s">
        <v>528</v>
      </c>
      <c r="BZ93" t="s">
        <v>530</v>
      </c>
      <c r="CA93" t="s">
        <v>99</v>
      </c>
      <c r="CB93" t="s">
        <v>531</v>
      </c>
      <c r="CC93" t="s">
        <v>532</v>
      </c>
      <c r="CD93" t="s">
        <v>533</v>
      </c>
      <c r="CE93" t="s">
        <v>100</v>
      </c>
      <c r="CF93">
        <v>5.6</v>
      </c>
      <c r="CG93">
        <v>12</v>
      </c>
      <c r="CH93">
        <v>4.9000000000000004</v>
      </c>
      <c r="CI93">
        <v>8</v>
      </c>
      <c r="CJ93" t="s">
        <v>472</v>
      </c>
      <c r="CK93" t="s">
        <v>534</v>
      </c>
      <c r="CL93">
        <v>0.66</v>
      </c>
      <c r="CM93">
        <v>0.93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1</v>
      </c>
    </row>
    <row r="94" spans="1:102" x14ac:dyDescent="0.25">
      <c r="A94">
        <v>93</v>
      </c>
      <c r="B94" t="s">
        <v>72</v>
      </c>
      <c r="C94" t="s">
        <v>73</v>
      </c>
      <c r="D94" t="s">
        <v>74</v>
      </c>
      <c r="E94" t="s">
        <v>821</v>
      </c>
      <c r="F94" t="s">
        <v>75</v>
      </c>
      <c r="G94">
        <v>2017</v>
      </c>
      <c r="H94">
        <v>9</v>
      </c>
      <c r="I94">
        <v>12</v>
      </c>
      <c r="J94" t="s">
        <v>228</v>
      </c>
      <c r="K94" t="s">
        <v>76</v>
      </c>
      <c r="L94" t="s">
        <v>77</v>
      </c>
      <c r="M94" t="s">
        <v>397</v>
      </c>
      <c r="N94">
        <v>5</v>
      </c>
      <c r="O94" t="s">
        <v>149</v>
      </c>
      <c r="P94" t="s">
        <v>359</v>
      </c>
      <c r="Q94">
        <v>50</v>
      </c>
      <c r="R94" t="s">
        <v>79</v>
      </c>
      <c r="S94">
        <v>36</v>
      </c>
      <c r="T94">
        <v>2</v>
      </c>
      <c r="U94">
        <v>2</v>
      </c>
      <c r="W94">
        <v>34</v>
      </c>
      <c r="X94">
        <v>134</v>
      </c>
      <c r="Y94" t="s">
        <v>535</v>
      </c>
      <c r="Z94" t="s">
        <v>460</v>
      </c>
      <c r="AA94" t="s">
        <v>103</v>
      </c>
      <c r="AB94" t="s">
        <v>81</v>
      </c>
      <c r="AC94" t="s">
        <v>82</v>
      </c>
      <c r="AD94" t="s">
        <v>83</v>
      </c>
      <c r="AE94" t="s">
        <v>84</v>
      </c>
      <c r="AF94" t="s">
        <v>85</v>
      </c>
      <c r="AG94">
        <v>6</v>
      </c>
      <c r="AH94">
        <v>5</v>
      </c>
      <c r="AI94">
        <v>5.5</v>
      </c>
      <c r="AJ94" t="s">
        <v>104</v>
      </c>
      <c r="AK94" t="s">
        <v>87</v>
      </c>
      <c r="AL94" t="s">
        <v>88</v>
      </c>
      <c r="AM94" t="s">
        <v>89</v>
      </c>
      <c r="AN94" t="s">
        <v>90</v>
      </c>
      <c r="AO94" t="s">
        <v>97</v>
      </c>
      <c r="AP94" t="s">
        <v>92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1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 t="s">
        <v>535</v>
      </c>
      <c r="BZ94" t="s">
        <v>536</v>
      </c>
      <c r="CA94" t="s">
        <v>103</v>
      </c>
      <c r="CB94" t="s">
        <v>531</v>
      </c>
      <c r="CC94" t="s">
        <v>478</v>
      </c>
      <c r="CD94" t="s">
        <v>464</v>
      </c>
      <c r="CE94" t="s">
        <v>343</v>
      </c>
      <c r="CF94">
        <v>5.3</v>
      </c>
      <c r="CG94">
        <v>8.5</v>
      </c>
      <c r="CH94">
        <v>3.2</v>
      </c>
      <c r="CI94">
        <v>5.5</v>
      </c>
      <c r="CJ94" t="s">
        <v>18</v>
      </c>
      <c r="CK94" t="s">
        <v>465</v>
      </c>
      <c r="CL94">
        <v>0.72</v>
      </c>
      <c r="CM94">
        <v>0.75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1</v>
      </c>
    </row>
    <row r="95" spans="1:102" x14ac:dyDescent="0.25">
      <c r="A95">
        <v>94</v>
      </c>
      <c r="B95" t="s">
        <v>72</v>
      </c>
      <c r="C95" t="s">
        <v>73</v>
      </c>
      <c r="D95" t="s">
        <v>74</v>
      </c>
      <c r="E95" t="s">
        <v>821</v>
      </c>
      <c r="F95" t="s">
        <v>75</v>
      </c>
      <c r="G95">
        <v>2017</v>
      </c>
      <c r="H95">
        <v>9</v>
      </c>
      <c r="I95">
        <v>12</v>
      </c>
      <c r="J95" t="s">
        <v>228</v>
      </c>
      <c r="K95" t="s">
        <v>76</v>
      </c>
      <c r="L95" t="s">
        <v>77</v>
      </c>
      <c r="M95" t="s">
        <v>397</v>
      </c>
      <c r="N95">
        <v>5</v>
      </c>
      <c r="O95" t="s">
        <v>149</v>
      </c>
      <c r="P95" t="s">
        <v>359</v>
      </c>
      <c r="Q95">
        <v>50</v>
      </c>
      <c r="R95" t="s">
        <v>79</v>
      </c>
      <c r="S95">
        <v>8</v>
      </c>
      <c r="T95">
        <v>6</v>
      </c>
      <c r="U95">
        <v>4</v>
      </c>
      <c r="V95">
        <v>2</v>
      </c>
      <c r="W95">
        <v>2</v>
      </c>
      <c r="X95">
        <v>179</v>
      </c>
      <c r="Y95" t="s">
        <v>540</v>
      </c>
      <c r="Z95" t="s">
        <v>515</v>
      </c>
      <c r="AA95" t="s">
        <v>99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>
        <v>4.05</v>
      </c>
      <c r="AH95">
        <v>2.85</v>
      </c>
      <c r="AI95">
        <v>3.45</v>
      </c>
      <c r="AJ95" t="s">
        <v>105</v>
      </c>
      <c r="AK95" t="s">
        <v>87</v>
      </c>
      <c r="AL95" t="s">
        <v>88</v>
      </c>
      <c r="AM95" t="s">
        <v>89</v>
      </c>
      <c r="AN95" t="s">
        <v>90</v>
      </c>
      <c r="AO95" t="s">
        <v>97</v>
      </c>
      <c r="AP95" t="s">
        <v>92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1</v>
      </c>
      <c r="BQ95">
        <v>1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 t="s">
        <v>540</v>
      </c>
      <c r="BZ95" t="s">
        <v>461</v>
      </c>
      <c r="CA95" t="s">
        <v>99</v>
      </c>
      <c r="CB95" t="s">
        <v>531</v>
      </c>
      <c r="CC95" t="s">
        <v>478</v>
      </c>
      <c r="CD95" t="s">
        <v>464</v>
      </c>
      <c r="CE95" t="s">
        <v>343</v>
      </c>
      <c r="CF95">
        <v>3.4</v>
      </c>
      <c r="CG95">
        <v>4.3</v>
      </c>
      <c r="CH95">
        <v>2.5</v>
      </c>
      <c r="CI95">
        <v>3.2</v>
      </c>
      <c r="CJ95" t="s">
        <v>472</v>
      </c>
      <c r="CK95" t="s">
        <v>465</v>
      </c>
      <c r="CL95">
        <v>0.66</v>
      </c>
      <c r="CM95">
        <v>0.66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1</v>
      </c>
    </row>
    <row r="96" spans="1:102" x14ac:dyDescent="0.25">
      <c r="A96">
        <v>95</v>
      </c>
      <c r="B96" t="s">
        <v>72</v>
      </c>
      <c r="C96" t="s">
        <v>73</v>
      </c>
      <c r="D96" t="s">
        <v>74</v>
      </c>
      <c r="E96" t="s">
        <v>821</v>
      </c>
      <c r="F96" t="s">
        <v>75</v>
      </c>
      <c r="G96">
        <v>2017</v>
      </c>
      <c r="H96">
        <v>9</v>
      </c>
      <c r="I96">
        <v>12</v>
      </c>
      <c r="J96" t="s">
        <v>228</v>
      </c>
      <c r="K96" t="s">
        <v>76</v>
      </c>
      <c r="L96" t="s">
        <v>77</v>
      </c>
      <c r="M96" t="s">
        <v>397</v>
      </c>
      <c r="N96">
        <v>5</v>
      </c>
      <c r="O96" t="s">
        <v>149</v>
      </c>
      <c r="P96" t="s">
        <v>359</v>
      </c>
      <c r="Q96">
        <v>50</v>
      </c>
      <c r="R96" t="s">
        <v>79</v>
      </c>
      <c r="S96">
        <v>4</v>
      </c>
      <c r="T96">
        <v>2</v>
      </c>
      <c r="U96">
        <v>1</v>
      </c>
      <c r="V96">
        <v>1</v>
      </c>
      <c r="W96">
        <v>2</v>
      </c>
      <c r="X96">
        <v>5</v>
      </c>
      <c r="Y96" t="s">
        <v>475</v>
      </c>
      <c r="Z96" t="s">
        <v>460</v>
      </c>
      <c r="AA96" t="s">
        <v>80</v>
      </c>
      <c r="AB96" t="s">
        <v>81</v>
      </c>
      <c r="AC96" t="s">
        <v>82</v>
      </c>
      <c r="AD96" t="s">
        <v>83</v>
      </c>
      <c r="AE96" t="s">
        <v>84</v>
      </c>
      <c r="AF96" t="s">
        <v>85</v>
      </c>
      <c r="AG96">
        <v>1.8</v>
      </c>
      <c r="AH96">
        <v>1.6</v>
      </c>
      <c r="AI96">
        <v>1.7</v>
      </c>
      <c r="AJ96" t="s">
        <v>86</v>
      </c>
      <c r="AK96" t="s">
        <v>87</v>
      </c>
      <c r="AL96" t="s">
        <v>88</v>
      </c>
      <c r="AM96" t="s">
        <v>89</v>
      </c>
      <c r="AN96" t="s">
        <v>90</v>
      </c>
      <c r="AO96" t="s">
        <v>91</v>
      </c>
      <c r="AP96" t="s">
        <v>92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 t="s">
        <v>475</v>
      </c>
      <c r="BZ96" t="s">
        <v>476</v>
      </c>
      <c r="CA96" t="s">
        <v>80</v>
      </c>
      <c r="CB96" t="s">
        <v>477</v>
      </c>
      <c r="CC96" t="s">
        <v>478</v>
      </c>
      <c r="CD96" t="s">
        <v>464</v>
      </c>
      <c r="CE96" t="s">
        <v>343</v>
      </c>
      <c r="CF96">
        <v>1.7</v>
      </c>
      <c r="CG96">
        <v>2.1</v>
      </c>
      <c r="CH96">
        <v>1.5</v>
      </c>
      <c r="CI96">
        <v>2</v>
      </c>
      <c r="CJ96" t="s">
        <v>472</v>
      </c>
      <c r="CK96" t="s">
        <v>465</v>
      </c>
      <c r="CL96">
        <v>0.57999999999999996</v>
      </c>
      <c r="CM96">
        <v>0.61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1</v>
      </c>
    </row>
    <row r="97" spans="1:102" x14ac:dyDescent="0.25">
      <c r="A97">
        <v>96</v>
      </c>
      <c r="B97" t="s">
        <v>72</v>
      </c>
      <c r="C97" t="s">
        <v>73</v>
      </c>
      <c r="D97" t="s">
        <v>74</v>
      </c>
      <c r="E97" t="s">
        <v>821</v>
      </c>
      <c r="F97" t="s">
        <v>75</v>
      </c>
      <c r="G97">
        <v>2017</v>
      </c>
      <c r="H97">
        <v>9</v>
      </c>
      <c r="I97">
        <v>12</v>
      </c>
      <c r="J97" t="s">
        <v>228</v>
      </c>
      <c r="K97" t="s">
        <v>76</v>
      </c>
      <c r="L97" t="s">
        <v>77</v>
      </c>
      <c r="M97" t="s">
        <v>397</v>
      </c>
      <c r="N97">
        <v>5</v>
      </c>
      <c r="O97" t="s">
        <v>149</v>
      </c>
      <c r="P97" t="s">
        <v>359</v>
      </c>
      <c r="Q97">
        <v>50</v>
      </c>
      <c r="R97" t="s">
        <v>79</v>
      </c>
      <c r="S97">
        <v>2</v>
      </c>
      <c r="T97">
        <v>0</v>
      </c>
      <c r="W97">
        <v>2</v>
      </c>
      <c r="X97">
        <v>228</v>
      </c>
      <c r="Y97" t="s">
        <v>547</v>
      </c>
      <c r="Z97" t="s">
        <v>548</v>
      </c>
      <c r="AA97" t="s">
        <v>103</v>
      </c>
      <c r="AB97" t="s">
        <v>81</v>
      </c>
      <c r="AC97" t="s">
        <v>82</v>
      </c>
      <c r="AD97" t="s">
        <v>100</v>
      </c>
      <c r="AE97" t="s">
        <v>101</v>
      </c>
      <c r="AF97" t="s">
        <v>85</v>
      </c>
      <c r="AG97">
        <v>3.75</v>
      </c>
      <c r="AH97">
        <v>2.75</v>
      </c>
      <c r="AI97">
        <v>3.25</v>
      </c>
      <c r="AJ97" t="s">
        <v>121</v>
      </c>
      <c r="AK97" t="s">
        <v>87</v>
      </c>
      <c r="AL97" t="s">
        <v>88</v>
      </c>
      <c r="AM97" t="s">
        <v>89</v>
      </c>
      <c r="AN97" t="s">
        <v>90</v>
      </c>
      <c r="AO97" t="s">
        <v>97</v>
      </c>
      <c r="AP97" t="s">
        <v>92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1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 t="s">
        <v>547</v>
      </c>
      <c r="BZ97" t="s">
        <v>549</v>
      </c>
      <c r="CA97" t="s">
        <v>103</v>
      </c>
      <c r="CB97" t="s">
        <v>531</v>
      </c>
      <c r="CC97" t="s">
        <v>491</v>
      </c>
      <c r="CD97" t="s">
        <v>491</v>
      </c>
      <c r="CE97" t="s">
        <v>100</v>
      </c>
      <c r="CF97">
        <v>2.4</v>
      </c>
      <c r="CG97">
        <v>6</v>
      </c>
      <c r="CH97">
        <v>2</v>
      </c>
      <c r="CI97">
        <v>3.5</v>
      </c>
      <c r="CJ97" t="s">
        <v>18</v>
      </c>
      <c r="CK97" t="s">
        <v>465</v>
      </c>
      <c r="CL97">
        <v>0.48</v>
      </c>
      <c r="CM97">
        <v>0.61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1</v>
      </c>
    </row>
    <row r="98" spans="1:102" x14ac:dyDescent="0.25">
      <c r="A98">
        <v>97</v>
      </c>
      <c r="B98" t="s">
        <v>72</v>
      </c>
      <c r="C98" t="s">
        <v>73</v>
      </c>
      <c r="D98" t="s">
        <v>74</v>
      </c>
      <c r="E98" t="s">
        <v>821</v>
      </c>
      <c r="F98" t="s">
        <v>75</v>
      </c>
      <c r="G98">
        <v>2017</v>
      </c>
      <c r="H98">
        <v>9</v>
      </c>
      <c r="I98">
        <v>12</v>
      </c>
      <c r="J98" t="s">
        <v>228</v>
      </c>
      <c r="K98" t="s">
        <v>76</v>
      </c>
      <c r="L98" t="s">
        <v>77</v>
      </c>
      <c r="M98" t="s">
        <v>397</v>
      </c>
      <c r="N98">
        <v>5</v>
      </c>
      <c r="O98" t="s">
        <v>149</v>
      </c>
      <c r="P98" t="s">
        <v>359</v>
      </c>
      <c r="Q98">
        <v>50</v>
      </c>
      <c r="R98" t="s">
        <v>79</v>
      </c>
      <c r="S98">
        <v>3</v>
      </c>
      <c r="T98">
        <v>1</v>
      </c>
      <c r="V98">
        <v>1</v>
      </c>
      <c r="W98">
        <v>2</v>
      </c>
      <c r="X98">
        <v>208</v>
      </c>
      <c r="Y98" t="s">
        <v>546</v>
      </c>
      <c r="Z98" t="s">
        <v>480</v>
      </c>
      <c r="AA98" t="s">
        <v>80</v>
      </c>
      <c r="AB98" t="s">
        <v>81</v>
      </c>
      <c r="AC98" t="s">
        <v>82</v>
      </c>
      <c r="AD98" t="s">
        <v>83</v>
      </c>
      <c r="AE98" t="s">
        <v>84</v>
      </c>
      <c r="AF98" t="s">
        <v>85</v>
      </c>
      <c r="AG98">
        <v>3</v>
      </c>
      <c r="AH98">
        <v>2.5</v>
      </c>
      <c r="AI98">
        <v>2.75</v>
      </c>
      <c r="AJ98" t="s">
        <v>109</v>
      </c>
      <c r="AK98" t="s">
        <v>87</v>
      </c>
      <c r="AL98" t="s">
        <v>88</v>
      </c>
      <c r="AM98" t="s">
        <v>89</v>
      </c>
      <c r="AN98" t="s">
        <v>90</v>
      </c>
      <c r="AO98" t="s">
        <v>91</v>
      </c>
      <c r="AP98" t="s">
        <v>92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 t="s">
        <v>546</v>
      </c>
      <c r="BZ98" t="s">
        <v>481</v>
      </c>
      <c r="CA98" t="s">
        <v>80</v>
      </c>
      <c r="CB98" t="s">
        <v>477</v>
      </c>
      <c r="CC98" t="s">
        <v>478</v>
      </c>
      <c r="CD98" t="s">
        <v>464</v>
      </c>
      <c r="CE98" t="s">
        <v>343</v>
      </c>
      <c r="CF98">
        <v>1.6</v>
      </c>
      <c r="CG98">
        <v>1.9</v>
      </c>
      <c r="CH98">
        <v>1.1000000000000001</v>
      </c>
      <c r="CI98">
        <v>1.7</v>
      </c>
      <c r="CJ98" t="s">
        <v>472</v>
      </c>
      <c r="CK98" t="s">
        <v>465</v>
      </c>
      <c r="CL98">
        <v>0.67</v>
      </c>
      <c r="CM98">
        <v>0.67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0</v>
      </c>
    </row>
    <row r="99" spans="1:102" x14ac:dyDescent="0.25">
      <c r="A99">
        <v>98</v>
      </c>
      <c r="B99" t="s">
        <v>72</v>
      </c>
      <c r="C99" t="s">
        <v>73</v>
      </c>
      <c r="D99" t="s">
        <v>74</v>
      </c>
      <c r="E99" t="s">
        <v>821</v>
      </c>
      <c r="F99" t="s">
        <v>75</v>
      </c>
      <c r="G99">
        <v>2017</v>
      </c>
      <c r="H99">
        <v>9</v>
      </c>
      <c r="I99">
        <v>12</v>
      </c>
      <c r="J99" t="s">
        <v>228</v>
      </c>
      <c r="K99" t="s">
        <v>76</v>
      </c>
      <c r="L99" t="s">
        <v>77</v>
      </c>
      <c r="M99" t="s">
        <v>397</v>
      </c>
      <c r="N99">
        <v>5</v>
      </c>
      <c r="O99" t="s">
        <v>149</v>
      </c>
      <c r="P99" t="s">
        <v>359</v>
      </c>
      <c r="Q99">
        <v>50</v>
      </c>
      <c r="R99" t="s">
        <v>79</v>
      </c>
      <c r="S99">
        <v>1</v>
      </c>
      <c r="T99">
        <v>0</v>
      </c>
      <c r="W99">
        <v>1</v>
      </c>
      <c r="X99">
        <v>697</v>
      </c>
      <c r="Y99" t="s">
        <v>644</v>
      </c>
      <c r="Z99" t="s">
        <v>488</v>
      </c>
      <c r="AA99" t="s">
        <v>106</v>
      </c>
      <c r="AB99" t="s">
        <v>81</v>
      </c>
      <c r="AC99" t="s">
        <v>82</v>
      </c>
      <c r="AD99" t="s">
        <v>95</v>
      </c>
      <c r="AE99" t="s">
        <v>84</v>
      </c>
      <c r="AF99" t="s">
        <v>85</v>
      </c>
      <c r="AG99">
        <v>4</v>
      </c>
      <c r="AH99">
        <v>3.5</v>
      </c>
      <c r="AI99">
        <v>3.75</v>
      </c>
      <c r="AJ99" t="s">
        <v>122</v>
      </c>
      <c r="AK99" t="s">
        <v>87</v>
      </c>
      <c r="AL99" t="s">
        <v>88</v>
      </c>
      <c r="AM99" t="s">
        <v>89</v>
      </c>
      <c r="AN99" t="s">
        <v>90</v>
      </c>
      <c r="AO99" t="s">
        <v>97</v>
      </c>
      <c r="AP99" t="s">
        <v>92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1</v>
      </c>
      <c r="BQ99">
        <v>1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</row>
    <row r="100" spans="1:102" x14ac:dyDescent="0.25">
      <c r="A100">
        <v>99</v>
      </c>
      <c r="B100" t="s">
        <v>72</v>
      </c>
      <c r="C100" t="s">
        <v>73</v>
      </c>
      <c r="D100" t="s">
        <v>74</v>
      </c>
      <c r="E100" t="s">
        <v>821</v>
      </c>
      <c r="F100" t="s">
        <v>75</v>
      </c>
      <c r="G100">
        <v>2017</v>
      </c>
      <c r="H100">
        <v>9</v>
      </c>
      <c r="I100">
        <v>12</v>
      </c>
      <c r="J100" t="s">
        <v>228</v>
      </c>
      <c r="K100" t="s">
        <v>76</v>
      </c>
      <c r="L100" t="s">
        <v>77</v>
      </c>
      <c r="M100" t="s">
        <v>397</v>
      </c>
      <c r="N100">
        <v>5</v>
      </c>
      <c r="O100" t="s">
        <v>149</v>
      </c>
      <c r="P100" t="s">
        <v>359</v>
      </c>
      <c r="Q100">
        <v>50</v>
      </c>
      <c r="R100" t="s">
        <v>79</v>
      </c>
      <c r="S100">
        <v>22</v>
      </c>
      <c r="T100">
        <v>0</v>
      </c>
      <c r="W100">
        <v>22</v>
      </c>
      <c r="X100">
        <v>134</v>
      </c>
      <c r="Y100" t="s">
        <v>535</v>
      </c>
      <c r="Z100" t="s">
        <v>460</v>
      </c>
      <c r="AA100" t="s">
        <v>103</v>
      </c>
      <c r="AB100" t="s">
        <v>81</v>
      </c>
      <c r="AC100" t="s">
        <v>82</v>
      </c>
      <c r="AD100" t="s">
        <v>83</v>
      </c>
      <c r="AE100" t="s">
        <v>84</v>
      </c>
      <c r="AF100" t="s">
        <v>85</v>
      </c>
      <c r="AG100">
        <v>6</v>
      </c>
      <c r="AH100">
        <v>5</v>
      </c>
      <c r="AI100">
        <v>5.5</v>
      </c>
      <c r="AJ100" t="s">
        <v>104</v>
      </c>
      <c r="AK100" t="s">
        <v>87</v>
      </c>
      <c r="AL100" t="s">
        <v>88</v>
      </c>
      <c r="AM100" t="s">
        <v>89</v>
      </c>
      <c r="AN100" t="s">
        <v>90</v>
      </c>
      <c r="AO100" t="s">
        <v>97</v>
      </c>
      <c r="AP100" t="s">
        <v>92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1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 t="s">
        <v>535</v>
      </c>
      <c r="BZ100" t="s">
        <v>536</v>
      </c>
      <c r="CA100" t="s">
        <v>103</v>
      </c>
      <c r="CB100" t="s">
        <v>531</v>
      </c>
      <c r="CC100" t="s">
        <v>478</v>
      </c>
      <c r="CD100" t="s">
        <v>464</v>
      </c>
      <c r="CE100" t="s">
        <v>343</v>
      </c>
      <c r="CF100">
        <v>5.3</v>
      </c>
      <c r="CG100">
        <v>8.5</v>
      </c>
      <c r="CH100">
        <v>3.2</v>
      </c>
      <c r="CI100">
        <v>5.5</v>
      </c>
      <c r="CJ100" t="s">
        <v>18</v>
      </c>
      <c r="CK100" t="s">
        <v>465</v>
      </c>
      <c r="CL100">
        <v>0.72</v>
      </c>
      <c r="CM100">
        <v>0.75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1</v>
      </c>
    </row>
    <row r="101" spans="1:102" x14ac:dyDescent="0.25">
      <c r="A101">
        <v>100</v>
      </c>
      <c r="B101" t="s">
        <v>72</v>
      </c>
      <c r="C101" t="s">
        <v>73</v>
      </c>
      <c r="D101" t="s">
        <v>74</v>
      </c>
      <c r="E101" t="s">
        <v>821</v>
      </c>
      <c r="F101" t="s">
        <v>75</v>
      </c>
      <c r="G101">
        <v>2017</v>
      </c>
      <c r="H101">
        <v>9</v>
      </c>
      <c r="I101">
        <v>12</v>
      </c>
      <c r="J101" t="s">
        <v>228</v>
      </c>
      <c r="K101" t="s">
        <v>76</v>
      </c>
      <c r="L101" t="s">
        <v>77</v>
      </c>
      <c r="M101" t="s">
        <v>397</v>
      </c>
      <c r="N101">
        <v>5</v>
      </c>
      <c r="O101" t="s">
        <v>149</v>
      </c>
      <c r="P101" t="s">
        <v>359</v>
      </c>
      <c r="Q101">
        <v>50</v>
      </c>
      <c r="R101" t="s">
        <v>79</v>
      </c>
      <c r="S101">
        <v>9</v>
      </c>
      <c r="T101">
        <v>6</v>
      </c>
      <c r="U101">
        <v>5</v>
      </c>
      <c r="V101">
        <v>1</v>
      </c>
      <c r="W101">
        <v>3</v>
      </c>
      <c r="X101">
        <v>179</v>
      </c>
      <c r="Y101" t="s">
        <v>540</v>
      </c>
      <c r="Z101" t="s">
        <v>515</v>
      </c>
      <c r="AA101" t="s">
        <v>99</v>
      </c>
      <c r="AB101" t="s">
        <v>81</v>
      </c>
      <c r="AC101" t="s">
        <v>82</v>
      </c>
      <c r="AD101" t="s">
        <v>83</v>
      </c>
      <c r="AE101" t="s">
        <v>84</v>
      </c>
      <c r="AF101" t="s">
        <v>85</v>
      </c>
      <c r="AG101">
        <v>4.05</v>
      </c>
      <c r="AH101">
        <v>2.85</v>
      </c>
      <c r="AI101">
        <v>3.45</v>
      </c>
      <c r="AJ101" t="s">
        <v>105</v>
      </c>
      <c r="AK101" t="s">
        <v>87</v>
      </c>
      <c r="AL101" t="s">
        <v>88</v>
      </c>
      <c r="AM101" t="s">
        <v>89</v>
      </c>
      <c r="AN101" t="s">
        <v>90</v>
      </c>
      <c r="AO101" t="s">
        <v>97</v>
      </c>
      <c r="AP101" t="s">
        <v>92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1</v>
      </c>
      <c r="BQ101">
        <v>1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 t="s">
        <v>540</v>
      </c>
      <c r="BZ101" t="s">
        <v>461</v>
      </c>
      <c r="CA101" t="s">
        <v>99</v>
      </c>
      <c r="CB101" t="s">
        <v>531</v>
      </c>
      <c r="CC101" t="s">
        <v>478</v>
      </c>
      <c r="CD101" t="s">
        <v>464</v>
      </c>
      <c r="CE101" t="s">
        <v>343</v>
      </c>
      <c r="CF101">
        <v>3.4</v>
      </c>
      <c r="CG101">
        <v>4.3</v>
      </c>
      <c r="CH101">
        <v>2.5</v>
      </c>
      <c r="CI101">
        <v>3.2</v>
      </c>
      <c r="CJ101" t="s">
        <v>472</v>
      </c>
      <c r="CK101" t="s">
        <v>465</v>
      </c>
      <c r="CL101">
        <v>0.66</v>
      </c>
      <c r="CM101">
        <v>0.66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1</v>
      </c>
    </row>
    <row r="102" spans="1:102" x14ac:dyDescent="0.25">
      <c r="A102">
        <v>101</v>
      </c>
      <c r="B102" t="s">
        <v>72</v>
      </c>
      <c r="C102" t="s">
        <v>73</v>
      </c>
      <c r="D102" t="s">
        <v>74</v>
      </c>
      <c r="E102" t="s">
        <v>821</v>
      </c>
      <c r="F102" t="s">
        <v>75</v>
      </c>
      <c r="G102">
        <v>2017</v>
      </c>
      <c r="H102">
        <v>9</v>
      </c>
      <c r="I102">
        <v>12</v>
      </c>
      <c r="J102" t="s">
        <v>228</v>
      </c>
      <c r="K102" t="s">
        <v>76</v>
      </c>
      <c r="L102" t="s">
        <v>77</v>
      </c>
      <c r="M102" t="s">
        <v>397</v>
      </c>
      <c r="N102">
        <v>5</v>
      </c>
      <c r="O102" t="s">
        <v>149</v>
      </c>
      <c r="P102" t="s">
        <v>359</v>
      </c>
      <c r="Q102">
        <v>50</v>
      </c>
      <c r="R102" t="s">
        <v>79</v>
      </c>
      <c r="S102">
        <v>1</v>
      </c>
      <c r="T102">
        <v>1</v>
      </c>
      <c r="V102">
        <v>1</v>
      </c>
      <c r="X102">
        <v>5</v>
      </c>
      <c r="Y102" t="s">
        <v>475</v>
      </c>
      <c r="Z102" t="s">
        <v>460</v>
      </c>
      <c r="AA102" t="s">
        <v>80</v>
      </c>
      <c r="AB102" t="s">
        <v>81</v>
      </c>
      <c r="AC102" t="s">
        <v>82</v>
      </c>
      <c r="AD102" t="s">
        <v>83</v>
      </c>
      <c r="AE102" t="s">
        <v>84</v>
      </c>
      <c r="AF102" t="s">
        <v>85</v>
      </c>
      <c r="AG102">
        <v>1.8</v>
      </c>
      <c r="AH102">
        <v>1.6</v>
      </c>
      <c r="AI102">
        <v>1.7</v>
      </c>
      <c r="AJ102" t="s">
        <v>86</v>
      </c>
      <c r="AK102" t="s">
        <v>87</v>
      </c>
      <c r="AL102" t="s">
        <v>88</v>
      </c>
      <c r="AM102" t="s">
        <v>89</v>
      </c>
      <c r="AN102" t="s">
        <v>90</v>
      </c>
      <c r="AO102" t="s">
        <v>91</v>
      </c>
      <c r="AP102" t="s">
        <v>92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 t="s">
        <v>475</v>
      </c>
      <c r="BZ102" t="s">
        <v>476</v>
      </c>
      <c r="CA102" t="s">
        <v>80</v>
      </c>
      <c r="CB102" t="s">
        <v>477</v>
      </c>
      <c r="CC102" t="s">
        <v>478</v>
      </c>
      <c r="CD102" t="s">
        <v>464</v>
      </c>
      <c r="CE102" t="s">
        <v>343</v>
      </c>
      <c r="CF102">
        <v>1.7</v>
      </c>
      <c r="CG102">
        <v>2.1</v>
      </c>
      <c r="CH102">
        <v>1.5</v>
      </c>
      <c r="CI102">
        <v>2</v>
      </c>
      <c r="CJ102" t="s">
        <v>472</v>
      </c>
      <c r="CK102" t="s">
        <v>465</v>
      </c>
      <c r="CL102">
        <v>0.57999999999999996</v>
      </c>
      <c r="CM102">
        <v>0.61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1</v>
      </c>
    </row>
    <row r="103" spans="1:102" x14ac:dyDescent="0.25">
      <c r="A103">
        <v>102</v>
      </c>
      <c r="B103" t="s">
        <v>72</v>
      </c>
      <c r="C103" t="s">
        <v>73</v>
      </c>
      <c r="D103" t="s">
        <v>74</v>
      </c>
      <c r="E103" t="s">
        <v>821</v>
      </c>
      <c r="F103" t="s">
        <v>75</v>
      </c>
      <c r="G103">
        <v>2017</v>
      </c>
      <c r="H103">
        <v>9</v>
      </c>
      <c r="I103">
        <v>12</v>
      </c>
      <c r="J103" t="s">
        <v>228</v>
      </c>
      <c r="K103" t="s">
        <v>76</v>
      </c>
      <c r="L103" t="s">
        <v>150</v>
      </c>
      <c r="M103" t="s">
        <v>399</v>
      </c>
      <c r="N103">
        <v>1</v>
      </c>
      <c r="O103" t="s">
        <v>151</v>
      </c>
      <c r="P103" t="s">
        <v>358</v>
      </c>
      <c r="Q103">
        <v>250</v>
      </c>
      <c r="R103" t="s">
        <v>79</v>
      </c>
      <c r="S103">
        <v>5</v>
      </c>
      <c r="T103">
        <v>1</v>
      </c>
      <c r="V103">
        <v>1</v>
      </c>
      <c r="W103">
        <v>4</v>
      </c>
      <c r="X103">
        <v>3</v>
      </c>
      <c r="Y103" t="s">
        <v>466</v>
      </c>
      <c r="Z103" t="s">
        <v>467</v>
      </c>
      <c r="AA103" t="s">
        <v>141</v>
      </c>
      <c r="AB103" t="s">
        <v>81</v>
      </c>
      <c r="AC103" t="s">
        <v>82</v>
      </c>
      <c r="AD103" t="s">
        <v>95</v>
      </c>
      <c r="AE103" t="s">
        <v>84</v>
      </c>
      <c r="AF103" t="s">
        <v>85</v>
      </c>
      <c r="AG103">
        <v>7</v>
      </c>
      <c r="AH103">
        <v>5</v>
      </c>
      <c r="AI103">
        <v>6</v>
      </c>
      <c r="AJ103" t="s">
        <v>142</v>
      </c>
      <c r="AK103" t="s">
        <v>126</v>
      </c>
      <c r="AL103" t="s">
        <v>88</v>
      </c>
      <c r="AM103" t="s">
        <v>143</v>
      </c>
      <c r="AN103" t="s">
        <v>90</v>
      </c>
      <c r="AO103" t="s">
        <v>127</v>
      </c>
      <c r="AP103" t="s">
        <v>92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 t="s">
        <v>466</v>
      </c>
      <c r="BZ103" t="s">
        <v>468</v>
      </c>
      <c r="CA103" t="s">
        <v>141</v>
      </c>
      <c r="CB103" t="s">
        <v>469</v>
      </c>
      <c r="CC103" t="s">
        <v>470</v>
      </c>
      <c r="CD103" t="s">
        <v>471</v>
      </c>
      <c r="CE103" t="s">
        <v>95</v>
      </c>
      <c r="CF103">
        <v>4.2</v>
      </c>
      <c r="CG103">
        <v>5.9</v>
      </c>
      <c r="CH103">
        <v>2.4</v>
      </c>
      <c r="CI103">
        <v>4.0999999999999996</v>
      </c>
      <c r="CJ103" t="s">
        <v>472</v>
      </c>
      <c r="CK103" t="s">
        <v>465</v>
      </c>
      <c r="CL103">
        <v>0.62</v>
      </c>
      <c r="CM103">
        <v>0.57999999999999996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1</v>
      </c>
    </row>
    <row r="104" spans="1:102" x14ac:dyDescent="0.25">
      <c r="A104">
        <v>103</v>
      </c>
      <c r="B104" t="s">
        <v>72</v>
      </c>
      <c r="C104" t="s">
        <v>73</v>
      </c>
      <c r="D104" t="s">
        <v>74</v>
      </c>
      <c r="E104" t="s">
        <v>821</v>
      </c>
      <c r="F104" t="s">
        <v>75</v>
      </c>
      <c r="G104">
        <v>2017</v>
      </c>
      <c r="H104">
        <v>9</v>
      </c>
      <c r="I104">
        <v>12</v>
      </c>
      <c r="J104" t="s">
        <v>228</v>
      </c>
      <c r="K104" t="s">
        <v>76</v>
      </c>
      <c r="L104" t="s">
        <v>150</v>
      </c>
      <c r="M104" t="s">
        <v>399</v>
      </c>
      <c r="N104">
        <v>1</v>
      </c>
      <c r="O104" t="s">
        <v>151</v>
      </c>
      <c r="P104" t="s">
        <v>358</v>
      </c>
      <c r="Q104">
        <v>250</v>
      </c>
      <c r="R104" t="s">
        <v>79</v>
      </c>
      <c r="S104">
        <v>9</v>
      </c>
      <c r="T104">
        <v>0</v>
      </c>
      <c r="W104">
        <v>9</v>
      </c>
      <c r="X104">
        <v>5</v>
      </c>
      <c r="Y104" t="s">
        <v>475</v>
      </c>
      <c r="Z104" t="s">
        <v>460</v>
      </c>
      <c r="AA104" t="s">
        <v>80</v>
      </c>
      <c r="AB104" t="s">
        <v>81</v>
      </c>
      <c r="AC104" t="s">
        <v>82</v>
      </c>
      <c r="AD104" t="s">
        <v>83</v>
      </c>
      <c r="AE104" t="s">
        <v>84</v>
      </c>
      <c r="AF104" t="s">
        <v>85</v>
      </c>
      <c r="AG104">
        <v>1.8</v>
      </c>
      <c r="AH104">
        <v>1.6</v>
      </c>
      <c r="AI104">
        <v>1.7</v>
      </c>
      <c r="AJ104" t="s">
        <v>86</v>
      </c>
      <c r="AK104" t="s">
        <v>87</v>
      </c>
      <c r="AL104" t="s">
        <v>88</v>
      </c>
      <c r="AM104" t="s">
        <v>89</v>
      </c>
      <c r="AN104" t="s">
        <v>90</v>
      </c>
      <c r="AO104" t="s">
        <v>91</v>
      </c>
      <c r="AP104" t="s">
        <v>92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 t="s">
        <v>475</v>
      </c>
      <c r="BZ104" t="s">
        <v>476</v>
      </c>
      <c r="CA104" t="s">
        <v>80</v>
      </c>
      <c r="CB104" t="s">
        <v>477</v>
      </c>
      <c r="CC104" t="s">
        <v>478</v>
      </c>
      <c r="CD104" t="s">
        <v>464</v>
      </c>
      <c r="CE104" t="s">
        <v>343</v>
      </c>
      <c r="CF104">
        <v>1.7</v>
      </c>
      <c r="CG104">
        <v>2.1</v>
      </c>
      <c r="CH104">
        <v>1.5</v>
      </c>
      <c r="CI104">
        <v>2</v>
      </c>
      <c r="CJ104" t="s">
        <v>472</v>
      </c>
      <c r="CK104" t="s">
        <v>465</v>
      </c>
      <c r="CL104">
        <v>0.57999999999999996</v>
      </c>
      <c r="CM104">
        <v>0.61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1</v>
      </c>
    </row>
    <row r="105" spans="1:102" x14ac:dyDescent="0.25">
      <c r="A105">
        <v>104</v>
      </c>
      <c r="B105" t="s">
        <v>72</v>
      </c>
      <c r="C105" t="s">
        <v>73</v>
      </c>
      <c r="D105" t="s">
        <v>74</v>
      </c>
      <c r="E105" t="s">
        <v>821</v>
      </c>
      <c r="F105" t="s">
        <v>75</v>
      </c>
      <c r="G105">
        <v>2017</v>
      </c>
      <c r="H105">
        <v>9</v>
      </c>
      <c r="I105">
        <v>12</v>
      </c>
      <c r="J105" t="s">
        <v>228</v>
      </c>
      <c r="K105" t="s">
        <v>76</v>
      </c>
      <c r="L105" t="s">
        <v>150</v>
      </c>
      <c r="M105" t="s">
        <v>399</v>
      </c>
      <c r="N105">
        <v>1</v>
      </c>
      <c r="O105" t="s">
        <v>151</v>
      </c>
      <c r="P105" t="s">
        <v>358</v>
      </c>
      <c r="Q105">
        <v>250</v>
      </c>
      <c r="R105" t="s">
        <v>79</v>
      </c>
      <c r="S105">
        <v>37</v>
      </c>
      <c r="T105">
        <v>4</v>
      </c>
      <c r="U105">
        <v>4</v>
      </c>
      <c r="W105">
        <v>33</v>
      </c>
      <c r="X105">
        <v>117</v>
      </c>
      <c r="Y105" t="s">
        <v>518</v>
      </c>
      <c r="Z105" t="s">
        <v>519</v>
      </c>
      <c r="AA105" t="s">
        <v>94</v>
      </c>
      <c r="AB105" t="s">
        <v>81</v>
      </c>
      <c r="AC105" t="s">
        <v>82</v>
      </c>
      <c r="AD105" t="s">
        <v>95</v>
      </c>
      <c r="AE105" t="s">
        <v>84</v>
      </c>
      <c r="AF105" t="s">
        <v>85</v>
      </c>
      <c r="AG105">
        <v>2.25</v>
      </c>
      <c r="AH105">
        <v>2</v>
      </c>
      <c r="AI105">
        <v>2.125</v>
      </c>
      <c r="AJ105" t="s">
        <v>96</v>
      </c>
      <c r="AK105" t="s">
        <v>87</v>
      </c>
      <c r="AL105" t="s">
        <v>88</v>
      </c>
      <c r="AM105" t="s">
        <v>89</v>
      </c>
      <c r="AN105" t="s">
        <v>90</v>
      </c>
      <c r="AO105" t="s">
        <v>97</v>
      </c>
      <c r="AP105" t="s">
        <v>98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1</v>
      </c>
      <c r="BV105">
        <v>1</v>
      </c>
      <c r="BW105">
        <v>0</v>
      </c>
      <c r="BX105">
        <v>0</v>
      </c>
      <c r="BY105" t="s">
        <v>518</v>
      </c>
      <c r="BZ105" t="s">
        <v>520</v>
      </c>
      <c r="CA105" t="s">
        <v>94</v>
      </c>
      <c r="CB105" t="s">
        <v>482</v>
      </c>
      <c r="CC105" t="s">
        <v>521</v>
      </c>
      <c r="CD105" t="s">
        <v>464</v>
      </c>
      <c r="CE105" t="s">
        <v>95</v>
      </c>
      <c r="CF105">
        <v>1.6</v>
      </c>
      <c r="CG105">
        <v>2.5</v>
      </c>
      <c r="CH105">
        <v>1.9</v>
      </c>
      <c r="CI105">
        <v>3.3</v>
      </c>
      <c r="CJ105" t="s">
        <v>509</v>
      </c>
      <c r="CK105" t="s">
        <v>465</v>
      </c>
      <c r="CL105">
        <v>0.94</v>
      </c>
      <c r="CM105">
        <v>0.53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1</v>
      </c>
    </row>
    <row r="106" spans="1:102" x14ac:dyDescent="0.25">
      <c r="A106">
        <v>105</v>
      </c>
      <c r="B106" t="s">
        <v>72</v>
      </c>
      <c r="C106" t="s">
        <v>73</v>
      </c>
      <c r="D106" t="s">
        <v>74</v>
      </c>
      <c r="E106" t="s">
        <v>821</v>
      </c>
      <c r="F106" t="s">
        <v>75</v>
      </c>
      <c r="G106">
        <v>2017</v>
      </c>
      <c r="H106">
        <v>9</v>
      </c>
      <c r="I106">
        <v>12</v>
      </c>
      <c r="J106" t="s">
        <v>228</v>
      </c>
      <c r="K106" t="s">
        <v>76</v>
      </c>
      <c r="L106" t="s">
        <v>150</v>
      </c>
      <c r="M106" t="s">
        <v>399</v>
      </c>
      <c r="N106">
        <v>1</v>
      </c>
      <c r="O106" t="s">
        <v>151</v>
      </c>
      <c r="P106" t="s">
        <v>358</v>
      </c>
      <c r="Q106">
        <v>250</v>
      </c>
      <c r="R106" t="s">
        <v>79</v>
      </c>
      <c r="S106">
        <v>34</v>
      </c>
      <c r="T106">
        <v>0</v>
      </c>
      <c r="W106">
        <v>34</v>
      </c>
      <c r="X106">
        <v>134</v>
      </c>
      <c r="Y106" t="s">
        <v>535</v>
      </c>
      <c r="Z106" t="s">
        <v>460</v>
      </c>
      <c r="AA106" t="s">
        <v>103</v>
      </c>
      <c r="AB106" t="s">
        <v>81</v>
      </c>
      <c r="AC106" t="s">
        <v>82</v>
      </c>
      <c r="AD106" t="s">
        <v>83</v>
      </c>
      <c r="AE106" t="s">
        <v>84</v>
      </c>
      <c r="AF106" t="s">
        <v>85</v>
      </c>
      <c r="AG106">
        <v>6</v>
      </c>
      <c r="AH106">
        <v>5</v>
      </c>
      <c r="AI106">
        <v>5.5</v>
      </c>
      <c r="AJ106" t="s">
        <v>104</v>
      </c>
      <c r="AK106" t="s">
        <v>87</v>
      </c>
      <c r="AL106" t="s">
        <v>88</v>
      </c>
      <c r="AM106" t="s">
        <v>89</v>
      </c>
      <c r="AN106" t="s">
        <v>90</v>
      </c>
      <c r="AO106" t="s">
        <v>97</v>
      </c>
      <c r="AP106" t="s">
        <v>92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1</v>
      </c>
      <c r="BQ106">
        <v>1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 t="s">
        <v>535</v>
      </c>
      <c r="BZ106" t="s">
        <v>536</v>
      </c>
      <c r="CA106" t="s">
        <v>103</v>
      </c>
      <c r="CB106" t="s">
        <v>531</v>
      </c>
      <c r="CC106" t="s">
        <v>478</v>
      </c>
      <c r="CD106" t="s">
        <v>464</v>
      </c>
      <c r="CE106" t="s">
        <v>343</v>
      </c>
      <c r="CF106">
        <v>5.3</v>
      </c>
      <c r="CG106">
        <v>8.5</v>
      </c>
      <c r="CH106">
        <v>3.2</v>
      </c>
      <c r="CI106">
        <v>5.5</v>
      </c>
      <c r="CJ106" t="s">
        <v>18</v>
      </c>
      <c r="CK106" t="s">
        <v>465</v>
      </c>
      <c r="CL106">
        <v>0.72</v>
      </c>
      <c r="CM106">
        <v>0.75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1</v>
      </c>
    </row>
    <row r="107" spans="1:102" x14ac:dyDescent="0.25">
      <c r="A107">
        <v>106</v>
      </c>
      <c r="B107" t="s">
        <v>72</v>
      </c>
      <c r="C107" t="s">
        <v>73</v>
      </c>
      <c r="D107" t="s">
        <v>74</v>
      </c>
      <c r="E107" t="s">
        <v>821</v>
      </c>
      <c r="F107" t="s">
        <v>75</v>
      </c>
      <c r="G107">
        <v>2017</v>
      </c>
      <c r="H107">
        <v>9</v>
      </c>
      <c r="I107">
        <v>12</v>
      </c>
      <c r="J107" t="s">
        <v>228</v>
      </c>
      <c r="K107" t="s">
        <v>76</v>
      </c>
      <c r="L107" t="s">
        <v>150</v>
      </c>
      <c r="M107" t="s">
        <v>399</v>
      </c>
      <c r="N107">
        <v>1</v>
      </c>
      <c r="O107" t="s">
        <v>151</v>
      </c>
      <c r="P107" t="s">
        <v>358</v>
      </c>
      <c r="Q107">
        <v>250</v>
      </c>
      <c r="R107" t="s">
        <v>79</v>
      </c>
      <c r="S107">
        <v>2</v>
      </c>
      <c r="T107">
        <v>0</v>
      </c>
      <c r="W107">
        <v>2</v>
      </c>
      <c r="X107">
        <v>179</v>
      </c>
      <c r="Y107" t="s">
        <v>540</v>
      </c>
      <c r="Z107" t="s">
        <v>515</v>
      </c>
      <c r="AA107" t="s">
        <v>99</v>
      </c>
      <c r="AB107" t="s">
        <v>81</v>
      </c>
      <c r="AC107" t="s">
        <v>82</v>
      </c>
      <c r="AD107" t="s">
        <v>83</v>
      </c>
      <c r="AE107" t="s">
        <v>84</v>
      </c>
      <c r="AF107" t="s">
        <v>85</v>
      </c>
      <c r="AG107">
        <v>4.05</v>
      </c>
      <c r="AH107">
        <v>2.85</v>
      </c>
      <c r="AI107">
        <v>3.45</v>
      </c>
      <c r="AJ107" t="s">
        <v>105</v>
      </c>
      <c r="AK107" t="s">
        <v>87</v>
      </c>
      <c r="AL107" t="s">
        <v>88</v>
      </c>
      <c r="AM107" t="s">
        <v>89</v>
      </c>
      <c r="AN107" t="s">
        <v>90</v>
      </c>
      <c r="AO107" t="s">
        <v>97</v>
      </c>
      <c r="AP107" t="s">
        <v>92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 t="s">
        <v>540</v>
      </c>
      <c r="BZ107" t="s">
        <v>461</v>
      </c>
      <c r="CA107" t="s">
        <v>99</v>
      </c>
      <c r="CB107" t="s">
        <v>531</v>
      </c>
      <c r="CC107" t="s">
        <v>478</v>
      </c>
      <c r="CD107" t="s">
        <v>464</v>
      </c>
      <c r="CE107" t="s">
        <v>343</v>
      </c>
      <c r="CF107">
        <v>3.4</v>
      </c>
      <c r="CG107">
        <v>4.3</v>
      </c>
      <c r="CH107">
        <v>2.5</v>
      </c>
      <c r="CI107">
        <v>3.2</v>
      </c>
      <c r="CJ107" t="s">
        <v>472</v>
      </c>
      <c r="CK107" t="s">
        <v>465</v>
      </c>
      <c r="CL107">
        <v>0.66</v>
      </c>
      <c r="CM107">
        <v>0.66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1</v>
      </c>
    </row>
    <row r="108" spans="1:102" x14ac:dyDescent="0.25">
      <c r="A108">
        <v>107</v>
      </c>
      <c r="B108" t="s">
        <v>72</v>
      </c>
      <c r="C108" t="s">
        <v>73</v>
      </c>
      <c r="D108" t="s">
        <v>74</v>
      </c>
      <c r="E108" t="s">
        <v>821</v>
      </c>
      <c r="F108" t="s">
        <v>75</v>
      </c>
      <c r="G108">
        <v>2017</v>
      </c>
      <c r="H108">
        <v>9</v>
      </c>
      <c r="I108">
        <v>12</v>
      </c>
      <c r="J108" t="s">
        <v>228</v>
      </c>
      <c r="K108" t="s">
        <v>76</v>
      </c>
      <c r="L108" t="s">
        <v>150</v>
      </c>
      <c r="M108" t="s">
        <v>399</v>
      </c>
      <c r="N108">
        <v>1</v>
      </c>
      <c r="O108" t="s">
        <v>151</v>
      </c>
      <c r="P108" t="s">
        <v>358</v>
      </c>
      <c r="Q108">
        <v>250</v>
      </c>
      <c r="R108" t="s">
        <v>79</v>
      </c>
      <c r="S108">
        <v>42</v>
      </c>
      <c r="T108">
        <v>17</v>
      </c>
      <c r="U108">
        <v>12</v>
      </c>
      <c r="V108">
        <v>5</v>
      </c>
      <c r="W108">
        <v>25</v>
      </c>
      <c r="X108">
        <v>181</v>
      </c>
      <c r="Y108" t="s">
        <v>541</v>
      </c>
      <c r="Z108" t="s">
        <v>460</v>
      </c>
      <c r="AA108" t="s">
        <v>106</v>
      </c>
      <c r="AB108" t="s">
        <v>81</v>
      </c>
      <c r="AC108" t="s">
        <v>82</v>
      </c>
      <c r="AD108" t="s">
        <v>83</v>
      </c>
      <c r="AE108" t="s">
        <v>84</v>
      </c>
      <c r="AF108" t="s">
        <v>85</v>
      </c>
      <c r="AG108">
        <v>2</v>
      </c>
      <c r="AH108">
        <v>1.75</v>
      </c>
      <c r="AI108">
        <v>1.88</v>
      </c>
      <c r="AJ108" t="s">
        <v>107</v>
      </c>
      <c r="AK108" t="s">
        <v>87</v>
      </c>
      <c r="AL108" t="s">
        <v>88</v>
      </c>
      <c r="AM108" t="s">
        <v>89</v>
      </c>
      <c r="AN108" t="s">
        <v>90</v>
      </c>
      <c r="AO108" t="s">
        <v>97</v>
      </c>
      <c r="AP108" t="s">
        <v>108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1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1</v>
      </c>
      <c r="BX108">
        <v>0</v>
      </c>
      <c r="BY108" t="s">
        <v>541</v>
      </c>
      <c r="BZ108" t="s">
        <v>476</v>
      </c>
      <c r="CA108" t="s">
        <v>106</v>
      </c>
      <c r="CB108" t="s">
        <v>501</v>
      </c>
      <c r="CC108" t="s">
        <v>478</v>
      </c>
      <c r="CD108" t="s">
        <v>464</v>
      </c>
      <c r="CE108" t="s">
        <v>343</v>
      </c>
      <c r="CF108">
        <v>1.6</v>
      </c>
      <c r="CG108">
        <v>2</v>
      </c>
      <c r="CH108">
        <v>1.5</v>
      </c>
      <c r="CI108">
        <v>1.75</v>
      </c>
      <c r="CJ108" t="s">
        <v>18</v>
      </c>
      <c r="CK108" t="s">
        <v>465</v>
      </c>
      <c r="CL108">
        <v>0.96</v>
      </c>
      <c r="CM108">
        <v>0.56999999999999995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</row>
    <row r="109" spans="1:102" x14ac:dyDescent="0.25">
      <c r="A109">
        <v>108</v>
      </c>
      <c r="B109" t="s">
        <v>72</v>
      </c>
      <c r="C109" t="s">
        <v>73</v>
      </c>
      <c r="D109" t="s">
        <v>74</v>
      </c>
      <c r="E109" t="s">
        <v>821</v>
      </c>
      <c r="F109" t="s">
        <v>75</v>
      </c>
      <c r="G109">
        <v>2017</v>
      </c>
      <c r="H109">
        <v>9</v>
      </c>
      <c r="I109">
        <v>12</v>
      </c>
      <c r="J109" t="s">
        <v>228</v>
      </c>
      <c r="K109" t="s">
        <v>76</v>
      </c>
      <c r="L109" t="s">
        <v>150</v>
      </c>
      <c r="M109" t="s">
        <v>399</v>
      </c>
      <c r="N109">
        <v>1</v>
      </c>
      <c r="O109" t="s">
        <v>151</v>
      </c>
      <c r="P109" t="s">
        <v>358</v>
      </c>
      <c r="Q109">
        <v>250</v>
      </c>
      <c r="R109" t="s">
        <v>79</v>
      </c>
      <c r="S109">
        <v>2</v>
      </c>
      <c r="T109">
        <v>0</v>
      </c>
      <c r="W109">
        <v>2</v>
      </c>
      <c r="X109">
        <v>208</v>
      </c>
      <c r="Y109" t="s">
        <v>546</v>
      </c>
      <c r="Z109" t="s">
        <v>480</v>
      </c>
      <c r="AA109" t="s">
        <v>80</v>
      </c>
      <c r="AB109" t="s">
        <v>81</v>
      </c>
      <c r="AC109" t="s">
        <v>82</v>
      </c>
      <c r="AD109" t="s">
        <v>83</v>
      </c>
      <c r="AE109" t="s">
        <v>84</v>
      </c>
      <c r="AF109" t="s">
        <v>85</v>
      </c>
      <c r="AG109">
        <v>3</v>
      </c>
      <c r="AH109">
        <v>2.5</v>
      </c>
      <c r="AI109">
        <v>2.75</v>
      </c>
      <c r="AJ109" t="s">
        <v>109</v>
      </c>
      <c r="AK109" t="s">
        <v>87</v>
      </c>
      <c r="AL109" t="s">
        <v>88</v>
      </c>
      <c r="AM109" t="s">
        <v>89</v>
      </c>
      <c r="AN109" t="s">
        <v>90</v>
      </c>
      <c r="AO109" t="s">
        <v>91</v>
      </c>
      <c r="AP109" t="s">
        <v>92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 t="s">
        <v>546</v>
      </c>
      <c r="BZ109" t="s">
        <v>481</v>
      </c>
      <c r="CA109" t="s">
        <v>80</v>
      </c>
      <c r="CB109" t="s">
        <v>477</v>
      </c>
      <c r="CC109" t="s">
        <v>478</v>
      </c>
      <c r="CD109" t="s">
        <v>464</v>
      </c>
      <c r="CE109" t="s">
        <v>343</v>
      </c>
      <c r="CF109">
        <v>1.6</v>
      </c>
      <c r="CG109">
        <v>1.9</v>
      </c>
      <c r="CH109">
        <v>1.1000000000000001</v>
      </c>
      <c r="CI109">
        <v>1.7</v>
      </c>
      <c r="CJ109" t="s">
        <v>472</v>
      </c>
      <c r="CK109" t="s">
        <v>465</v>
      </c>
      <c r="CL109">
        <v>0.67</v>
      </c>
      <c r="CM109">
        <v>0.67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1</v>
      </c>
      <c r="CX109">
        <v>0</v>
      </c>
    </row>
    <row r="110" spans="1:102" x14ac:dyDescent="0.25">
      <c r="A110">
        <v>109</v>
      </c>
      <c r="B110" t="s">
        <v>72</v>
      </c>
      <c r="C110" t="s">
        <v>73</v>
      </c>
      <c r="D110" t="s">
        <v>74</v>
      </c>
      <c r="E110" t="s">
        <v>821</v>
      </c>
      <c r="F110" t="s">
        <v>75</v>
      </c>
      <c r="G110">
        <v>2017</v>
      </c>
      <c r="H110">
        <v>9</v>
      </c>
      <c r="I110">
        <v>12</v>
      </c>
      <c r="J110" t="s">
        <v>228</v>
      </c>
      <c r="K110" t="s">
        <v>76</v>
      </c>
      <c r="L110" t="s">
        <v>150</v>
      </c>
      <c r="M110" t="s">
        <v>399</v>
      </c>
      <c r="N110">
        <v>1</v>
      </c>
      <c r="O110" t="s">
        <v>151</v>
      </c>
      <c r="P110" t="s">
        <v>358</v>
      </c>
      <c r="Q110">
        <v>250</v>
      </c>
      <c r="R110" t="s">
        <v>79</v>
      </c>
      <c r="S110">
        <v>7</v>
      </c>
      <c r="T110">
        <v>0</v>
      </c>
      <c r="W110">
        <v>7</v>
      </c>
      <c r="X110">
        <v>228</v>
      </c>
      <c r="Y110" t="s">
        <v>547</v>
      </c>
      <c r="Z110" t="s">
        <v>548</v>
      </c>
      <c r="AA110" t="s">
        <v>103</v>
      </c>
      <c r="AB110" t="s">
        <v>81</v>
      </c>
      <c r="AC110" t="s">
        <v>82</v>
      </c>
      <c r="AD110" t="s">
        <v>100</v>
      </c>
      <c r="AE110" t="s">
        <v>101</v>
      </c>
      <c r="AF110" t="s">
        <v>85</v>
      </c>
      <c r="AG110">
        <v>3.75</v>
      </c>
      <c r="AH110">
        <v>2.75</v>
      </c>
      <c r="AI110">
        <v>3.25</v>
      </c>
      <c r="AJ110" t="s">
        <v>121</v>
      </c>
      <c r="AK110" t="s">
        <v>87</v>
      </c>
      <c r="AL110" t="s">
        <v>88</v>
      </c>
      <c r="AM110" t="s">
        <v>89</v>
      </c>
      <c r="AN110" t="s">
        <v>90</v>
      </c>
      <c r="AO110" t="s">
        <v>97</v>
      </c>
      <c r="AP110" t="s">
        <v>92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1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 t="s">
        <v>547</v>
      </c>
      <c r="BZ110" t="s">
        <v>549</v>
      </c>
      <c r="CA110" t="s">
        <v>103</v>
      </c>
      <c r="CB110" t="s">
        <v>531</v>
      </c>
      <c r="CC110" t="s">
        <v>491</v>
      </c>
      <c r="CD110" t="s">
        <v>491</v>
      </c>
      <c r="CE110" t="s">
        <v>100</v>
      </c>
      <c r="CF110">
        <v>2.4</v>
      </c>
      <c r="CG110">
        <v>6</v>
      </c>
      <c r="CH110">
        <v>2</v>
      </c>
      <c r="CI110">
        <v>3.5</v>
      </c>
      <c r="CJ110" t="s">
        <v>18</v>
      </c>
      <c r="CK110" t="s">
        <v>465</v>
      </c>
      <c r="CL110">
        <v>0.48</v>
      </c>
      <c r="CM110">
        <v>0.61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1</v>
      </c>
    </row>
    <row r="111" spans="1:102" x14ac:dyDescent="0.25">
      <c r="A111">
        <v>110</v>
      </c>
      <c r="B111" t="s">
        <v>72</v>
      </c>
      <c r="C111" t="s">
        <v>73</v>
      </c>
      <c r="D111" t="s">
        <v>74</v>
      </c>
      <c r="E111" t="s">
        <v>821</v>
      </c>
      <c r="F111" t="s">
        <v>75</v>
      </c>
      <c r="G111">
        <v>2017</v>
      </c>
      <c r="H111">
        <v>9</v>
      </c>
      <c r="I111">
        <v>12</v>
      </c>
      <c r="J111" t="s">
        <v>228</v>
      </c>
      <c r="K111" t="s">
        <v>76</v>
      </c>
      <c r="L111" t="s">
        <v>150</v>
      </c>
      <c r="M111" t="s">
        <v>399</v>
      </c>
      <c r="N111">
        <v>1</v>
      </c>
      <c r="O111" t="s">
        <v>151</v>
      </c>
      <c r="P111" t="s">
        <v>358</v>
      </c>
      <c r="Q111">
        <v>250</v>
      </c>
      <c r="R111" t="s">
        <v>79</v>
      </c>
      <c r="S111">
        <v>1</v>
      </c>
      <c r="T111">
        <v>0</v>
      </c>
      <c r="W111">
        <v>1</v>
      </c>
      <c r="X111">
        <v>39</v>
      </c>
      <c r="Y111" t="s">
        <v>513</v>
      </c>
      <c r="Z111" t="s">
        <v>460</v>
      </c>
      <c r="AA111" t="s">
        <v>133</v>
      </c>
      <c r="AB111" t="s">
        <v>81</v>
      </c>
      <c r="AC111" t="s">
        <v>82</v>
      </c>
      <c r="AD111" t="s">
        <v>83</v>
      </c>
      <c r="AE111" t="s">
        <v>84</v>
      </c>
      <c r="AF111" t="s">
        <v>85</v>
      </c>
      <c r="AG111">
        <v>10.5</v>
      </c>
      <c r="AH111">
        <v>10.5</v>
      </c>
      <c r="AI111">
        <v>10.5</v>
      </c>
      <c r="AJ111" t="s">
        <v>134</v>
      </c>
      <c r="AK111" t="s">
        <v>126</v>
      </c>
      <c r="AL111" t="s">
        <v>88</v>
      </c>
      <c r="AM111" t="s">
        <v>113</v>
      </c>
      <c r="AN111" t="s">
        <v>90</v>
      </c>
      <c r="AO111" t="s">
        <v>97</v>
      </c>
      <c r="AP111" t="s">
        <v>128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1</v>
      </c>
      <c r="BQ111">
        <v>1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 t="s">
        <v>513</v>
      </c>
      <c r="BZ111" t="s">
        <v>476</v>
      </c>
      <c r="CA111" t="s">
        <v>133</v>
      </c>
      <c r="CB111" t="s">
        <v>501</v>
      </c>
      <c r="CC111" t="s">
        <v>478</v>
      </c>
      <c r="CD111" t="s">
        <v>464</v>
      </c>
      <c r="CE111" t="s">
        <v>343</v>
      </c>
      <c r="CF111">
        <v>7.3</v>
      </c>
      <c r="CG111">
        <v>12.1</v>
      </c>
      <c r="CH111">
        <v>8.5</v>
      </c>
      <c r="CI111">
        <v>10.3</v>
      </c>
      <c r="CJ111" t="s">
        <v>509</v>
      </c>
      <c r="CK111" t="s">
        <v>465</v>
      </c>
      <c r="CL111">
        <v>0.25</v>
      </c>
      <c r="CM111">
        <v>1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1</v>
      </c>
    </row>
    <row r="112" spans="1:102" x14ac:dyDescent="0.25">
      <c r="A112">
        <v>111</v>
      </c>
      <c r="B112" t="s">
        <v>72</v>
      </c>
      <c r="C112" t="s">
        <v>73</v>
      </c>
      <c r="D112" t="s">
        <v>74</v>
      </c>
      <c r="E112" t="s">
        <v>821</v>
      </c>
      <c r="F112" t="s">
        <v>75</v>
      </c>
      <c r="G112">
        <v>2017</v>
      </c>
      <c r="H112">
        <v>9</v>
      </c>
      <c r="I112">
        <v>2</v>
      </c>
      <c r="J112" t="s">
        <v>228</v>
      </c>
      <c r="K112" t="s">
        <v>76</v>
      </c>
      <c r="L112" t="s">
        <v>150</v>
      </c>
      <c r="M112" t="s">
        <v>399</v>
      </c>
      <c r="N112">
        <v>1</v>
      </c>
      <c r="O112" t="s">
        <v>151</v>
      </c>
      <c r="P112" t="s">
        <v>358</v>
      </c>
      <c r="Q112">
        <v>250</v>
      </c>
      <c r="R112" t="s">
        <v>79</v>
      </c>
      <c r="S112">
        <v>1</v>
      </c>
      <c r="T112">
        <v>1</v>
      </c>
      <c r="U112">
        <v>1</v>
      </c>
      <c r="X112">
        <v>526</v>
      </c>
      <c r="Y112" t="s">
        <v>620</v>
      </c>
      <c r="Z112" t="s">
        <v>460</v>
      </c>
      <c r="AA112" t="s">
        <v>124</v>
      </c>
      <c r="AB112" t="s">
        <v>81</v>
      </c>
      <c r="AC112" t="s">
        <v>82</v>
      </c>
      <c r="AD112" t="s">
        <v>83</v>
      </c>
      <c r="AE112" t="s">
        <v>84</v>
      </c>
      <c r="AF112" t="s">
        <v>85</v>
      </c>
      <c r="AG112">
        <v>2</v>
      </c>
      <c r="AH112">
        <v>1.5</v>
      </c>
      <c r="AI112">
        <v>1.75</v>
      </c>
      <c r="AJ112" t="s">
        <v>145</v>
      </c>
      <c r="AK112" t="s">
        <v>126</v>
      </c>
      <c r="AL112" t="s">
        <v>88</v>
      </c>
      <c r="AM112" t="s">
        <v>113</v>
      </c>
      <c r="AN112" t="s">
        <v>90</v>
      </c>
      <c r="AO112" t="s">
        <v>127</v>
      </c>
      <c r="AP112" t="s">
        <v>108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1</v>
      </c>
      <c r="BX112">
        <v>0</v>
      </c>
      <c r="BY112" t="s">
        <v>620</v>
      </c>
      <c r="BZ112" t="s">
        <v>474</v>
      </c>
      <c r="CA112" t="s">
        <v>124</v>
      </c>
      <c r="CB112" t="s">
        <v>501</v>
      </c>
      <c r="CC112" t="s">
        <v>478</v>
      </c>
      <c r="CD112" t="s">
        <v>464</v>
      </c>
      <c r="CE112" t="s">
        <v>343</v>
      </c>
      <c r="CF112">
        <v>1.8</v>
      </c>
      <c r="CG112">
        <v>2.2000000000000002</v>
      </c>
      <c r="CH112">
        <v>1.5</v>
      </c>
      <c r="CI112">
        <v>1.5</v>
      </c>
      <c r="CJ112" t="s">
        <v>472</v>
      </c>
      <c r="CK112" t="s">
        <v>465</v>
      </c>
      <c r="CL112">
        <v>1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1</v>
      </c>
    </row>
    <row r="113" spans="1:102" x14ac:dyDescent="0.25">
      <c r="A113">
        <v>112</v>
      </c>
      <c r="B113" t="s">
        <v>72</v>
      </c>
      <c r="C113" t="s">
        <v>73</v>
      </c>
      <c r="D113" t="s">
        <v>74</v>
      </c>
      <c r="E113" t="s">
        <v>821</v>
      </c>
      <c r="F113" t="s">
        <v>75</v>
      </c>
      <c r="G113">
        <v>2017</v>
      </c>
      <c r="H113">
        <v>9</v>
      </c>
      <c r="I113">
        <v>2</v>
      </c>
      <c r="J113" t="s">
        <v>228</v>
      </c>
      <c r="K113" t="s">
        <v>76</v>
      </c>
      <c r="L113" t="s">
        <v>150</v>
      </c>
      <c r="M113" t="s">
        <v>399</v>
      </c>
      <c r="N113">
        <v>1</v>
      </c>
      <c r="O113" t="s">
        <v>151</v>
      </c>
      <c r="P113" t="s">
        <v>358</v>
      </c>
      <c r="Q113">
        <v>250</v>
      </c>
      <c r="R113" t="s">
        <v>79</v>
      </c>
      <c r="S113">
        <v>2</v>
      </c>
      <c r="T113">
        <v>0</v>
      </c>
      <c r="W113">
        <v>2</v>
      </c>
      <c r="X113">
        <v>17</v>
      </c>
      <c r="Y113" t="s">
        <v>479</v>
      </c>
      <c r="Z113" t="s">
        <v>480</v>
      </c>
      <c r="AA113" t="s">
        <v>152</v>
      </c>
      <c r="AB113" t="s">
        <v>81</v>
      </c>
      <c r="AC113" t="s">
        <v>82</v>
      </c>
      <c r="AD113" t="s">
        <v>83</v>
      </c>
      <c r="AE113" t="s">
        <v>84</v>
      </c>
      <c r="AF113" t="s">
        <v>85</v>
      </c>
      <c r="AG113">
        <v>6</v>
      </c>
      <c r="AH113">
        <v>5</v>
      </c>
      <c r="AI113">
        <v>5.5</v>
      </c>
      <c r="AJ113" t="s">
        <v>153</v>
      </c>
      <c r="AK113" t="s">
        <v>126</v>
      </c>
      <c r="AL113" t="s">
        <v>88</v>
      </c>
      <c r="AM113" t="s">
        <v>113</v>
      </c>
      <c r="AN113" t="s">
        <v>90</v>
      </c>
      <c r="AO113" t="s">
        <v>127</v>
      </c>
      <c r="AP113" t="s">
        <v>154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1</v>
      </c>
      <c r="BX113">
        <v>0</v>
      </c>
      <c r="BY113" t="s">
        <v>479</v>
      </c>
      <c r="BZ113" t="s">
        <v>481</v>
      </c>
      <c r="CA113" t="s">
        <v>152</v>
      </c>
      <c r="CB113" t="s">
        <v>482</v>
      </c>
      <c r="CC113" t="s">
        <v>478</v>
      </c>
      <c r="CD113" t="s">
        <v>464</v>
      </c>
      <c r="CE113" t="s">
        <v>343</v>
      </c>
      <c r="CF113">
        <v>5.6</v>
      </c>
      <c r="CG113">
        <v>8.5</v>
      </c>
      <c r="CH113">
        <v>4.5999999999999996</v>
      </c>
      <c r="CI113">
        <v>6.4</v>
      </c>
      <c r="CJ113" t="s">
        <v>472</v>
      </c>
      <c r="CK113" t="s">
        <v>465</v>
      </c>
      <c r="CL113">
        <v>0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</row>
    <row r="114" spans="1:102" x14ac:dyDescent="0.25">
      <c r="A114">
        <v>113</v>
      </c>
      <c r="B114" t="s">
        <v>72</v>
      </c>
      <c r="C114" t="s">
        <v>73</v>
      </c>
      <c r="D114" t="s">
        <v>74</v>
      </c>
      <c r="E114" t="s">
        <v>821</v>
      </c>
      <c r="F114" t="s">
        <v>75</v>
      </c>
      <c r="G114">
        <v>2017</v>
      </c>
      <c r="H114">
        <v>9</v>
      </c>
      <c r="I114">
        <v>2</v>
      </c>
      <c r="J114" t="s">
        <v>228</v>
      </c>
      <c r="K114" t="s">
        <v>76</v>
      </c>
      <c r="L114" t="s">
        <v>150</v>
      </c>
      <c r="M114" t="s">
        <v>399</v>
      </c>
      <c r="N114">
        <v>1</v>
      </c>
      <c r="O114" t="s">
        <v>151</v>
      </c>
      <c r="P114" t="s">
        <v>358</v>
      </c>
      <c r="Q114">
        <v>250</v>
      </c>
      <c r="R114" t="s">
        <v>79</v>
      </c>
      <c r="S114">
        <v>3</v>
      </c>
      <c r="T114">
        <v>0</v>
      </c>
      <c r="W114">
        <v>3</v>
      </c>
      <c r="X114">
        <v>198</v>
      </c>
      <c r="Y114" t="s">
        <v>542</v>
      </c>
      <c r="Z114" t="s">
        <v>488</v>
      </c>
      <c r="AA114" t="s">
        <v>124</v>
      </c>
      <c r="AB114" t="s">
        <v>81</v>
      </c>
      <c r="AC114" t="s">
        <v>82</v>
      </c>
      <c r="AD114" t="s">
        <v>95</v>
      </c>
      <c r="AE114" t="s">
        <v>84</v>
      </c>
      <c r="AF114" t="s">
        <v>85</v>
      </c>
      <c r="AG114">
        <v>5.5</v>
      </c>
      <c r="AH114">
        <v>4.75</v>
      </c>
      <c r="AI114">
        <v>5.125</v>
      </c>
      <c r="AJ114" t="s">
        <v>125</v>
      </c>
      <c r="AK114" t="s">
        <v>126</v>
      </c>
      <c r="AL114" t="s">
        <v>88</v>
      </c>
      <c r="AM114" t="s">
        <v>113</v>
      </c>
      <c r="AN114" t="s">
        <v>90</v>
      </c>
      <c r="AO114" t="s">
        <v>127</v>
      </c>
      <c r="AP114" t="s">
        <v>128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1</v>
      </c>
      <c r="BV114">
        <v>0</v>
      </c>
      <c r="BW114">
        <v>0</v>
      </c>
      <c r="BX114">
        <v>0</v>
      </c>
      <c r="BY114" t="s">
        <v>542</v>
      </c>
      <c r="BZ114" t="s">
        <v>543</v>
      </c>
      <c r="CA114" t="s">
        <v>124</v>
      </c>
      <c r="CB114" t="s">
        <v>501</v>
      </c>
      <c r="CC114" t="s">
        <v>544</v>
      </c>
      <c r="CD114" t="s">
        <v>471</v>
      </c>
      <c r="CE114" t="s">
        <v>95</v>
      </c>
      <c r="CF114">
        <v>4.4000000000000004</v>
      </c>
      <c r="CG114">
        <v>6</v>
      </c>
      <c r="CH114">
        <v>3.5</v>
      </c>
      <c r="CI114">
        <v>5.4</v>
      </c>
      <c r="CJ114" t="s">
        <v>472</v>
      </c>
      <c r="CK114" t="s">
        <v>465</v>
      </c>
      <c r="CL114">
        <v>0.86</v>
      </c>
      <c r="CM114">
        <v>0.62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</row>
    <row r="115" spans="1:102" x14ac:dyDescent="0.25">
      <c r="A115">
        <v>114</v>
      </c>
      <c r="B115" t="s">
        <v>72</v>
      </c>
      <c r="C115" t="s">
        <v>73</v>
      </c>
      <c r="D115" t="s">
        <v>74</v>
      </c>
      <c r="E115" t="s">
        <v>821</v>
      </c>
      <c r="F115" t="s">
        <v>75</v>
      </c>
      <c r="G115">
        <v>2017</v>
      </c>
      <c r="H115">
        <v>9</v>
      </c>
      <c r="I115">
        <v>2</v>
      </c>
      <c r="J115" t="s">
        <v>228</v>
      </c>
      <c r="K115" t="s">
        <v>76</v>
      </c>
      <c r="L115" t="s">
        <v>150</v>
      </c>
      <c r="M115" t="s">
        <v>399</v>
      </c>
      <c r="N115">
        <v>2</v>
      </c>
      <c r="O115" t="s">
        <v>155</v>
      </c>
      <c r="P115" t="s">
        <v>358</v>
      </c>
      <c r="Q115">
        <v>250</v>
      </c>
      <c r="R115" t="s">
        <v>79</v>
      </c>
      <c r="S115">
        <v>19</v>
      </c>
      <c r="T115">
        <v>4</v>
      </c>
      <c r="U115">
        <v>1</v>
      </c>
      <c r="V115">
        <v>3</v>
      </c>
      <c r="W115">
        <v>15</v>
      </c>
      <c r="X115">
        <v>3</v>
      </c>
      <c r="Y115" t="s">
        <v>466</v>
      </c>
      <c r="Z115" t="s">
        <v>467</v>
      </c>
      <c r="AA115" t="s">
        <v>141</v>
      </c>
      <c r="AB115" t="s">
        <v>81</v>
      </c>
      <c r="AC115" t="s">
        <v>82</v>
      </c>
      <c r="AD115" t="s">
        <v>95</v>
      </c>
      <c r="AE115" t="s">
        <v>84</v>
      </c>
      <c r="AF115" t="s">
        <v>85</v>
      </c>
      <c r="AG115">
        <v>7</v>
      </c>
      <c r="AH115">
        <v>5</v>
      </c>
      <c r="AI115">
        <v>6</v>
      </c>
      <c r="AJ115" t="s">
        <v>142</v>
      </c>
      <c r="AK115" t="s">
        <v>126</v>
      </c>
      <c r="AL115" t="s">
        <v>88</v>
      </c>
      <c r="AM115" t="s">
        <v>143</v>
      </c>
      <c r="AN115" t="s">
        <v>90</v>
      </c>
      <c r="AO115" t="s">
        <v>127</v>
      </c>
      <c r="AP115" t="s">
        <v>92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 t="s">
        <v>466</v>
      </c>
      <c r="BZ115" t="s">
        <v>468</v>
      </c>
      <c r="CA115" t="s">
        <v>141</v>
      </c>
      <c r="CB115" t="s">
        <v>469</v>
      </c>
      <c r="CC115" t="s">
        <v>470</v>
      </c>
      <c r="CD115" t="s">
        <v>471</v>
      </c>
      <c r="CE115" t="s">
        <v>95</v>
      </c>
      <c r="CF115">
        <v>4.2</v>
      </c>
      <c r="CG115">
        <v>5.9</v>
      </c>
      <c r="CH115">
        <v>2.4</v>
      </c>
      <c r="CI115">
        <v>4.0999999999999996</v>
      </c>
      <c r="CJ115" t="s">
        <v>472</v>
      </c>
      <c r="CK115" t="s">
        <v>465</v>
      </c>
      <c r="CL115">
        <v>0.62</v>
      </c>
      <c r="CM115">
        <v>0.57999999999999996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1</v>
      </c>
    </row>
    <row r="116" spans="1:102" x14ac:dyDescent="0.25">
      <c r="A116">
        <v>115</v>
      </c>
      <c r="B116" t="s">
        <v>72</v>
      </c>
      <c r="C116" t="s">
        <v>73</v>
      </c>
      <c r="D116" t="s">
        <v>74</v>
      </c>
      <c r="E116" t="s">
        <v>821</v>
      </c>
      <c r="F116" t="s">
        <v>75</v>
      </c>
      <c r="G116">
        <v>2017</v>
      </c>
      <c r="H116">
        <v>9</v>
      </c>
      <c r="I116">
        <v>2</v>
      </c>
      <c r="J116" t="s">
        <v>228</v>
      </c>
      <c r="K116" t="s">
        <v>76</v>
      </c>
      <c r="L116" t="s">
        <v>150</v>
      </c>
      <c r="M116" t="s">
        <v>399</v>
      </c>
      <c r="N116">
        <v>2</v>
      </c>
      <c r="O116" t="s">
        <v>155</v>
      </c>
      <c r="P116" t="s">
        <v>358</v>
      </c>
      <c r="Q116">
        <v>250</v>
      </c>
      <c r="R116" t="s">
        <v>79</v>
      </c>
      <c r="S116">
        <v>7</v>
      </c>
      <c r="T116">
        <v>0</v>
      </c>
      <c r="W116">
        <v>7</v>
      </c>
      <c r="X116">
        <v>5</v>
      </c>
      <c r="Y116" t="s">
        <v>475</v>
      </c>
      <c r="Z116" t="s">
        <v>460</v>
      </c>
      <c r="AA116" t="s">
        <v>80</v>
      </c>
      <c r="AB116" t="s">
        <v>81</v>
      </c>
      <c r="AC116" t="s">
        <v>82</v>
      </c>
      <c r="AD116" t="s">
        <v>83</v>
      </c>
      <c r="AE116" t="s">
        <v>84</v>
      </c>
      <c r="AF116" t="s">
        <v>85</v>
      </c>
      <c r="AG116">
        <v>1.8</v>
      </c>
      <c r="AH116">
        <v>1.6</v>
      </c>
      <c r="AI116">
        <v>1.7</v>
      </c>
      <c r="AJ116" t="s">
        <v>86</v>
      </c>
      <c r="AK116" t="s">
        <v>87</v>
      </c>
      <c r="AL116" t="s">
        <v>88</v>
      </c>
      <c r="AM116" t="s">
        <v>89</v>
      </c>
      <c r="AN116" t="s">
        <v>90</v>
      </c>
      <c r="AO116" t="s">
        <v>91</v>
      </c>
      <c r="AP116" t="s">
        <v>92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 t="s">
        <v>475</v>
      </c>
      <c r="BZ116" t="s">
        <v>476</v>
      </c>
      <c r="CA116" t="s">
        <v>80</v>
      </c>
      <c r="CB116" t="s">
        <v>477</v>
      </c>
      <c r="CC116" t="s">
        <v>478</v>
      </c>
      <c r="CD116" t="s">
        <v>464</v>
      </c>
      <c r="CE116" t="s">
        <v>343</v>
      </c>
      <c r="CF116">
        <v>1.7</v>
      </c>
      <c r="CG116">
        <v>2.1</v>
      </c>
      <c r="CH116">
        <v>1.5</v>
      </c>
      <c r="CI116">
        <v>2</v>
      </c>
      <c r="CJ116" t="s">
        <v>472</v>
      </c>
      <c r="CK116" t="s">
        <v>465</v>
      </c>
      <c r="CL116">
        <v>0.57999999999999996</v>
      </c>
      <c r="CM116">
        <v>0.61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1</v>
      </c>
    </row>
    <row r="117" spans="1:102" x14ac:dyDescent="0.25">
      <c r="A117">
        <v>116</v>
      </c>
      <c r="B117" t="s">
        <v>72</v>
      </c>
      <c r="C117" t="s">
        <v>73</v>
      </c>
      <c r="D117" t="s">
        <v>74</v>
      </c>
      <c r="E117" t="s">
        <v>821</v>
      </c>
      <c r="F117" t="s">
        <v>75</v>
      </c>
      <c r="G117">
        <v>2017</v>
      </c>
      <c r="H117">
        <v>9</v>
      </c>
      <c r="I117">
        <v>2</v>
      </c>
      <c r="J117" t="s">
        <v>228</v>
      </c>
      <c r="K117" t="s">
        <v>76</v>
      </c>
      <c r="L117" t="s">
        <v>150</v>
      </c>
      <c r="M117" t="s">
        <v>399</v>
      </c>
      <c r="N117">
        <v>2</v>
      </c>
      <c r="O117" t="s">
        <v>155</v>
      </c>
      <c r="P117" t="s">
        <v>358</v>
      </c>
      <c r="Q117">
        <v>250</v>
      </c>
      <c r="R117" t="s">
        <v>79</v>
      </c>
      <c r="S117">
        <v>39</v>
      </c>
      <c r="T117">
        <v>16</v>
      </c>
      <c r="U117">
        <v>13</v>
      </c>
      <c r="V117">
        <v>3</v>
      </c>
      <c r="W117">
        <v>23</v>
      </c>
      <c r="X117">
        <v>117</v>
      </c>
      <c r="Y117" t="s">
        <v>518</v>
      </c>
      <c r="Z117" t="s">
        <v>519</v>
      </c>
      <c r="AA117" t="s">
        <v>94</v>
      </c>
      <c r="AB117" t="s">
        <v>81</v>
      </c>
      <c r="AC117" t="s">
        <v>82</v>
      </c>
      <c r="AD117" t="s">
        <v>95</v>
      </c>
      <c r="AE117" t="s">
        <v>84</v>
      </c>
      <c r="AF117" t="s">
        <v>85</v>
      </c>
      <c r="AG117">
        <v>2.25</v>
      </c>
      <c r="AH117">
        <v>2</v>
      </c>
      <c r="AI117">
        <v>2.125</v>
      </c>
      <c r="AJ117" t="s">
        <v>96</v>
      </c>
      <c r="AK117" t="s">
        <v>87</v>
      </c>
      <c r="AL117" t="s">
        <v>88</v>
      </c>
      <c r="AM117" t="s">
        <v>89</v>
      </c>
      <c r="AN117" t="s">
        <v>90</v>
      </c>
      <c r="AO117" t="s">
        <v>97</v>
      </c>
      <c r="AP117" t="s">
        <v>98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1</v>
      </c>
      <c r="BV117">
        <v>1</v>
      </c>
      <c r="BW117">
        <v>0</v>
      </c>
      <c r="BX117">
        <v>0</v>
      </c>
      <c r="BY117" t="s">
        <v>518</v>
      </c>
      <c r="BZ117" t="s">
        <v>520</v>
      </c>
      <c r="CA117" t="s">
        <v>94</v>
      </c>
      <c r="CB117" t="s">
        <v>482</v>
      </c>
      <c r="CC117" t="s">
        <v>521</v>
      </c>
      <c r="CD117" t="s">
        <v>464</v>
      </c>
      <c r="CE117" t="s">
        <v>95</v>
      </c>
      <c r="CF117">
        <v>1.6</v>
      </c>
      <c r="CG117">
        <v>2.5</v>
      </c>
      <c r="CH117">
        <v>1.9</v>
      </c>
      <c r="CI117">
        <v>3.3</v>
      </c>
      <c r="CJ117" t="s">
        <v>509</v>
      </c>
      <c r="CK117" t="s">
        <v>465</v>
      </c>
      <c r="CL117">
        <v>0.94</v>
      </c>
      <c r="CM117">
        <v>0.53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1</v>
      </c>
    </row>
    <row r="118" spans="1:102" x14ac:dyDescent="0.25">
      <c r="A118">
        <v>117</v>
      </c>
      <c r="B118" t="s">
        <v>72</v>
      </c>
      <c r="C118" t="s">
        <v>73</v>
      </c>
      <c r="D118" t="s">
        <v>74</v>
      </c>
      <c r="E118" t="s">
        <v>821</v>
      </c>
      <c r="F118" t="s">
        <v>75</v>
      </c>
      <c r="G118">
        <v>2017</v>
      </c>
      <c r="H118">
        <v>9</v>
      </c>
      <c r="I118">
        <v>2</v>
      </c>
      <c r="J118" t="s">
        <v>228</v>
      </c>
      <c r="K118" t="s">
        <v>76</v>
      </c>
      <c r="L118" t="s">
        <v>150</v>
      </c>
      <c r="M118" t="s">
        <v>399</v>
      </c>
      <c r="N118">
        <v>2</v>
      </c>
      <c r="O118" t="s">
        <v>155</v>
      </c>
      <c r="P118" t="s">
        <v>358</v>
      </c>
      <c r="Q118">
        <v>250</v>
      </c>
      <c r="R118" t="s">
        <v>79</v>
      </c>
      <c r="S118">
        <v>35</v>
      </c>
      <c r="T118">
        <v>0</v>
      </c>
      <c r="W118">
        <v>35</v>
      </c>
      <c r="X118">
        <v>134</v>
      </c>
      <c r="Y118" t="s">
        <v>535</v>
      </c>
      <c r="Z118" t="s">
        <v>460</v>
      </c>
      <c r="AA118" t="s">
        <v>103</v>
      </c>
      <c r="AB118" t="s">
        <v>81</v>
      </c>
      <c r="AC118" t="s">
        <v>82</v>
      </c>
      <c r="AD118" t="s">
        <v>83</v>
      </c>
      <c r="AE118" t="s">
        <v>84</v>
      </c>
      <c r="AF118" t="s">
        <v>85</v>
      </c>
      <c r="AG118">
        <v>6</v>
      </c>
      <c r="AH118">
        <v>5</v>
      </c>
      <c r="AI118">
        <v>5.5</v>
      </c>
      <c r="AJ118" t="s">
        <v>104</v>
      </c>
      <c r="AK118" t="s">
        <v>87</v>
      </c>
      <c r="AL118" t="s">
        <v>88</v>
      </c>
      <c r="AM118" t="s">
        <v>89</v>
      </c>
      <c r="AN118" t="s">
        <v>90</v>
      </c>
      <c r="AO118" t="s">
        <v>97</v>
      </c>
      <c r="AP118" t="s">
        <v>92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 t="s">
        <v>535</v>
      </c>
      <c r="BZ118" t="s">
        <v>536</v>
      </c>
      <c r="CA118" t="s">
        <v>103</v>
      </c>
      <c r="CB118" t="s">
        <v>531</v>
      </c>
      <c r="CC118" t="s">
        <v>478</v>
      </c>
      <c r="CD118" t="s">
        <v>464</v>
      </c>
      <c r="CE118" t="s">
        <v>343</v>
      </c>
      <c r="CF118">
        <v>5.3</v>
      </c>
      <c r="CG118">
        <v>8.5</v>
      </c>
      <c r="CH118">
        <v>3.2</v>
      </c>
      <c r="CI118">
        <v>5.5</v>
      </c>
      <c r="CJ118" t="s">
        <v>18</v>
      </c>
      <c r="CK118" t="s">
        <v>465</v>
      </c>
      <c r="CL118">
        <v>0.72</v>
      </c>
      <c r="CM118">
        <v>0.75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1</v>
      </c>
    </row>
    <row r="119" spans="1:102" x14ac:dyDescent="0.25">
      <c r="A119">
        <v>118</v>
      </c>
      <c r="B119" t="s">
        <v>72</v>
      </c>
      <c r="C119" t="s">
        <v>73</v>
      </c>
      <c r="D119" t="s">
        <v>74</v>
      </c>
      <c r="E119" t="s">
        <v>821</v>
      </c>
      <c r="F119" t="s">
        <v>75</v>
      </c>
      <c r="G119">
        <v>2017</v>
      </c>
      <c r="H119">
        <v>9</v>
      </c>
      <c r="I119">
        <v>2</v>
      </c>
      <c r="J119" t="s">
        <v>228</v>
      </c>
      <c r="K119" t="s">
        <v>76</v>
      </c>
      <c r="L119" t="s">
        <v>150</v>
      </c>
      <c r="M119" t="s">
        <v>399</v>
      </c>
      <c r="N119">
        <v>2</v>
      </c>
      <c r="O119" t="s">
        <v>155</v>
      </c>
      <c r="P119" t="s">
        <v>358</v>
      </c>
      <c r="Q119">
        <v>250</v>
      </c>
      <c r="R119" t="s">
        <v>79</v>
      </c>
      <c r="S119">
        <v>5</v>
      </c>
      <c r="T119">
        <v>1</v>
      </c>
      <c r="U119">
        <v>1</v>
      </c>
      <c r="W119">
        <v>4</v>
      </c>
      <c r="X119">
        <v>179</v>
      </c>
      <c r="Y119" t="s">
        <v>540</v>
      </c>
      <c r="Z119" t="s">
        <v>515</v>
      </c>
      <c r="AA119" t="s">
        <v>99</v>
      </c>
      <c r="AB119" t="s">
        <v>81</v>
      </c>
      <c r="AC119" t="s">
        <v>82</v>
      </c>
      <c r="AD119" t="s">
        <v>83</v>
      </c>
      <c r="AE119" t="s">
        <v>84</v>
      </c>
      <c r="AF119" t="s">
        <v>85</v>
      </c>
      <c r="AG119">
        <v>4.05</v>
      </c>
      <c r="AH119">
        <v>2.85</v>
      </c>
      <c r="AI119">
        <v>3.45</v>
      </c>
      <c r="AJ119" t="s">
        <v>105</v>
      </c>
      <c r="AK119" t="s">
        <v>87</v>
      </c>
      <c r="AL119" t="s">
        <v>88</v>
      </c>
      <c r="AM119" t="s">
        <v>89</v>
      </c>
      <c r="AN119" t="s">
        <v>90</v>
      </c>
      <c r="AO119" t="s">
        <v>97</v>
      </c>
      <c r="AP119" t="s">
        <v>92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1</v>
      </c>
      <c r="BP119">
        <v>1</v>
      </c>
      <c r="BQ119">
        <v>1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 t="s">
        <v>540</v>
      </c>
      <c r="BZ119" t="s">
        <v>461</v>
      </c>
      <c r="CA119" t="s">
        <v>99</v>
      </c>
      <c r="CB119" t="s">
        <v>531</v>
      </c>
      <c r="CC119" t="s">
        <v>478</v>
      </c>
      <c r="CD119" t="s">
        <v>464</v>
      </c>
      <c r="CE119" t="s">
        <v>343</v>
      </c>
      <c r="CF119">
        <v>3.4</v>
      </c>
      <c r="CG119">
        <v>4.3</v>
      </c>
      <c r="CH119">
        <v>2.5</v>
      </c>
      <c r="CI119">
        <v>3.2</v>
      </c>
      <c r="CJ119" t="s">
        <v>472</v>
      </c>
      <c r="CK119" t="s">
        <v>465</v>
      </c>
      <c r="CL119">
        <v>0.66</v>
      </c>
      <c r="CM119">
        <v>0.66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1</v>
      </c>
    </row>
    <row r="120" spans="1:102" x14ac:dyDescent="0.25">
      <c r="A120">
        <v>119</v>
      </c>
      <c r="B120" t="s">
        <v>72</v>
      </c>
      <c r="C120" t="s">
        <v>73</v>
      </c>
      <c r="D120" t="s">
        <v>74</v>
      </c>
      <c r="E120" t="s">
        <v>821</v>
      </c>
      <c r="F120" t="s">
        <v>75</v>
      </c>
      <c r="G120">
        <v>2017</v>
      </c>
      <c r="H120">
        <v>9</v>
      </c>
      <c r="I120">
        <v>2</v>
      </c>
      <c r="J120" t="s">
        <v>228</v>
      </c>
      <c r="K120" t="s">
        <v>76</v>
      </c>
      <c r="L120" t="s">
        <v>150</v>
      </c>
      <c r="M120" t="s">
        <v>399</v>
      </c>
      <c r="N120">
        <v>2</v>
      </c>
      <c r="O120" t="s">
        <v>155</v>
      </c>
      <c r="P120" t="s">
        <v>358</v>
      </c>
      <c r="Q120">
        <v>250</v>
      </c>
      <c r="R120" t="s">
        <v>79</v>
      </c>
      <c r="S120">
        <v>38</v>
      </c>
      <c r="T120">
        <v>25</v>
      </c>
      <c r="U120">
        <v>12</v>
      </c>
      <c r="V120">
        <v>13</v>
      </c>
      <c r="W120">
        <v>13</v>
      </c>
      <c r="X120">
        <v>181</v>
      </c>
      <c r="Y120" t="s">
        <v>541</v>
      </c>
      <c r="Z120" t="s">
        <v>460</v>
      </c>
      <c r="AA120" t="s">
        <v>106</v>
      </c>
      <c r="AB120" t="s">
        <v>81</v>
      </c>
      <c r="AC120" t="s">
        <v>82</v>
      </c>
      <c r="AD120" t="s">
        <v>83</v>
      </c>
      <c r="AE120" t="s">
        <v>84</v>
      </c>
      <c r="AF120" t="s">
        <v>85</v>
      </c>
      <c r="AG120">
        <v>2</v>
      </c>
      <c r="AH120">
        <v>1.75</v>
      </c>
      <c r="AI120">
        <v>1.88</v>
      </c>
      <c r="AJ120" t="s">
        <v>107</v>
      </c>
      <c r="AK120" t="s">
        <v>87</v>
      </c>
      <c r="AL120" t="s">
        <v>88</v>
      </c>
      <c r="AM120" t="s">
        <v>89</v>
      </c>
      <c r="AN120" t="s">
        <v>90</v>
      </c>
      <c r="AO120" t="s">
        <v>97</v>
      </c>
      <c r="AP120" t="s">
        <v>108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1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1</v>
      </c>
      <c r="BX120">
        <v>0</v>
      </c>
      <c r="BY120" t="s">
        <v>541</v>
      </c>
      <c r="BZ120" t="s">
        <v>476</v>
      </c>
      <c r="CA120" t="s">
        <v>106</v>
      </c>
      <c r="CB120" t="s">
        <v>501</v>
      </c>
      <c r="CC120" t="s">
        <v>478</v>
      </c>
      <c r="CD120" t="s">
        <v>464</v>
      </c>
      <c r="CE120" t="s">
        <v>343</v>
      </c>
      <c r="CF120">
        <v>1.6</v>
      </c>
      <c r="CG120">
        <v>2</v>
      </c>
      <c r="CH120">
        <v>1.5</v>
      </c>
      <c r="CI120">
        <v>1.75</v>
      </c>
      <c r="CJ120" t="s">
        <v>18</v>
      </c>
      <c r="CK120" t="s">
        <v>465</v>
      </c>
      <c r="CL120">
        <v>0.96</v>
      </c>
      <c r="CM120">
        <v>0.56999999999999995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</row>
    <row r="121" spans="1:102" x14ac:dyDescent="0.25">
      <c r="A121">
        <v>120</v>
      </c>
      <c r="B121" t="s">
        <v>72</v>
      </c>
      <c r="C121" t="s">
        <v>73</v>
      </c>
      <c r="D121" t="s">
        <v>74</v>
      </c>
      <c r="E121" t="s">
        <v>821</v>
      </c>
      <c r="F121" t="s">
        <v>75</v>
      </c>
      <c r="G121">
        <v>2017</v>
      </c>
      <c r="H121">
        <v>9</v>
      </c>
      <c r="I121">
        <v>2</v>
      </c>
      <c r="J121" t="s">
        <v>228</v>
      </c>
      <c r="K121" t="s">
        <v>76</v>
      </c>
      <c r="L121" t="s">
        <v>150</v>
      </c>
      <c r="M121" t="s">
        <v>399</v>
      </c>
      <c r="N121">
        <v>2</v>
      </c>
      <c r="O121" t="s">
        <v>155</v>
      </c>
      <c r="P121" t="s">
        <v>358</v>
      </c>
      <c r="Q121">
        <v>250</v>
      </c>
      <c r="R121" t="s">
        <v>79</v>
      </c>
      <c r="S121">
        <v>3</v>
      </c>
      <c r="T121">
        <v>0</v>
      </c>
      <c r="W121">
        <v>3</v>
      </c>
      <c r="X121">
        <v>208</v>
      </c>
      <c r="Y121" t="s">
        <v>546</v>
      </c>
      <c r="Z121" t="s">
        <v>480</v>
      </c>
      <c r="AA121" t="s">
        <v>80</v>
      </c>
      <c r="AB121" t="s">
        <v>81</v>
      </c>
      <c r="AC121" t="s">
        <v>82</v>
      </c>
      <c r="AD121" t="s">
        <v>83</v>
      </c>
      <c r="AE121" t="s">
        <v>84</v>
      </c>
      <c r="AF121" t="s">
        <v>85</v>
      </c>
      <c r="AG121">
        <v>3</v>
      </c>
      <c r="AH121">
        <v>2.5</v>
      </c>
      <c r="AI121">
        <v>2.75</v>
      </c>
      <c r="AJ121" t="s">
        <v>109</v>
      </c>
      <c r="AK121" t="s">
        <v>87</v>
      </c>
      <c r="AL121" t="s">
        <v>88</v>
      </c>
      <c r="AM121" t="s">
        <v>89</v>
      </c>
      <c r="AN121" t="s">
        <v>90</v>
      </c>
      <c r="AO121" t="s">
        <v>91</v>
      </c>
      <c r="AP121" t="s">
        <v>92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 t="s">
        <v>546</v>
      </c>
      <c r="BZ121" t="s">
        <v>481</v>
      </c>
      <c r="CA121" t="s">
        <v>80</v>
      </c>
      <c r="CB121" t="s">
        <v>477</v>
      </c>
      <c r="CC121" t="s">
        <v>478</v>
      </c>
      <c r="CD121" t="s">
        <v>464</v>
      </c>
      <c r="CE121" t="s">
        <v>343</v>
      </c>
      <c r="CF121">
        <v>1.6</v>
      </c>
      <c r="CG121">
        <v>1.9</v>
      </c>
      <c r="CH121">
        <v>1.1000000000000001</v>
      </c>
      <c r="CI121">
        <v>1.7</v>
      </c>
      <c r="CJ121" t="s">
        <v>472</v>
      </c>
      <c r="CK121" t="s">
        <v>465</v>
      </c>
      <c r="CL121">
        <v>0.67</v>
      </c>
      <c r="CM121">
        <v>0.67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1</v>
      </c>
      <c r="CX121">
        <v>0</v>
      </c>
    </row>
    <row r="122" spans="1:102" x14ac:dyDescent="0.25">
      <c r="A122">
        <v>121</v>
      </c>
      <c r="B122" t="s">
        <v>72</v>
      </c>
      <c r="C122" t="s">
        <v>73</v>
      </c>
      <c r="D122" t="s">
        <v>74</v>
      </c>
      <c r="E122" t="s">
        <v>821</v>
      </c>
      <c r="F122" t="s">
        <v>75</v>
      </c>
      <c r="G122">
        <v>2017</v>
      </c>
      <c r="H122">
        <v>9</v>
      </c>
      <c r="I122">
        <v>2</v>
      </c>
      <c r="J122" t="s">
        <v>228</v>
      </c>
      <c r="K122" t="s">
        <v>76</v>
      </c>
      <c r="L122" t="s">
        <v>150</v>
      </c>
      <c r="M122" t="s">
        <v>399</v>
      </c>
      <c r="N122">
        <v>2</v>
      </c>
      <c r="O122" t="s">
        <v>155</v>
      </c>
      <c r="P122" t="s">
        <v>358</v>
      </c>
      <c r="Q122">
        <v>250</v>
      </c>
      <c r="R122" t="s">
        <v>79</v>
      </c>
      <c r="S122">
        <v>18</v>
      </c>
      <c r="T122">
        <v>0</v>
      </c>
      <c r="W122">
        <v>18</v>
      </c>
      <c r="X122">
        <v>228</v>
      </c>
      <c r="Y122" t="s">
        <v>547</v>
      </c>
      <c r="Z122" t="s">
        <v>548</v>
      </c>
      <c r="AA122" t="s">
        <v>103</v>
      </c>
      <c r="AB122" t="s">
        <v>81</v>
      </c>
      <c r="AC122" t="s">
        <v>82</v>
      </c>
      <c r="AD122" t="s">
        <v>100</v>
      </c>
      <c r="AE122" t="s">
        <v>101</v>
      </c>
      <c r="AF122" t="s">
        <v>85</v>
      </c>
      <c r="AG122">
        <v>3.75</v>
      </c>
      <c r="AH122">
        <v>2.75</v>
      </c>
      <c r="AI122">
        <v>3.25</v>
      </c>
      <c r="AJ122" t="s">
        <v>121</v>
      </c>
      <c r="AK122" t="s">
        <v>87</v>
      </c>
      <c r="AL122" t="s">
        <v>88</v>
      </c>
      <c r="AM122" t="s">
        <v>89</v>
      </c>
      <c r="AN122" t="s">
        <v>90</v>
      </c>
      <c r="AO122" t="s">
        <v>97</v>
      </c>
      <c r="AP122" t="s">
        <v>92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1</v>
      </c>
      <c r="BQ122">
        <v>1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 t="s">
        <v>547</v>
      </c>
      <c r="BZ122" t="s">
        <v>549</v>
      </c>
      <c r="CA122" t="s">
        <v>103</v>
      </c>
      <c r="CB122" t="s">
        <v>531</v>
      </c>
      <c r="CC122" t="s">
        <v>491</v>
      </c>
      <c r="CD122" t="s">
        <v>491</v>
      </c>
      <c r="CE122" t="s">
        <v>100</v>
      </c>
      <c r="CF122">
        <v>2.4</v>
      </c>
      <c r="CG122">
        <v>6</v>
      </c>
      <c r="CH122">
        <v>2</v>
      </c>
      <c r="CI122">
        <v>3.5</v>
      </c>
      <c r="CJ122" t="s">
        <v>18</v>
      </c>
      <c r="CK122" t="s">
        <v>465</v>
      </c>
      <c r="CL122">
        <v>0.48</v>
      </c>
      <c r="CM122">
        <v>0.61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1</v>
      </c>
    </row>
    <row r="123" spans="1:102" x14ac:dyDescent="0.25">
      <c r="A123">
        <v>122</v>
      </c>
      <c r="B123" t="s">
        <v>72</v>
      </c>
      <c r="C123" t="s">
        <v>73</v>
      </c>
      <c r="D123" t="s">
        <v>74</v>
      </c>
      <c r="E123" t="s">
        <v>821</v>
      </c>
      <c r="F123" t="s">
        <v>75</v>
      </c>
      <c r="G123">
        <v>2017</v>
      </c>
      <c r="H123">
        <v>9</v>
      </c>
      <c r="I123">
        <v>2</v>
      </c>
      <c r="J123" t="s">
        <v>228</v>
      </c>
      <c r="K123" t="s">
        <v>76</v>
      </c>
      <c r="L123" t="s">
        <v>150</v>
      </c>
      <c r="M123" t="s">
        <v>399</v>
      </c>
      <c r="N123">
        <v>2</v>
      </c>
      <c r="O123" t="s">
        <v>155</v>
      </c>
      <c r="P123" t="s">
        <v>358</v>
      </c>
      <c r="Q123">
        <v>250</v>
      </c>
      <c r="R123" t="s">
        <v>79</v>
      </c>
      <c r="S123">
        <v>2</v>
      </c>
      <c r="T123">
        <v>0</v>
      </c>
      <c r="W123">
        <v>2</v>
      </c>
      <c r="X123">
        <v>198</v>
      </c>
      <c r="Y123" t="s">
        <v>542</v>
      </c>
      <c r="Z123" t="s">
        <v>488</v>
      </c>
      <c r="AA123" t="s">
        <v>124</v>
      </c>
      <c r="AB123" t="s">
        <v>81</v>
      </c>
      <c r="AC123" t="s">
        <v>82</v>
      </c>
      <c r="AD123" t="s">
        <v>95</v>
      </c>
      <c r="AE123" t="s">
        <v>84</v>
      </c>
      <c r="AF123" t="s">
        <v>85</v>
      </c>
      <c r="AG123">
        <v>5.5</v>
      </c>
      <c r="AH123">
        <v>4.75</v>
      </c>
      <c r="AI123">
        <v>5.125</v>
      </c>
      <c r="AJ123" t="s">
        <v>125</v>
      </c>
      <c r="AK123" t="s">
        <v>126</v>
      </c>
      <c r="AL123" t="s">
        <v>88</v>
      </c>
      <c r="AM123" t="s">
        <v>113</v>
      </c>
      <c r="AN123" t="s">
        <v>90</v>
      </c>
      <c r="AO123" t="s">
        <v>127</v>
      </c>
      <c r="AP123" t="s">
        <v>128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1</v>
      </c>
      <c r="BV123">
        <v>0</v>
      </c>
      <c r="BW123">
        <v>0</v>
      </c>
      <c r="BX123">
        <v>0</v>
      </c>
      <c r="BY123" t="s">
        <v>542</v>
      </c>
      <c r="BZ123" t="s">
        <v>543</v>
      </c>
      <c r="CA123" t="s">
        <v>124</v>
      </c>
      <c r="CB123" t="s">
        <v>501</v>
      </c>
      <c r="CC123" t="s">
        <v>544</v>
      </c>
      <c r="CD123" t="s">
        <v>471</v>
      </c>
      <c r="CE123" t="s">
        <v>95</v>
      </c>
      <c r="CF123">
        <v>4.4000000000000004</v>
      </c>
      <c r="CG123">
        <v>6</v>
      </c>
      <c r="CH123">
        <v>3.5</v>
      </c>
      <c r="CI123">
        <v>5.4</v>
      </c>
      <c r="CJ123" t="s">
        <v>472</v>
      </c>
      <c r="CK123" t="s">
        <v>465</v>
      </c>
      <c r="CL123">
        <v>0.86</v>
      </c>
      <c r="CM123">
        <v>0.62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1</v>
      </c>
    </row>
    <row r="124" spans="1:102" x14ac:dyDescent="0.25">
      <c r="A124">
        <v>123</v>
      </c>
      <c r="B124" t="s">
        <v>72</v>
      </c>
      <c r="C124" t="s">
        <v>73</v>
      </c>
      <c r="D124" t="s">
        <v>74</v>
      </c>
      <c r="E124" t="s">
        <v>821</v>
      </c>
      <c r="F124" t="s">
        <v>75</v>
      </c>
      <c r="G124">
        <v>2017</v>
      </c>
      <c r="H124">
        <v>9</v>
      </c>
      <c r="I124">
        <v>2</v>
      </c>
      <c r="J124" t="s">
        <v>228</v>
      </c>
      <c r="K124" t="s">
        <v>76</v>
      </c>
      <c r="L124" t="s">
        <v>150</v>
      </c>
      <c r="M124" t="s">
        <v>399</v>
      </c>
      <c r="N124">
        <v>2</v>
      </c>
      <c r="O124" t="s">
        <v>155</v>
      </c>
      <c r="P124" t="s">
        <v>358</v>
      </c>
      <c r="Q124">
        <v>250</v>
      </c>
      <c r="R124" t="s">
        <v>79</v>
      </c>
      <c r="S124">
        <v>1</v>
      </c>
      <c r="T124">
        <v>1</v>
      </c>
      <c r="V124">
        <v>1</v>
      </c>
      <c r="X124">
        <v>133</v>
      </c>
      <c r="Y124" t="s">
        <v>528</v>
      </c>
      <c r="Z124" t="s">
        <v>529</v>
      </c>
      <c r="AA124" t="s">
        <v>99</v>
      </c>
      <c r="AB124" t="s">
        <v>81</v>
      </c>
      <c r="AC124" t="s">
        <v>82</v>
      </c>
      <c r="AD124" t="s">
        <v>100</v>
      </c>
      <c r="AE124" t="s">
        <v>101</v>
      </c>
      <c r="AF124" t="s">
        <v>85</v>
      </c>
      <c r="AG124">
        <v>7.25</v>
      </c>
      <c r="AH124">
        <v>6</v>
      </c>
      <c r="AI124">
        <v>6.625</v>
      </c>
      <c r="AJ124" t="s">
        <v>102</v>
      </c>
      <c r="AK124" t="s">
        <v>87</v>
      </c>
      <c r="AL124" t="s">
        <v>88</v>
      </c>
      <c r="AM124" t="s">
        <v>89</v>
      </c>
      <c r="AN124" t="s">
        <v>90</v>
      </c>
      <c r="AO124" t="s">
        <v>97</v>
      </c>
      <c r="AP124" t="s">
        <v>92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1</v>
      </c>
      <c r="BQ124">
        <v>1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 t="s">
        <v>528</v>
      </c>
      <c r="BZ124" t="s">
        <v>530</v>
      </c>
      <c r="CA124" t="s">
        <v>99</v>
      </c>
      <c r="CB124" t="s">
        <v>531</v>
      </c>
      <c r="CC124" t="s">
        <v>532</v>
      </c>
      <c r="CD124" t="s">
        <v>533</v>
      </c>
      <c r="CE124" t="s">
        <v>100</v>
      </c>
      <c r="CF124">
        <v>5.6</v>
      </c>
      <c r="CG124">
        <v>12</v>
      </c>
      <c r="CH124">
        <v>4.9000000000000004</v>
      </c>
      <c r="CI124">
        <v>8</v>
      </c>
      <c r="CJ124" t="s">
        <v>472</v>
      </c>
      <c r="CK124" t="s">
        <v>534</v>
      </c>
      <c r="CL124">
        <v>0.66</v>
      </c>
      <c r="CM124">
        <v>0.93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1</v>
      </c>
    </row>
    <row r="125" spans="1:102" x14ac:dyDescent="0.25">
      <c r="A125">
        <v>124</v>
      </c>
      <c r="B125" t="s">
        <v>72</v>
      </c>
      <c r="C125" t="s">
        <v>73</v>
      </c>
      <c r="D125" t="s">
        <v>74</v>
      </c>
      <c r="E125" t="s">
        <v>821</v>
      </c>
      <c r="F125" t="s">
        <v>75</v>
      </c>
      <c r="G125">
        <v>2017</v>
      </c>
      <c r="H125">
        <v>9</v>
      </c>
      <c r="I125">
        <v>2</v>
      </c>
      <c r="J125" t="s">
        <v>228</v>
      </c>
      <c r="K125" t="s">
        <v>76</v>
      </c>
      <c r="L125" t="s">
        <v>77</v>
      </c>
      <c r="M125" t="s">
        <v>397</v>
      </c>
      <c r="N125">
        <v>3</v>
      </c>
      <c r="O125" t="s">
        <v>156</v>
      </c>
      <c r="P125" t="s">
        <v>358</v>
      </c>
      <c r="Q125">
        <v>250</v>
      </c>
      <c r="R125" t="s">
        <v>79</v>
      </c>
      <c r="S125">
        <v>1</v>
      </c>
      <c r="T125">
        <v>1</v>
      </c>
      <c r="V125">
        <v>1</v>
      </c>
      <c r="X125">
        <v>3</v>
      </c>
      <c r="Y125" t="s">
        <v>466</v>
      </c>
      <c r="Z125" t="s">
        <v>467</v>
      </c>
      <c r="AA125" t="s">
        <v>141</v>
      </c>
      <c r="AB125" t="s">
        <v>81</v>
      </c>
      <c r="AC125" t="s">
        <v>82</v>
      </c>
      <c r="AD125" t="s">
        <v>95</v>
      </c>
      <c r="AE125" t="s">
        <v>84</v>
      </c>
      <c r="AF125" t="s">
        <v>85</v>
      </c>
      <c r="AG125">
        <v>7</v>
      </c>
      <c r="AH125">
        <v>5</v>
      </c>
      <c r="AI125">
        <v>6</v>
      </c>
      <c r="AJ125" t="s">
        <v>142</v>
      </c>
      <c r="AK125" t="s">
        <v>126</v>
      </c>
      <c r="AL125" t="s">
        <v>88</v>
      </c>
      <c r="AM125" t="s">
        <v>143</v>
      </c>
      <c r="AN125" t="s">
        <v>90</v>
      </c>
      <c r="AO125" t="s">
        <v>127</v>
      </c>
      <c r="AP125" t="s">
        <v>92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 t="s">
        <v>466</v>
      </c>
      <c r="BZ125" t="s">
        <v>468</v>
      </c>
      <c r="CA125" t="s">
        <v>141</v>
      </c>
      <c r="CB125" t="s">
        <v>469</v>
      </c>
      <c r="CC125" t="s">
        <v>470</v>
      </c>
      <c r="CD125" t="s">
        <v>471</v>
      </c>
      <c r="CE125" t="s">
        <v>95</v>
      </c>
      <c r="CF125">
        <v>4.2</v>
      </c>
      <c r="CG125">
        <v>5.9</v>
      </c>
      <c r="CH125">
        <v>2.4</v>
      </c>
      <c r="CI125">
        <v>4.0999999999999996</v>
      </c>
      <c r="CJ125" t="s">
        <v>472</v>
      </c>
      <c r="CK125" t="s">
        <v>465</v>
      </c>
      <c r="CL125">
        <v>0.62</v>
      </c>
      <c r="CM125">
        <v>0.57999999999999996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1</v>
      </c>
    </row>
    <row r="126" spans="1:102" x14ac:dyDescent="0.25">
      <c r="A126">
        <v>125</v>
      </c>
      <c r="B126" t="s">
        <v>72</v>
      </c>
      <c r="C126" t="s">
        <v>73</v>
      </c>
      <c r="D126" t="s">
        <v>74</v>
      </c>
      <c r="E126" t="s">
        <v>821</v>
      </c>
      <c r="F126" t="s">
        <v>75</v>
      </c>
      <c r="G126">
        <v>2017</v>
      </c>
      <c r="H126">
        <v>9</v>
      </c>
      <c r="I126">
        <v>2</v>
      </c>
      <c r="J126" t="s">
        <v>228</v>
      </c>
      <c r="K126" t="s">
        <v>76</v>
      </c>
      <c r="L126" t="s">
        <v>77</v>
      </c>
      <c r="M126" t="s">
        <v>397</v>
      </c>
      <c r="N126">
        <v>3</v>
      </c>
      <c r="O126" t="s">
        <v>156</v>
      </c>
      <c r="P126" t="s">
        <v>358</v>
      </c>
      <c r="Q126">
        <v>250</v>
      </c>
      <c r="R126" t="s">
        <v>79</v>
      </c>
      <c r="S126">
        <v>2</v>
      </c>
      <c r="T126">
        <v>0</v>
      </c>
      <c r="W126">
        <v>2</v>
      </c>
      <c r="X126">
        <v>5</v>
      </c>
      <c r="Y126" t="s">
        <v>475</v>
      </c>
      <c r="Z126" t="s">
        <v>460</v>
      </c>
      <c r="AA126" t="s">
        <v>80</v>
      </c>
      <c r="AB126" t="s">
        <v>81</v>
      </c>
      <c r="AC126" t="s">
        <v>82</v>
      </c>
      <c r="AD126" t="s">
        <v>83</v>
      </c>
      <c r="AE126" t="s">
        <v>84</v>
      </c>
      <c r="AF126" t="s">
        <v>85</v>
      </c>
      <c r="AG126">
        <v>1.8</v>
      </c>
      <c r="AH126">
        <v>1.6</v>
      </c>
      <c r="AI126">
        <v>1.7</v>
      </c>
      <c r="AJ126" t="s">
        <v>86</v>
      </c>
      <c r="AK126" t="s">
        <v>87</v>
      </c>
      <c r="AL126" t="s">
        <v>88</v>
      </c>
      <c r="AM126" t="s">
        <v>89</v>
      </c>
      <c r="AN126" t="s">
        <v>90</v>
      </c>
      <c r="AO126" t="s">
        <v>91</v>
      </c>
      <c r="AP126" t="s">
        <v>92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 t="s">
        <v>475</v>
      </c>
      <c r="BZ126" t="s">
        <v>476</v>
      </c>
      <c r="CA126" t="s">
        <v>80</v>
      </c>
      <c r="CB126" t="s">
        <v>477</v>
      </c>
      <c r="CC126" t="s">
        <v>478</v>
      </c>
      <c r="CD126" t="s">
        <v>464</v>
      </c>
      <c r="CE126" t="s">
        <v>343</v>
      </c>
      <c r="CF126">
        <v>1.7</v>
      </c>
      <c r="CG126">
        <v>2.1</v>
      </c>
      <c r="CH126">
        <v>1.5</v>
      </c>
      <c r="CI126">
        <v>2</v>
      </c>
      <c r="CJ126" t="s">
        <v>472</v>
      </c>
      <c r="CK126" t="s">
        <v>465</v>
      </c>
      <c r="CL126">
        <v>0.57999999999999996</v>
      </c>
      <c r="CM126">
        <v>0.61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1</v>
      </c>
    </row>
    <row r="127" spans="1:102" x14ac:dyDescent="0.25">
      <c r="A127">
        <v>126</v>
      </c>
      <c r="B127" t="s">
        <v>72</v>
      </c>
      <c r="C127" t="s">
        <v>73</v>
      </c>
      <c r="D127" t="s">
        <v>74</v>
      </c>
      <c r="E127" t="s">
        <v>821</v>
      </c>
      <c r="F127" t="s">
        <v>75</v>
      </c>
      <c r="G127">
        <v>2017</v>
      </c>
      <c r="H127">
        <v>9</v>
      </c>
      <c r="I127">
        <v>2</v>
      </c>
      <c r="J127" t="s">
        <v>228</v>
      </c>
      <c r="K127" t="s">
        <v>76</v>
      </c>
      <c r="L127" t="s">
        <v>77</v>
      </c>
      <c r="M127" t="s">
        <v>397</v>
      </c>
      <c r="N127">
        <v>3</v>
      </c>
      <c r="O127" t="s">
        <v>156</v>
      </c>
      <c r="P127" t="s">
        <v>358</v>
      </c>
      <c r="Q127">
        <v>250</v>
      </c>
      <c r="R127" t="s">
        <v>79</v>
      </c>
      <c r="S127">
        <v>1</v>
      </c>
      <c r="T127">
        <v>1</v>
      </c>
      <c r="V127">
        <v>1</v>
      </c>
      <c r="X127">
        <v>39</v>
      </c>
      <c r="Y127" t="s">
        <v>513</v>
      </c>
      <c r="Z127" t="s">
        <v>460</v>
      </c>
      <c r="AA127" t="s">
        <v>133</v>
      </c>
      <c r="AB127" t="s">
        <v>81</v>
      </c>
      <c r="AC127" t="s">
        <v>82</v>
      </c>
      <c r="AD127" t="s">
        <v>83</v>
      </c>
      <c r="AE127" t="s">
        <v>84</v>
      </c>
      <c r="AF127" t="s">
        <v>85</v>
      </c>
      <c r="AG127">
        <v>10.5</v>
      </c>
      <c r="AH127">
        <v>10.5</v>
      </c>
      <c r="AI127">
        <v>10.5</v>
      </c>
      <c r="AJ127" t="s">
        <v>134</v>
      </c>
      <c r="AK127" t="s">
        <v>126</v>
      </c>
      <c r="AL127" t="s">
        <v>88</v>
      </c>
      <c r="AM127" t="s">
        <v>113</v>
      </c>
      <c r="AN127" t="s">
        <v>90</v>
      </c>
      <c r="AO127" t="s">
        <v>97</v>
      </c>
      <c r="AP127" t="s">
        <v>128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 t="s">
        <v>513</v>
      </c>
      <c r="BZ127" t="s">
        <v>476</v>
      </c>
      <c r="CA127" t="s">
        <v>133</v>
      </c>
      <c r="CB127" t="s">
        <v>501</v>
      </c>
      <c r="CC127" t="s">
        <v>478</v>
      </c>
      <c r="CD127" t="s">
        <v>464</v>
      </c>
      <c r="CE127" t="s">
        <v>343</v>
      </c>
      <c r="CF127">
        <v>7.3</v>
      </c>
      <c r="CG127">
        <v>12.1</v>
      </c>
      <c r="CH127">
        <v>8.5</v>
      </c>
      <c r="CI127">
        <v>10.3</v>
      </c>
      <c r="CJ127" t="s">
        <v>509</v>
      </c>
      <c r="CK127" t="s">
        <v>465</v>
      </c>
      <c r="CL127">
        <v>0.25</v>
      </c>
      <c r="CM127">
        <v>1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1</v>
      </c>
    </row>
    <row r="128" spans="1:102" x14ac:dyDescent="0.25">
      <c r="A128">
        <v>127</v>
      </c>
      <c r="B128" t="s">
        <v>72</v>
      </c>
      <c r="C128" t="s">
        <v>73</v>
      </c>
      <c r="D128" t="s">
        <v>74</v>
      </c>
      <c r="E128" t="s">
        <v>821</v>
      </c>
      <c r="F128" t="s">
        <v>75</v>
      </c>
      <c r="G128">
        <v>2017</v>
      </c>
      <c r="H128">
        <v>9</v>
      </c>
      <c r="I128">
        <v>2</v>
      </c>
      <c r="J128" t="s">
        <v>228</v>
      </c>
      <c r="K128" t="s">
        <v>76</v>
      </c>
      <c r="L128" t="s">
        <v>77</v>
      </c>
      <c r="M128" t="s">
        <v>397</v>
      </c>
      <c r="N128">
        <v>3</v>
      </c>
      <c r="O128" t="s">
        <v>156</v>
      </c>
      <c r="P128" t="s">
        <v>358</v>
      </c>
      <c r="Q128">
        <v>250</v>
      </c>
      <c r="R128" t="s">
        <v>79</v>
      </c>
      <c r="S128">
        <v>1</v>
      </c>
      <c r="T128">
        <v>0</v>
      </c>
      <c r="W128">
        <v>1</v>
      </c>
      <c r="X128">
        <v>117</v>
      </c>
      <c r="Y128" t="s">
        <v>518</v>
      </c>
      <c r="Z128" t="s">
        <v>519</v>
      </c>
      <c r="AA128" t="s">
        <v>94</v>
      </c>
      <c r="AB128" t="s">
        <v>81</v>
      </c>
      <c r="AC128" t="s">
        <v>82</v>
      </c>
      <c r="AD128" t="s">
        <v>95</v>
      </c>
      <c r="AE128" t="s">
        <v>84</v>
      </c>
      <c r="AF128" t="s">
        <v>85</v>
      </c>
      <c r="AG128">
        <v>2.25</v>
      </c>
      <c r="AH128">
        <v>2</v>
      </c>
      <c r="AI128">
        <v>2.125</v>
      </c>
      <c r="AJ128" t="s">
        <v>96</v>
      </c>
      <c r="AK128" t="s">
        <v>87</v>
      </c>
      <c r="AL128" t="s">
        <v>88</v>
      </c>
      <c r="AM128" t="s">
        <v>89</v>
      </c>
      <c r="AN128" t="s">
        <v>90</v>
      </c>
      <c r="AO128" t="s">
        <v>97</v>
      </c>
      <c r="AP128" t="s">
        <v>98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1</v>
      </c>
      <c r="BV128">
        <v>1</v>
      </c>
      <c r="BW128">
        <v>0</v>
      </c>
      <c r="BX128">
        <v>0</v>
      </c>
      <c r="BY128" t="s">
        <v>518</v>
      </c>
      <c r="BZ128" t="s">
        <v>520</v>
      </c>
      <c r="CA128" t="s">
        <v>94</v>
      </c>
      <c r="CB128" t="s">
        <v>482</v>
      </c>
      <c r="CC128" t="s">
        <v>521</v>
      </c>
      <c r="CD128" t="s">
        <v>464</v>
      </c>
      <c r="CE128" t="s">
        <v>95</v>
      </c>
      <c r="CF128">
        <v>1.6</v>
      </c>
      <c r="CG128">
        <v>2.5</v>
      </c>
      <c r="CH128">
        <v>1.9</v>
      </c>
      <c r="CI128">
        <v>3.3</v>
      </c>
      <c r="CJ128" t="s">
        <v>509</v>
      </c>
      <c r="CK128" t="s">
        <v>465</v>
      </c>
      <c r="CL128">
        <v>0.94</v>
      </c>
      <c r="CM128">
        <v>0.53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1</v>
      </c>
    </row>
    <row r="129" spans="1:102" x14ac:dyDescent="0.25">
      <c r="A129">
        <v>128</v>
      </c>
      <c r="B129" t="s">
        <v>72</v>
      </c>
      <c r="C129" t="s">
        <v>73</v>
      </c>
      <c r="D129" t="s">
        <v>74</v>
      </c>
      <c r="E129" t="s">
        <v>821</v>
      </c>
      <c r="F129" t="s">
        <v>75</v>
      </c>
      <c r="G129">
        <v>2017</v>
      </c>
      <c r="H129">
        <v>9</v>
      </c>
      <c r="I129">
        <v>2</v>
      </c>
      <c r="J129" t="s">
        <v>228</v>
      </c>
      <c r="K129" t="s">
        <v>76</v>
      </c>
      <c r="L129" t="s">
        <v>77</v>
      </c>
      <c r="M129" t="s">
        <v>397</v>
      </c>
      <c r="N129">
        <v>3</v>
      </c>
      <c r="O129" t="s">
        <v>156</v>
      </c>
      <c r="P129" t="s">
        <v>358</v>
      </c>
      <c r="Q129">
        <v>250</v>
      </c>
      <c r="R129" t="s">
        <v>79</v>
      </c>
      <c r="S129">
        <v>64</v>
      </c>
      <c r="T129">
        <v>7</v>
      </c>
      <c r="V129">
        <v>7</v>
      </c>
      <c r="W129">
        <v>57</v>
      </c>
      <c r="X129">
        <v>134</v>
      </c>
      <c r="Y129" t="s">
        <v>535</v>
      </c>
      <c r="Z129" t="s">
        <v>460</v>
      </c>
      <c r="AA129" t="s">
        <v>103</v>
      </c>
      <c r="AB129" t="s">
        <v>81</v>
      </c>
      <c r="AC129" t="s">
        <v>82</v>
      </c>
      <c r="AD129" t="s">
        <v>83</v>
      </c>
      <c r="AE129" t="s">
        <v>84</v>
      </c>
      <c r="AF129" t="s">
        <v>85</v>
      </c>
      <c r="AG129">
        <v>6</v>
      </c>
      <c r="AH129">
        <v>5</v>
      </c>
      <c r="AI129">
        <v>5.5</v>
      </c>
      <c r="AJ129" t="s">
        <v>104</v>
      </c>
      <c r="AK129" t="s">
        <v>87</v>
      </c>
      <c r="AL129" t="s">
        <v>88</v>
      </c>
      <c r="AM129" t="s">
        <v>89</v>
      </c>
      <c r="AN129" t="s">
        <v>90</v>
      </c>
      <c r="AO129" t="s">
        <v>97</v>
      </c>
      <c r="AP129" t="s">
        <v>92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1</v>
      </c>
      <c r="BQ129">
        <v>1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 t="s">
        <v>535</v>
      </c>
      <c r="BZ129" t="s">
        <v>536</v>
      </c>
      <c r="CA129" t="s">
        <v>103</v>
      </c>
      <c r="CB129" t="s">
        <v>531</v>
      </c>
      <c r="CC129" t="s">
        <v>478</v>
      </c>
      <c r="CD129" t="s">
        <v>464</v>
      </c>
      <c r="CE129" t="s">
        <v>343</v>
      </c>
      <c r="CF129">
        <v>5.3</v>
      </c>
      <c r="CG129">
        <v>8.5</v>
      </c>
      <c r="CH129">
        <v>3.2</v>
      </c>
      <c r="CI129">
        <v>5.5</v>
      </c>
      <c r="CJ129" t="s">
        <v>18</v>
      </c>
      <c r="CK129" t="s">
        <v>465</v>
      </c>
      <c r="CL129">
        <v>0.72</v>
      </c>
      <c r="CM129">
        <v>0.75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1</v>
      </c>
    </row>
    <row r="130" spans="1:102" x14ac:dyDescent="0.25">
      <c r="A130">
        <v>129</v>
      </c>
      <c r="B130" t="s">
        <v>72</v>
      </c>
      <c r="C130" t="s">
        <v>73</v>
      </c>
      <c r="D130" t="s">
        <v>74</v>
      </c>
      <c r="E130" t="s">
        <v>821</v>
      </c>
      <c r="F130" t="s">
        <v>75</v>
      </c>
      <c r="G130">
        <v>2017</v>
      </c>
      <c r="H130">
        <v>9</v>
      </c>
      <c r="I130">
        <v>2</v>
      </c>
      <c r="J130" t="s">
        <v>228</v>
      </c>
      <c r="K130" t="s">
        <v>76</v>
      </c>
      <c r="L130" t="s">
        <v>77</v>
      </c>
      <c r="M130" t="s">
        <v>397</v>
      </c>
      <c r="N130">
        <v>3</v>
      </c>
      <c r="O130" t="s">
        <v>156</v>
      </c>
      <c r="P130" t="s">
        <v>358</v>
      </c>
      <c r="Q130">
        <v>250</v>
      </c>
      <c r="R130" t="s">
        <v>79</v>
      </c>
      <c r="S130">
        <v>2</v>
      </c>
      <c r="T130">
        <v>0</v>
      </c>
      <c r="W130">
        <v>2</v>
      </c>
      <c r="X130">
        <v>140</v>
      </c>
      <c r="Y130" t="s">
        <v>537</v>
      </c>
      <c r="Z130" t="s">
        <v>538</v>
      </c>
      <c r="AA130" t="s">
        <v>118</v>
      </c>
      <c r="AB130" t="s">
        <v>81</v>
      </c>
      <c r="AC130" t="s">
        <v>82</v>
      </c>
      <c r="AD130" t="s">
        <v>100</v>
      </c>
      <c r="AE130" t="s">
        <v>101</v>
      </c>
      <c r="AF130" t="s">
        <v>85</v>
      </c>
      <c r="AG130">
        <v>2.875</v>
      </c>
      <c r="AH130">
        <v>2.625</v>
      </c>
      <c r="AI130">
        <v>2.75</v>
      </c>
      <c r="AJ130" t="s">
        <v>119</v>
      </c>
      <c r="AK130" t="s">
        <v>87</v>
      </c>
      <c r="AL130" t="s">
        <v>88</v>
      </c>
      <c r="AM130" t="s">
        <v>120</v>
      </c>
      <c r="AN130" t="s">
        <v>90</v>
      </c>
      <c r="AO130" t="s">
        <v>91</v>
      </c>
      <c r="AP130" t="s">
        <v>92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 t="s">
        <v>537</v>
      </c>
      <c r="BZ130" t="s">
        <v>539</v>
      </c>
      <c r="CA130" t="s">
        <v>118</v>
      </c>
      <c r="CB130" t="s">
        <v>507</v>
      </c>
      <c r="CC130" t="s">
        <v>491</v>
      </c>
      <c r="CD130" t="s">
        <v>491</v>
      </c>
      <c r="CE130" t="s">
        <v>100</v>
      </c>
      <c r="CF130">
        <v>2</v>
      </c>
      <c r="CG130">
        <v>4.8</v>
      </c>
      <c r="CH130">
        <v>2.5</v>
      </c>
      <c r="CI130">
        <v>3.2</v>
      </c>
      <c r="CJ130" t="s">
        <v>509</v>
      </c>
      <c r="CK130" t="s">
        <v>465</v>
      </c>
      <c r="CL130">
        <v>0.32</v>
      </c>
      <c r="CM130">
        <v>0.8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1</v>
      </c>
      <c r="CX130">
        <v>0</v>
      </c>
    </row>
    <row r="131" spans="1:102" x14ac:dyDescent="0.25">
      <c r="A131">
        <v>130</v>
      </c>
      <c r="B131" t="s">
        <v>72</v>
      </c>
      <c r="C131" t="s">
        <v>73</v>
      </c>
      <c r="D131" t="s">
        <v>74</v>
      </c>
      <c r="E131" t="s">
        <v>821</v>
      </c>
      <c r="F131" t="s">
        <v>75</v>
      </c>
      <c r="G131">
        <v>2017</v>
      </c>
      <c r="H131">
        <v>9</v>
      </c>
      <c r="I131">
        <v>2</v>
      </c>
      <c r="J131" t="s">
        <v>228</v>
      </c>
      <c r="K131" t="s">
        <v>76</v>
      </c>
      <c r="L131" t="s">
        <v>77</v>
      </c>
      <c r="M131" t="s">
        <v>397</v>
      </c>
      <c r="N131">
        <v>3</v>
      </c>
      <c r="O131" t="s">
        <v>156</v>
      </c>
      <c r="P131" t="s">
        <v>358</v>
      </c>
      <c r="Q131">
        <v>250</v>
      </c>
      <c r="R131" t="s">
        <v>79</v>
      </c>
      <c r="S131">
        <v>11</v>
      </c>
      <c r="T131">
        <v>5</v>
      </c>
      <c r="U131">
        <v>4</v>
      </c>
      <c r="V131">
        <v>1</v>
      </c>
      <c r="W131">
        <v>6</v>
      </c>
      <c r="X131">
        <v>179</v>
      </c>
      <c r="Y131" t="s">
        <v>540</v>
      </c>
      <c r="Z131" t="s">
        <v>515</v>
      </c>
      <c r="AA131" t="s">
        <v>99</v>
      </c>
      <c r="AB131" t="s">
        <v>81</v>
      </c>
      <c r="AC131" t="s">
        <v>82</v>
      </c>
      <c r="AD131" t="s">
        <v>83</v>
      </c>
      <c r="AE131" t="s">
        <v>84</v>
      </c>
      <c r="AF131" t="s">
        <v>85</v>
      </c>
      <c r="AG131">
        <v>4.05</v>
      </c>
      <c r="AH131">
        <v>2.85</v>
      </c>
      <c r="AI131">
        <v>3.45</v>
      </c>
      <c r="AJ131" t="s">
        <v>105</v>
      </c>
      <c r="AK131" t="s">
        <v>87</v>
      </c>
      <c r="AL131" t="s">
        <v>88</v>
      </c>
      <c r="AM131" t="s">
        <v>89</v>
      </c>
      <c r="AN131" t="s">
        <v>90</v>
      </c>
      <c r="AO131" t="s">
        <v>97</v>
      </c>
      <c r="AP131" t="s">
        <v>92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1</v>
      </c>
      <c r="BQ131">
        <v>1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 t="s">
        <v>540</v>
      </c>
      <c r="BZ131" t="s">
        <v>461</v>
      </c>
      <c r="CA131" t="s">
        <v>99</v>
      </c>
      <c r="CB131" t="s">
        <v>531</v>
      </c>
      <c r="CC131" t="s">
        <v>478</v>
      </c>
      <c r="CD131" t="s">
        <v>464</v>
      </c>
      <c r="CE131" t="s">
        <v>343</v>
      </c>
      <c r="CF131">
        <v>3.4</v>
      </c>
      <c r="CG131">
        <v>4.3</v>
      </c>
      <c r="CH131">
        <v>2.5</v>
      </c>
      <c r="CI131">
        <v>3.2</v>
      </c>
      <c r="CJ131" t="s">
        <v>472</v>
      </c>
      <c r="CK131" t="s">
        <v>465</v>
      </c>
      <c r="CL131">
        <v>0.66</v>
      </c>
      <c r="CM131">
        <v>0.66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1</v>
      </c>
    </row>
    <row r="132" spans="1:102" x14ac:dyDescent="0.25">
      <c r="A132">
        <v>131</v>
      </c>
      <c r="B132" t="s">
        <v>72</v>
      </c>
      <c r="C132" t="s">
        <v>73</v>
      </c>
      <c r="D132" t="s">
        <v>74</v>
      </c>
      <c r="E132" t="s">
        <v>821</v>
      </c>
      <c r="F132" t="s">
        <v>75</v>
      </c>
      <c r="G132">
        <v>2017</v>
      </c>
      <c r="H132">
        <v>9</v>
      </c>
      <c r="I132">
        <v>2</v>
      </c>
      <c r="J132" t="s">
        <v>228</v>
      </c>
      <c r="K132" t="s">
        <v>76</v>
      </c>
      <c r="L132" t="s">
        <v>77</v>
      </c>
      <c r="M132" t="s">
        <v>397</v>
      </c>
      <c r="N132">
        <v>3</v>
      </c>
      <c r="O132" t="s">
        <v>156</v>
      </c>
      <c r="P132" t="s">
        <v>358</v>
      </c>
      <c r="Q132">
        <v>250</v>
      </c>
      <c r="R132" t="s">
        <v>79</v>
      </c>
      <c r="S132">
        <v>1</v>
      </c>
      <c r="T132">
        <v>0</v>
      </c>
      <c r="W132">
        <v>1</v>
      </c>
      <c r="X132">
        <v>181</v>
      </c>
      <c r="Y132" t="s">
        <v>541</v>
      </c>
      <c r="Z132" t="s">
        <v>460</v>
      </c>
      <c r="AA132" t="s">
        <v>106</v>
      </c>
      <c r="AB132" t="s">
        <v>81</v>
      </c>
      <c r="AC132" t="s">
        <v>82</v>
      </c>
      <c r="AD132" t="s">
        <v>83</v>
      </c>
      <c r="AE132" t="s">
        <v>84</v>
      </c>
      <c r="AF132" t="s">
        <v>85</v>
      </c>
      <c r="AG132">
        <v>2</v>
      </c>
      <c r="AH132">
        <v>1.75</v>
      </c>
      <c r="AI132">
        <v>1.88</v>
      </c>
      <c r="AJ132" t="s">
        <v>107</v>
      </c>
      <c r="AK132" t="s">
        <v>87</v>
      </c>
      <c r="AL132" t="s">
        <v>88</v>
      </c>
      <c r="AM132" t="s">
        <v>89</v>
      </c>
      <c r="AN132" t="s">
        <v>90</v>
      </c>
      <c r="AO132" t="s">
        <v>97</v>
      </c>
      <c r="AP132" t="s">
        <v>108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1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1</v>
      </c>
      <c r="BX132">
        <v>0</v>
      </c>
      <c r="BY132" t="s">
        <v>541</v>
      </c>
      <c r="BZ132" t="s">
        <v>476</v>
      </c>
      <c r="CA132" t="s">
        <v>106</v>
      </c>
      <c r="CB132" t="s">
        <v>501</v>
      </c>
      <c r="CC132" t="s">
        <v>478</v>
      </c>
      <c r="CD132" t="s">
        <v>464</v>
      </c>
      <c r="CE132" t="s">
        <v>343</v>
      </c>
      <c r="CF132">
        <v>1.6</v>
      </c>
      <c r="CG132">
        <v>2</v>
      </c>
      <c r="CH132">
        <v>1.5</v>
      </c>
      <c r="CI132">
        <v>1.75</v>
      </c>
      <c r="CJ132" t="s">
        <v>18</v>
      </c>
      <c r="CK132" t="s">
        <v>465</v>
      </c>
      <c r="CL132">
        <v>0.96</v>
      </c>
      <c r="CM132">
        <v>0.56999999999999995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1</v>
      </c>
    </row>
    <row r="133" spans="1:102" x14ac:dyDescent="0.25">
      <c r="A133">
        <v>132</v>
      </c>
      <c r="B133" t="s">
        <v>72</v>
      </c>
      <c r="C133" t="s">
        <v>73</v>
      </c>
      <c r="D133" t="s">
        <v>74</v>
      </c>
      <c r="E133" t="s">
        <v>821</v>
      </c>
      <c r="F133" t="s">
        <v>75</v>
      </c>
      <c r="G133">
        <v>2017</v>
      </c>
      <c r="H133">
        <v>9</v>
      </c>
      <c r="I133">
        <v>2</v>
      </c>
      <c r="J133" t="s">
        <v>228</v>
      </c>
      <c r="K133" t="s">
        <v>76</v>
      </c>
      <c r="L133" t="s">
        <v>77</v>
      </c>
      <c r="M133" t="s">
        <v>397</v>
      </c>
      <c r="N133">
        <v>3</v>
      </c>
      <c r="O133" t="s">
        <v>156</v>
      </c>
      <c r="P133" t="s">
        <v>358</v>
      </c>
      <c r="Q133">
        <v>250</v>
      </c>
      <c r="R133" t="s">
        <v>79</v>
      </c>
      <c r="S133">
        <v>5</v>
      </c>
      <c r="T133">
        <v>1</v>
      </c>
      <c r="V133">
        <v>1</v>
      </c>
      <c r="W133">
        <v>4</v>
      </c>
      <c r="X133">
        <v>208</v>
      </c>
      <c r="Y133" t="s">
        <v>546</v>
      </c>
      <c r="Z133" t="s">
        <v>480</v>
      </c>
      <c r="AA133" t="s">
        <v>80</v>
      </c>
      <c r="AB133" t="s">
        <v>81</v>
      </c>
      <c r="AC133" t="s">
        <v>82</v>
      </c>
      <c r="AD133" t="s">
        <v>83</v>
      </c>
      <c r="AE133" t="s">
        <v>84</v>
      </c>
      <c r="AF133" t="s">
        <v>85</v>
      </c>
      <c r="AG133">
        <v>3</v>
      </c>
      <c r="AH133">
        <v>2.5</v>
      </c>
      <c r="AI133">
        <v>2.75</v>
      </c>
      <c r="AJ133" t="s">
        <v>109</v>
      </c>
      <c r="AK133" t="s">
        <v>87</v>
      </c>
      <c r="AL133" t="s">
        <v>88</v>
      </c>
      <c r="AM133" t="s">
        <v>89</v>
      </c>
      <c r="AN133" t="s">
        <v>90</v>
      </c>
      <c r="AO133" t="s">
        <v>91</v>
      </c>
      <c r="AP133" t="s">
        <v>92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 t="s">
        <v>546</v>
      </c>
      <c r="BZ133" t="s">
        <v>481</v>
      </c>
      <c r="CA133" t="s">
        <v>80</v>
      </c>
      <c r="CB133" t="s">
        <v>477</v>
      </c>
      <c r="CC133" t="s">
        <v>478</v>
      </c>
      <c r="CD133" t="s">
        <v>464</v>
      </c>
      <c r="CE133" t="s">
        <v>343</v>
      </c>
      <c r="CF133">
        <v>1.6</v>
      </c>
      <c r="CG133">
        <v>1.9</v>
      </c>
      <c r="CH133">
        <v>1.1000000000000001</v>
      </c>
      <c r="CI133">
        <v>1.7</v>
      </c>
      <c r="CJ133" t="s">
        <v>472</v>
      </c>
      <c r="CK133" t="s">
        <v>465</v>
      </c>
      <c r="CL133">
        <v>0.67</v>
      </c>
      <c r="CM133">
        <v>0.67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0</v>
      </c>
    </row>
    <row r="134" spans="1:102" x14ac:dyDescent="0.25">
      <c r="A134">
        <v>133</v>
      </c>
      <c r="B134" t="s">
        <v>72</v>
      </c>
      <c r="C134" t="s">
        <v>73</v>
      </c>
      <c r="D134" t="s">
        <v>74</v>
      </c>
      <c r="E134" t="s">
        <v>821</v>
      </c>
      <c r="F134" t="s">
        <v>75</v>
      </c>
      <c r="G134">
        <v>2017</v>
      </c>
      <c r="H134">
        <v>9</v>
      </c>
      <c r="I134">
        <v>2</v>
      </c>
      <c r="J134" t="s">
        <v>228</v>
      </c>
      <c r="K134" t="s">
        <v>76</v>
      </c>
      <c r="L134" t="s">
        <v>77</v>
      </c>
      <c r="M134" t="s">
        <v>397</v>
      </c>
      <c r="N134">
        <v>3</v>
      </c>
      <c r="O134" t="s">
        <v>156</v>
      </c>
      <c r="P134" t="s">
        <v>358</v>
      </c>
      <c r="Q134">
        <v>250</v>
      </c>
      <c r="R134" t="s">
        <v>79</v>
      </c>
      <c r="S134">
        <v>13</v>
      </c>
      <c r="T134">
        <v>1</v>
      </c>
      <c r="V134">
        <v>1</v>
      </c>
      <c r="W134">
        <v>12</v>
      </c>
      <c r="X134">
        <v>228</v>
      </c>
      <c r="Y134" t="s">
        <v>547</v>
      </c>
      <c r="Z134" t="s">
        <v>548</v>
      </c>
      <c r="AA134" t="s">
        <v>103</v>
      </c>
      <c r="AB134" t="s">
        <v>81</v>
      </c>
      <c r="AC134" t="s">
        <v>82</v>
      </c>
      <c r="AD134" t="s">
        <v>100</v>
      </c>
      <c r="AE134" t="s">
        <v>101</v>
      </c>
      <c r="AF134" t="s">
        <v>85</v>
      </c>
      <c r="AG134">
        <v>3.75</v>
      </c>
      <c r="AH134">
        <v>2.75</v>
      </c>
      <c r="AI134">
        <v>3.25</v>
      </c>
      <c r="AJ134" t="s">
        <v>121</v>
      </c>
      <c r="AK134" t="s">
        <v>87</v>
      </c>
      <c r="AL134" t="s">
        <v>88</v>
      </c>
      <c r="AM134" t="s">
        <v>89</v>
      </c>
      <c r="AN134" t="s">
        <v>90</v>
      </c>
      <c r="AO134" t="s">
        <v>97</v>
      </c>
      <c r="AP134" t="s">
        <v>92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1</v>
      </c>
      <c r="BQ134">
        <v>1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 t="s">
        <v>547</v>
      </c>
      <c r="BZ134" t="s">
        <v>549</v>
      </c>
      <c r="CA134" t="s">
        <v>103</v>
      </c>
      <c r="CB134" t="s">
        <v>531</v>
      </c>
      <c r="CC134" t="s">
        <v>491</v>
      </c>
      <c r="CD134" t="s">
        <v>491</v>
      </c>
      <c r="CE134" t="s">
        <v>100</v>
      </c>
      <c r="CF134">
        <v>2.4</v>
      </c>
      <c r="CG134">
        <v>6</v>
      </c>
      <c r="CH134">
        <v>2</v>
      </c>
      <c r="CI134">
        <v>3.5</v>
      </c>
      <c r="CJ134" t="s">
        <v>18</v>
      </c>
      <c r="CK134" t="s">
        <v>465</v>
      </c>
      <c r="CL134">
        <v>0.48</v>
      </c>
      <c r="CM134">
        <v>0.61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1</v>
      </c>
    </row>
    <row r="135" spans="1:102" x14ac:dyDescent="0.25">
      <c r="A135">
        <v>134</v>
      </c>
      <c r="B135" t="s">
        <v>72</v>
      </c>
      <c r="C135" t="s">
        <v>73</v>
      </c>
      <c r="D135" t="s">
        <v>74</v>
      </c>
      <c r="E135" t="s">
        <v>821</v>
      </c>
      <c r="F135" t="s">
        <v>75</v>
      </c>
      <c r="G135">
        <v>2017</v>
      </c>
      <c r="H135">
        <v>9</v>
      </c>
      <c r="I135">
        <v>2</v>
      </c>
      <c r="J135" t="s">
        <v>228</v>
      </c>
      <c r="K135" t="s">
        <v>76</v>
      </c>
      <c r="L135" t="s">
        <v>77</v>
      </c>
      <c r="M135" t="s">
        <v>397</v>
      </c>
      <c r="N135">
        <v>3</v>
      </c>
      <c r="O135" t="s">
        <v>156</v>
      </c>
      <c r="P135" t="s">
        <v>358</v>
      </c>
      <c r="Q135">
        <v>250</v>
      </c>
      <c r="R135" t="s">
        <v>79</v>
      </c>
      <c r="S135">
        <v>9</v>
      </c>
      <c r="T135">
        <v>6</v>
      </c>
      <c r="U135">
        <v>2</v>
      </c>
      <c r="V135">
        <v>4</v>
      </c>
      <c r="W135">
        <v>3</v>
      </c>
      <c r="X135">
        <v>133</v>
      </c>
      <c r="Y135" t="s">
        <v>528</v>
      </c>
      <c r="Z135" t="s">
        <v>529</v>
      </c>
      <c r="AA135" t="s">
        <v>99</v>
      </c>
      <c r="AB135" t="s">
        <v>81</v>
      </c>
      <c r="AC135" t="s">
        <v>82</v>
      </c>
      <c r="AD135" t="s">
        <v>100</v>
      </c>
      <c r="AE135" t="s">
        <v>101</v>
      </c>
      <c r="AF135" t="s">
        <v>85</v>
      </c>
      <c r="AG135">
        <v>7.25</v>
      </c>
      <c r="AH135">
        <v>6</v>
      </c>
      <c r="AI135">
        <v>6.625</v>
      </c>
      <c r="AJ135" t="s">
        <v>102</v>
      </c>
      <c r="AK135" t="s">
        <v>87</v>
      </c>
      <c r="AL135" t="s">
        <v>88</v>
      </c>
      <c r="AM135" t="s">
        <v>89</v>
      </c>
      <c r="AN135" t="s">
        <v>90</v>
      </c>
      <c r="AO135" t="s">
        <v>97</v>
      </c>
      <c r="AP135" t="s">
        <v>92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1</v>
      </c>
      <c r="BQ135">
        <v>1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 t="s">
        <v>528</v>
      </c>
      <c r="BZ135" t="s">
        <v>530</v>
      </c>
      <c r="CA135" t="s">
        <v>99</v>
      </c>
      <c r="CB135" t="s">
        <v>531</v>
      </c>
      <c r="CC135" t="s">
        <v>532</v>
      </c>
      <c r="CD135" t="s">
        <v>533</v>
      </c>
      <c r="CE135" t="s">
        <v>100</v>
      </c>
      <c r="CF135">
        <v>5.6</v>
      </c>
      <c r="CG135">
        <v>12</v>
      </c>
      <c r="CH135">
        <v>4.9000000000000004</v>
      </c>
      <c r="CI135">
        <v>8</v>
      </c>
      <c r="CJ135" t="s">
        <v>472</v>
      </c>
      <c r="CK135" t="s">
        <v>534</v>
      </c>
      <c r="CL135">
        <v>0.66</v>
      </c>
      <c r="CM135">
        <v>0.93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1</v>
      </c>
    </row>
    <row r="136" spans="1:102" x14ac:dyDescent="0.25">
      <c r="A136">
        <v>135</v>
      </c>
      <c r="B136" t="s">
        <v>72</v>
      </c>
      <c r="C136" t="s">
        <v>73</v>
      </c>
      <c r="D136" t="s">
        <v>74</v>
      </c>
      <c r="E136" t="s">
        <v>821</v>
      </c>
      <c r="F136" t="s">
        <v>75</v>
      </c>
      <c r="G136">
        <v>2017</v>
      </c>
      <c r="H136">
        <v>9</v>
      </c>
      <c r="I136">
        <v>2</v>
      </c>
      <c r="J136" t="s">
        <v>228</v>
      </c>
      <c r="K136" t="s">
        <v>76</v>
      </c>
      <c r="L136" t="s">
        <v>77</v>
      </c>
      <c r="M136" t="s">
        <v>397</v>
      </c>
      <c r="N136">
        <v>4</v>
      </c>
      <c r="O136" t="s">
        <v>157</v>
      </c>
      <c r="P136" t="s">
        <v>358</v>
      </c>
      <c r="Q136">
        <v>250</v>
      </c>
      <c r="R136" t="s">
        <v>79</v>
      </c>
      <c r="S136">
        <v>3</v>
      </c>
      <c r="T136">
        <v>3</v>
      </c>
      <c r="V136">
        <v>3</v>
      </c>
      <c r="X136">
        <v>3</v>
      </c>
      <c r="Y136" t="s">
        <v>466</v>
      </c>
      <c r="Z136" t="s">
        <v>467</v>
      </c>
      <c r="AA136" t="s">
        <v>141</v>
      </c>
      <c r="AB136" t="s">
        <v>81</v>
      </c>
      <c r="AC136" t="s">
        <v>82</v>
      </c>
      <c r="AD136" t="s">
        <v>95</v>
      </c>
      <c r="AE136" t="s">
        <v>84</v>
      </c>
      <c r="AF136" t="s">
        <v>85</v>
      </c>
      <c r="AG136">
        <v>7</v>
      </c>
      <c r="AH136">
        <v>5</v>
      </c>
      <c r="AI136">
        <v>6</v>
      </c>
      <c r="AJ136" t="s">
        <v>142</v>
      </c>
      <c r="AK136" t="s">
        <v>126</v>
      </c>
      <c r="AL136" t="s">
        <v>88</v>
      </c>
      <c r="AM136" t="s">
        <v>143</v>
      </c>
      <c r="AN136" t="s">
        <v>90</v>
      </c>
      <c r="AO136" t="s">
        <v>127</v>
      </c>
      <c r="AP136" t="s">
        <v>92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 t="s">
        <v>466</v>
      </c>
      <c r="BZ136" t="s">
        <v>468</v>
      </c>
      <c r="CA136" t="s">
        <v>141</v>
      </c>
      <c r="CB136" t="s">
        <v>469</v>
      </c>
      <c r="CC136" t="s">
        <v>470</v>
      </c>
      <c r="CD136" t="s">
        <v>471</v>
      </c>
      <c r="CE136" t="s">
        <v>95</v>
      </c>
      <c r="CF136">
        <v>4.2</v>
      </c>
      <c r="CG136">
        <v>5.9</v>
      </c>
      <c r="CH136">
        <v>2.4</v>
      </c>
      <c r="CI136">
        <v>4.0999999999999996</v>
      </c>
      <c r="CJ136" t="s">
        <v>472</v>
      </c>
      <c r="CK136" t="s">
        <v>465</v>
      </c>
      <c r="CL136">
        <v>0.62</v>
      </c>
      <c r="CM136">
        <v>0.57999999999999996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</row>
    <row r="137" spans="1:102" x14ac:dyDescent="0.25">
      <c r="A137">
        <v>136</v>
      </c>
      <c r="B137" t="s">
        <v>72</v>
      </c>
      <c r="C137" t="s">
        <v>73</v>
      </c>
      <c r="D137" t="s">
        <v>74</v>
      </c>
      <c r="E137" t="s">
        <v>821</v>
      </c>
      <c r="F137" t="s">
        <v>75</v>
      </c>
      <c r="G137">
        <v>2017</v>
      </c>
      <c r="H137">
        <v>9</v>
      </c>
      <c r="I137">
        <v>2</v>
      </c>
      <c r="J137" t="s">
        <v>228</v>
      </c>
      <c r="K137" t="s">
        <v>76</v>
      </c>
      <c r="L137" t="s">
        <v>77</v>
      </c>
      <c r="M137" t="s">
        <v>397</v>
      </c>
      <c r="N137">
        <v>4</v>
      </c>
      <c r="O137" t="s">
        <v>157</v>
      </c>
      <c r="P137" t="s">
        <v>358</v>
      </c>
      <c r="Q137">
        <v>250</v>
      </c>
      <c r="R137" t="s">
        <v>79</v>
      </c>
      <c r="S137">
        <v>2</v>
      </c>
      <c r="T137">
        <v>1</v>
      </c>
      <c r="V137">
        <v>1</v>
      </c>
      <c r="W137">
        <v>1</v>
      </c>
      <c r="X137">
        <v>5</v>
      </c>
      <c r="Y137" t="s">
        <v>475</v>
      </c>
      <c r="Z137" t="s">
        <v>460</v>
      </c>
      <c r="AA137" t="s">
        <v>80</v>
      </c>
      <c r="AB137" t="s">
        <v>81</v>
      </c>
      <c r="AC137" t="s">
        <v>82</v>
      </c>
      <c r="AD137" t="s">
        <v>83</v>
      </c>
      <c r="AE137" t="s">
        <v>84</v>
      </c>
      <c r="AF137" t="s">
        <v>85</v>
      </c>
      <c r="AG137">
        <v>1.8</v>
      </c>
      <c r="AH137">
        <v>1.6</v>
      </c>
      <c r="AI137">
        <v>1.7</v>
      </c>
      <c r="AJ137" t="s">
        <v>86</v>
      </c>
      <c r="AK137" t="s">
        <v>87</v>
      </c>
      <c r="AL137" t="s">
        <v>88</v>
      </c>
      <c r="AM137" t="s">
        <v>89</v>
      </c>
      <c r="AN137" t="s">
        <v>90</v>
      </c>
      <c r="AO137" t="s">
        <v>91</v>
      </c>
      <c r="AP137" t="s">
        <v>92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 t="s">
        <v>475</v>
      </c>
      <c r="BZ137" t="s">
        <v>476</v>
      </c>
      <c r="CA137" t="s">
        <v>80</v>
      </c>
      <c r="CB137" t="s">
        <v>477</v>
      </c>
      <c r="CC137" t="s">
        <v>478</v>
      </c>
      <c r="CD137" t="s">
        <v>464</v>
      </c>
      <c r="CE137" t="s">
        <v>343</v>
      </c>
      <c r="CF137">
        <v>1.7</v>
      </c>
      <c r="CG137">
        <v>2.1</v>
      </c>
      <c r="CH137">
        <v>1.5</v>
      </c>
      <c r="CI137">
        <v>2</v>
      </c>
      <c r="CJ137" t="s">
        <v>472</v>
      </c>
      <c r="CK137" t="s">
        <v>465</v>
      </c>
      <c r="CL137">
        <v>0.57999999999999996</v>
      </c>
      <c r="CM137">
        <v>0.61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1</v>
      </c>
    </row>
    <row r="138" spans="1:102" x14ac:dyDescent="0.25">
      <c r="A138">
        <v>137</v>
      </c>
      <c r="B138" t="s">
        <v>72</v>
      </c>
      <c r="C138" t="s">
        <v>73</v>
      </c>
      <c r="D138" t="s">
        <v>74</v>
      </c>
      <c r="E138" t="s">
        <v>821</v>
      </c>
      <c r="F138" t="s">
        <v>75</v>
      </c>
      <c r="G138">
        <v>2017</v>
      </c>
      <c r="H138">
        <v>9</v>
      </c>
      <c r="I138">
        <v>2</v>
      </c>
      <c r="J138" t="s">
        <v>228</v>
      </c>
      <c r="K138" t="s">
        <v>76</v>
      </c>
      <c r="L138" t="s">
        <v>77</v>
      </c>
      <c r="M138" t="s">
        <v>397</v>
      </c>
      <c r="N138">
        <v>4</v>
      </c>
      <c r="O138" t="s">
        <v>157</v>
      </c>
      <c r="P138" t="s">
        <v>358</v>
      </c>
      <c r="Q138">
        <v>250</v>
      </c>
      <c r="R138" t="s">
        <v>79</v>
      </c>
      <c r="S138">
        <v>29</v>
      </c>
      <c r="T138">
        <v>3</v>
      </c>
      <c r="V138">
        <v>3</v>
      </c>
      <c r="W138">
        <v>26</v>
      </c>
      <c r="X138">
        <v>134</v>
      </c>
      <c r="Y138" t="s">
        <v>535</v>
      </c>
      <c r="Z138" t="s">
        <v>460</v>
      </c>
      <c r="AA138" t="s">
        <v>103</v>
      </c>
      <c r="AB138" t="s">
        <v>81</v>
      </c>
      <c r="AC138" t="s">
        <v>82</v>
      </c>
      <c r="AD138" t="s">
        <v>83</v>
      </c>
      <c r="AE138" t="s">
        <v>84</v>
      </c>
      <c r="AF138" t="s">
        <v>85</v>
      </c>
      <c r="AG138">
        <v>6</v>
      </c>
      <c r="AH138">
        <v>5</v>
      </c>
      <c r="AI138">
        <v>5.5</v>
      </c>
      <c r="AJ138" t="s">
        <v>104</v>
      </c>
      <c r="AK138" t="s">
        <v>87</v>
      </c>
      <c r="AL138" t="s">
        <v>88</v>
      </c>
      <c r="AM138" t="s">
        <v>89</v>
      </c>
      <c r="AN138" t="s">
        <v>90</v>
      </c>
      <c r="AO138" t="s">
        <v>97</v>
      </c>
      <c r="AP138" t="s">
        <v>92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1</v>
      </c>
      <c r="BP138">
        <v>1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 t="s">
        <v>535</v>
      </c>
      <c r="BZ138" t="s">
        <v>536</v>
      </c>
      <c r="CA138" t="s">
        <v>103</v>
      </c>
      <c r="CB138" t="s">
        <v>531</v>
      </c>
      <c r="CC138" t="s">
        <v>478</v>
      </c>
      <c r="CD138" t="s">
        <v>464</v>
      </c>
      <c r="CE138" t="s">
        <v>343</v>
      </c>
      <c r="CF138">
        <v>5.3</v>
      </c>
      <c r="CG138">
        <v>8.5</v>
      </c>
      <c r="CH138">
        <v>3.2</v>
      </c>
      <c r="CI138">
        <v>5.5</v>
      </c>
      <c r="CJ138" t="s">
        <v>18</v>
      </c>
      <c r="CK138" t="s">
        <v>465</v>
      </c>
      <c r="CL138">
        <v>0.72</v>
      </c>
      <c r="CM138">
        <v>0.75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1</v>
      </c>
    </row>
    <row r="139" spans="1:102" x14ac:dyDescent="0.25">
      <c r="A139">
        <v>138</v>
      </c>
      <c r="B139" t="s">
        <v>72</v>
      </c>
      <c r="C139" t="s">
        <v>73</v>
      </c>
      <c r="D139" t="s">
        <v>74</v>
      </c>
      <c r="E139" t="s">
        <v>821</v>
      </c>
      <c r="F139" t="s">
        <v>75</v>
      </c>
      <c r="G139">
        <v>2017</v>
      </c>
      <c r="H139">
        <v>9</v>
      </c>
      <c r="I139">
        <v>2</v>
      </c>
      <c r="J139" t="s">
        <v>228</v>
      </c>
      <c r="K139" t="s">
        <v>76</v>
      </c>
      <c r="L139" t="s">
        <v>77</v>
      </c>
      <c r="M139" t="s">
        <v>397</v>
      </c>
      <c r="N139">
        <v>4</v>
      </c>
      <c r="O139" t="s">
        <v>157</v>
      </c>
      <c r="P139" t="s">
        <v>358</v>
      </c>
      <c r="Q139">
        <v>250</v>
      </c>
      <c r="R139" t="s">
        <v>79</v>
      </c>
      <c r="S139">
        <v>1</v>
      </c>
      <c r="T139">
        <v>0</v>
      </c>
      <c r="W139">
        <v>1</v>
      </c>
      <c r="X139">
        <v>179</v>
      </c>
      <c r="Y139" t="s">
        <v>540</v>
      </c>
      <c r="Z139" t="s">
        <v>515</v>
      </c>
      <c r="AA139" t="s">
        <v>99</v>
      </c>
      <c r="AB139" t="s">
        <v>81</v>
      </c>
      <c r="AC139" t="s">
        <v>82</v>
      </c>
      <c r="AD139" t="s">
        <v>83</v>
      </c>
      <c r="AE139" t="s">
        <v>84</v>
      </c>
      <c r="AF139" t="s">
        <v>85</v>
      </c>
      <c r="AG139">
        <v>4.05</v>
      </c>
      <c r="AH139">
        <v>2.85</v>
      </c>
      <c r="AI139">
        <v>3.45</v>
      </c>
      <c r="AJ139" t="s">
        <v>105</v>
      </c>
      <c r="AK139" t="s">
        <v>87</v>
      </c>
      <c r="AL139" t="s">
        <v>88</v>
      </c>
      <c r="AM139" t="s">
        <v>89</v>
      </c>
      <c r="AN139" t="s">
        <v>90</v>
      </c>
      <c r="AO139" t="s">
        <v>97</v>
      </c>
      <c r="AP139" t="s">
        <v>92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1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 t="s">
        <v>540</v>
      </c>
      <c r="BZ139" t="s">
        <v>461</v>
      </c>
      <c r="CA139" t="s">
        <v>99</v>
      </c>
      <c r="CB139" t="s">
        <v>531</v>
      </c>
      <c r="CC139" t="s">
        <v>478</v>
      </c>
      <c r="CD139" t="s">
        <v>464</v>
      </c>
      <c r="CE139" t="s">
        <v>343</v>
      </c>
      <c r="CF139">
        <v>3.4</v>
      </c>
      <c r="CG139">
        <v>4.3</v>
      </c>
      <c r="CH139">
        <v>2.5</v>
      </c>
      <c r="CI139">
        <v>3.2</v>
      </c>
      <c r="CJ139" t="s">
        <v>472</v>
      </c>
      <c r="CK139" t="s">
        <v>465</v>
      </c>
      <c r="CL139">
        <v>0.66</v>
      </c>
      <c r="CM139">
        <v>0.66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1</v>
      </c>
    </row>
    <row r="140" spans="1:102" x14ac:dyDescent="0.25">
      <c r="A140">
        <v>139</v>
      </c>
      <c r="B140" t="s">
        <v>72</v>
      </c>
      <c r="C140" t="s">
        <v>73</v>
      </c>
      <c r="D140" t="s">
        <v>74</v>
      </c>
      <c r="E140" t="s">
        <v>821</v>
      </c>
      <c r="F140" t="s">
        <v>75</v>
      </c>
      <c r="G140">
        <v>2017</v>
      </c>
      <c r="H140">
        <v>9</v>
      </c>
      <c r="I140">
        <v>2</v>
      </c>
      <c r="J140" t="s">
        <v>228</v>
      </c>
      <c r="K140" t="s">
        <v>76</v>
      </c>
      <c r="L140" t="s">
        <v>77</v>
      </c>
      <c r="M140" t="s">
        <v>397</v>
      </c>
      <c r="N140">
        <v>4</v>
      </c>
      <c r="O140" t="s">
        <v>157</v>
      </c>
      <c r="P140" t="s">
        <v>358</v>
      </c>
      <c r="Q140">
        <v>250</v>
      </c>
      <c r="R140" t="s">
        <v>79</v>
      </c>
      <c r="S140">
        <v>4</v>
      </c>
      <c r="T140">
        <v>2</v>
      </c>
      <c r="U140">
        <v>1</v>
      </c>
      <c r="V140">
        <v>1</v>
      </c>
      <c r="W140">
        <v>2</v>
      </c>
      <c r="X140">
        <v>208</v>
      </c>
      <c r="Y140" t="s">
        <v>546</v>
      </c>
      <c r="Z140" t="s">
        <v>480</v>
      </c>
      <c r="AA140" t="s">
        <v>80</v>
      </c>
      <c r="AB140" t="s">
        <v>81</v>
      </c>
      <c r="AC140" t="s">
        <v>82</v>
      </c>
      <c r="AD140" t="s">
        <v>83</v>
      </c>
      <c r="AE140" t="s">
        <v>84</v>
      </c>
      <c r="AF140" t="s">
        <v>85</v>
      </c>
      <c r="AG140">
        <v>3</v>
      </c>
      <c r="AH140">
        <v>2.5</v>
      </c>
      <c r="AI140">
        <v>2.75</v>
      </c>
      <c r="AJ140" t="s">
        <v>109</v>
      </c>
      <c r="AK140" t="s">
        <v>87</v>
      </c>
      <c r="AL140" t="s">
        <v>88</v>
      </c>
      <c r="AM140" t="s">
        <v>89</v>
      </c>
      <c r="AN140" t="s">
        <v>90</v>
      </c>
      <c r="AO140" t="s">
        <v>91</v>
      </c>
      <c r="AP140" t="s">
        <v>92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 t="s">
        <v>546</v>
      </c>
      <c r="BZ140" t="s">
        <v>481</v>
      </c>
      <c r="CA140" t="s">
        <v>80</v>
      </c>
      <c r="CB140" t="s">
        <v>477</v>
      </c>
      <c r="CC140" t="s">
        <v>478</v>
      </c>
      <c r="CD140" t="s">
        <v>464</v>
      </c>
      <c r="CE140" t="s">
        <v>343</v>
      </c>
      <c r="CF140">
        <v>1.6</v>
      </c>
      <c r="CG140">
        <v>1.9</v>
      </c>
      <c r="CH140">
        <v>1.1000000000000001</v>
      </c>
      <c r="CI140">
        <v>1.7</v>
      </c>
      <c r="CJ140" t="s">
        <v>472</v>
      </c>
      <c r="CK140" t="s">
        <v>465</v>
      </c>
      <c r="CL140">
        <v>0.67</v>
      </c>
      <c r="CM140">
        <v>0.67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1</v>
      </c>
      <c r="CX140">
        <v>0</v>
      </c>
    </row>
    <row r="141" spans="1:102" x14ac:dyDescent="0.25">
      <c r="A141">
        <v>140</v>
      </c>
      <c r="B141" t="s">
        <v>72</v>
      </c>
      <c r="C141" t="s">
        <v>73</v>
      </c>
      <c r="D141" t="s">
        <v>74</v>
      </c>
      <c r="E141" t="s">
        <v>821</v>
      </c>
      <c r="F141" t="s">
        <v>75</v>
      </c>
      <c r="G141">
        <v>2017</v>
      </c>
      <c r="H141">
        <v>9</v>
      </c>
      <c r="I141">
        <v>2</v>
      </c>
      <c r="J141" t="s">
        <v>228</v>
      </c>
      <c r="K141" t="s">
        <v>76</v>
      </c>
      <c r="L141" t="s">
        <v>77</v>
      </c>
      <c r="M141" t="s">
        <v>397</v>
      </c>
      <c r="N141">
        <v>4</v>
      </c>
      <c r="O141" t="s">
        <v>157</v>
      </c>
      <c r="P141" t="s">
        <v>358</v>
      </c>
      <c r="Q141">
        <v>250</v>
      </c>
      <c r="R141" t="s">
        <v>79</v>
      </c>
      <c r="S141">
        <v>34</v>
      </c>
      <c r="T141">
        <v>2</v>
      </c>
      <c r="V141">
        <v>2</v>
      </c>
      <c r="W141">
        <v>32</v>
      </c>
      <c r="X141">
        <v>228</v>
      </c>
      <c r="Y141" t="s">
        <v>547</v>
      </c>
      <c r="Z141" t="s">
        <v>548</v>
      </c>
      <c r="AA141" t="s">
        <v>103</v>
      </c>
      <c r="AB141" t="s">
        <v>81</v>
      </c>
      <c r="AC141" t="s">
        <v>82</v>
      </c>
      <c r="AD141" t="s">
        <v>100</v>
      </c>
      <c r="AE141" t="s">
        <v>101</v>
      </c>
      <c r="AF141" t="s">
        <v>85</v>
      </c>
      <c r="AG141">
        <v>3.75</v>
      </c>
      <c r="AH141">
        <v>2.75</v>
      </c>
      <c r="AI141">
        <v>3.25</v>
      </c>
      <c r="AJ141" t="s">
        <v>121</v>
      </c>
      <c r="AK141" t="s">
        <v>87</v>
      </c>
      <c r="AL141" t="s">
        <v>88</v>
      </c>
      <c r="AM141" t="s">
        <v>89</v>
      </c>
      <c r="AN141" t="s">
        <v>90</v>
      </c>
      <c r="AO141" t="s">
        <v>97</v>
      </c>
      <c r="AP141" t="s">
        <v>92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1</v>
      </c>
      <c r="BQ141">
        <v>1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 t="s">
        <v>547</v>
      </c>
      <c r="BZ141" t="s">
        <v>549</v>
      </c>
      <c r="CA141" t="s">
        <v>103</v>
      </c>
      <c r="CB141" t="s">
        <v>531</v>
      </c>
      <c r="CC141" t="s">
        <v>491</v>
      </c>
      <c r="CD141" t="s">
        <v>491</v>
      </c>
      <c r="CE141" t="s">
        <v>100</v>
      </c>
      <c r="CF141">
        <v>2.4</v>
      </c>
      <c r="CG141">
        <v>6</v>
      </c>
      <c r="CH141">
        <v>2</v>
      </c>
      <c r="CI141">
        <v>3.5</v>
      </c>
      <c r="CJ141" t="s">
        <v>18</v>
      </c>
      <c r="CK141" t="s">
        <v>465</v>
      </c>
      <c r="CL141">
        <v>0.48</v>
      </c>
      <c r="CM141">
        <v>0.61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1</v>
      </c>
    </row>
    <row r="142" spans="1:102" x14ac:dyDescent="0.25">
      <c r="A142">
        <v>141</v>
      </c>
      <c r="B142" t="s">
        <v>72</v>
      </c>
      <c r="C142" t="s">
        <v>73</v>
      </c>
      <c r="D142" t="s">
        <v>74</v>
      </c>
      <c r="E142" t="s">
        <v>821</v>
      </c>
      <c r="F142" t="s">
        <v>75</v>
      </c>
      <c r="G142">
        <v>2017</v>
      </c>
      <c r="H142">
        <v>9</v>
      </c>
      <c r="I142">
        <v>2</v>
      </c>
      <c r="J142" t="s">
        <v>228</v>
      </c>
      <c r="K142" t="s">
        <v>76</v>
      </c>
      <c r="L142" t="s">
        <v>77</v>
      </c>
      <c r="M142" t="s">
        <v>397</v>
      </c>
      <c r="N142">
        <v>4</v>
      </c>
      <c r="O142" t="s">
        <v>157</v>
      </c>
      <c r="P142" t="s">
        <v>358</v>
      </c>
      <c r="Q142">
        <v>250</v>
      </c>
      <c r="R142" t="s">
        <v>79</v>
      </c>
      <c r="S142">
        <v>18</v>
      </c>
      <c r="T142">
        <v>17</v>
      </c>
      <c r="U142">
        <v>4</v>
      </c>
      <c r="V142">
        <v>13</v>
      </c>
      <c r="W142">
        <v>1</v>
      </c>
      <c r="X142">
        <v>133</v>
      </c>
      <c r="Y142" t="s">
        <v>528</v>
      </c>
      <c r="Z142" t="s">
        <v>529</v>
      </c>
      <c r="AA142" t="s">
        <v>99</v>
      </c>
      <c r="AB142" t="s">
        <v>81</v>
      </c>
      <c r="AC142" t="s">
        <v>82</v>
      </c>
      <c r="AD142" t="s">
        <v>100</v>
      </c>
      <c r="AE142" t="s">
        <v>101</v>
      </c>
      <c r="AF142" t="s">
        <v>85</v>
      </c>
      <c r="AG142">
        <v>7.25</v>
      </c>
      <c r="AH142">
        <v>6</v>
      </c>
      <c r="AI142">
        <v>6.625</v>
      </c>
      <c r="AJ142" t="s">
        <v>102</v>
      </c>
      <c r="AK142" t="s">
        <v>87</v>
      </c>
      <c r="AL142" t="s">
        <v>88</v>
      </c>
      <c r="AM142" t="s">
        <v>89</v>
      </c>
      <c r="AN142" t="s">
        <v>90</v>
      </c>
      <c r="AO142" t="s">
        <v>97</v>
      </c>
      <c r="AP142" t="s">
        <v>92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1</v>
      </c>
      <c r="BQ142">
        <v>1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 t="s">
        <v>528</v>
      </c>
      <c r="BZ142" t="s">
        <v>530</v>
      </c>
      <c r="CA142" t="s">
        <v>99</v>
      </c>
      <c r="CB142" t="s">
        <v>531</v>
      </c>
      <c r="CC142" t="s">
        <v>532</v>
      </c>
      <c r="CD142" t="s">
        <v>533</v>
      </c>
      <c r="CE142" t="s">
        <v>100</v>
      </c>
      <c r="CF142">
        <v>5.6</v>
      </c>
      <c r="CG142">
        <v>12</v>
      </c>
      <c r="CH142">
        <v>4.9000000000000004</v>
      </c>
      <c r="CI142">
        <v>8</v>
      </c>
      <c r="CJ142" t="s">
        <v>472</v>
      </c>
      <c r="CK142" t="s">
        <v>534</v>
      </c>
      <c r="CL142">
        <v>0.66</v>
      </c>
      <c r="CM142">
        <v>0.93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1</v>
      </c>
    </row>
    <row r="143" spans="1:102" x14ac:dyDescent="0.25">
      <c r="A143">
        <v>142</v>
      </c>
      <c r="B143" t="s">
        <v>72</v>
      </c>
      <c r="C143" t="s">
        <v>73</v>
      </c>
      <c r="D143" t="s">
        <v>74</v>
      </c>
      <c r="E143" t="s">
        <v>821</v>
      </c>
      <c r="F143" t="s">
        <v>75</v>
      </c>
      <c r="G143">
        <v>2017</v>
      </c>
      <c r="H143">
        <v>9</v>
      </c>
      <c r="I143">
        <v>2</v>
      </c>
      <c r="J143" t="s">
        <v>228</v>
      </c>
      <c r="K143" t="s">
        <v>76</v>
      </c>
      <c r="L143" t="s">
        <v>77</v>
      </c>
      <c r="M143" t="s">
        <v>397</v>
      </c>
      <c r="N143">
        <v>4</v>
      </c>
      <c r="O143" t="s">
        <v>157</v>
      </c>
      <c r="P143" t="s">
        <v>358</v>
      </c>
      <c r="Q143">
        <v>250</v>
      </c>
      <c r="R143" t="s">
        <v>79</v>
      </c>
      <c r="S143">
        <v>1</v>
      </c>
      <c r="T143">
        <v>1</v>
      </c>
      <c r="V143">
        <v>1</v>
      </c>
      <c r="X143">
        <v>697</v>
      </c>
      <c r="Y143" t="s">
        <v>644</v>
      </c>
      <c r="Z143" t="s">
        <v>488</v>
      </c>
      <c r="AA143" t="s">
        <v>106</v>
      </c>
      <c r="AB143" t="s">
        <v>81</v>
      </c>
      <c r="AC143" t="s">
        <v>82</v>
      </c>
      <c r="AD143" t="s">
        <v>95</v>
      </c>
      <c r="AE143" t="s">
        <v>84</v>
      </c>
      <c r="AF143" t="s">
        <v>85</v>
      </c>
      <c r="AG143">
        <v>4</v>
      </c>
      <c r="AH143">
        <v>3.5</v>
      </c>
      <c r="AI143">
        <v>3.75</v>
      </c>
      <c r="AJ143" t="s">
        <v>122</v>
      </c>
      <c r="AK143" t="s">
        <v>87</v>
      </c>
      <c r="AL143" t="s">
        <v>88</v>
      </c>
      <c r="AM143" t="s">
        <v>89</v>
      </c>
      <c r="AN143" t="s">
        <v>90</v>
      </c>
      <c r="AO143" t="s">
        <v>97</v>
      </c>
      <c r="AP143" t="s">
        <v>92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1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1:102" x14ac:dyDescent="0.25">
      <c r="A144">
        <v>143</v>
      </c>
      <c r="B144" t="s">
        <v>72</v>
      </c>
      <c r="C144" t="s">
        <v>73</v>
      </c>
      <c r="D144" t="s">
        <v>74</v>
      </c>
      <c r="E144" t="s">
        <v>821</v>
      </c>
      <c r="F144" t="s">
        <v>75</v>
      </c>
      <c r="G144">
        <v>2017</v>
      </c>
      <c r="H144">
        <v>9</v>
      </c>
      <c r="I144">
        <v>2</v>
      </c>
      <c r="J144" t="s">
        <v>228</v>
      </c>
      <c r="K144" t="s">
        <v>76</v>
      </c>
      <c r="L144" t="s">
        <v>77</v>
      </c>
      <c r="M144" t="s">
        <v>397</v>
      </c>
      <c r="N144">
        <v>4</v>
      </c>
      <c r="O144" t="s">
        <v>157</v>
      </c>
      <c r="P144" t="s">
        <v>358</v>
      </c>
      <c r="Q144">
        <v>250</v>
      </c>
      <c r="R144" t="s">
        <v>79</v>
      </c>
      <c r="S144">
        <v>1</v>
      </c>
      <c r="T144">
        <v>0</v>
      </c>
      <c r="W144">
        <v>1</v>
      </c>
      <c r="X144">
        <v>927</v>
      </c>
      <c r="Y144" t="s">
        <v>680</v>
      </c>
      <c r="Z144" t="s">
        <v>548</v>
      </c>
      <c r="AA144" t="s">
        <v>130</v>
      </c>
      <c r="AB144" t="s">
        <v>81</v>
      </c>
      <c r="AC144" t="s">
        <v>82</v>
      </c>
      <c r="AD144" t="s">
        <v>100</v>
      </c>
      <c r="AE144" t="s">
        <v>101</v>
      </c>
      <c r="AF144" t="s">
        <v>85</v>
      </c>
      <c r="AG144">
        <v>7.5</v>
      </c>
      <c r="AH144">
        <v>5.75</v>
      </c>
      <c r="AI144">
        <v>6.625</v>
      </c>
      <c r="AJ144" t="s">
        <v>131</v>
      </c>
      <c r="AK144" t="s">
        <v>112</v>
      </c>
      <c r="AL144" t="s">
        <v>88</v>
      </c>
      <c r="AM144" t="s">
        <v>113</v>
      </c>
      <c r="AN144" t="s">
        <v>90</v>
      </c>
      <c r="AO144" t="s">
        <v>91</v>
      </c>
      <c r="AP144" t="s">
        <v>92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 t="s">
        <v>680</v>
      </c>
      <c r="BZ144" t="s">
        <v>549</v>
      </c>
      <c r="CA144" t="s">
        <v>130</v>
      </c>
      <c r="CB144" t="s">
        <v>501</v>
      </c>
      <c r="CC144" t="s">
        <v>491</v>
      </c>
      <c r="CD144" t="s">
        <v>491</v>
      </c>
      <c r="CE144" t="s">
        <v>100</v>
      </c>
      <c r="CF144">
        <v>7.9</v>
      </c>
      <c r="CG144">
        <v>9.3000000000000007</v>
      </c>
      <c r="CH144">
        <v>5</v>
      </c>
      <c r="CI144">
        <v>8.3000000000000007</v>
      </c>
      <c r="CJ144" t="s">
        <v>509</v>
      </c>
      <c r="CK144" t="s">
        <v>465</v>
      </c>
      <c r="CL144">
        <v>0.81</v>
      </c>
      <c r="CM144">
        <v>0.53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</row>
    <row r="145" spans="1:102" x14ac:dyDescent="0.25">
      <c r="A145">
        <v>144</v>
      </c>
      <c r="B145" t="s">
        <v>72</v>
      </c>
      <c r="C145" t="s">
        <v>73</v>
      </c>
      <c r="D145" t="s">
        <v>74</v>
      </c>
      <c r="E145" t="s">
        <v>821</v>
      </c>
      <c r="F145" t="s">
        <v>75</v>
      </c>
      <c r="G145">
        <v>2017</v>
      </c>
      <c r="H145">
        <v>9</v>
      </c>
      <c r="I145">
        <v>2</v>
      </c>
      <c r="J145" t="s">
        <v>228</v>
      </c>
      <c r="K145" t="s">
        <v>76</v>
      </c>
      <c r="L145" t="s">
        <v>77</v>
      </c>
      <c r="M145" t="s">
        <v>397</v>
      </c>
      <c r="N145">
        <v>5</v>
      </c>
      <c r="O145" t="s">
        <v>158</v>
      </c>
      <c r="P145" t="s">
        <v>358</v>
      </c>
      <c r="Q145">
        <v>250</v>
      </c>
      <c r="R145" t="s">
        <v>79</v>
      </c>
      <c r="S145">
        <v>3</v>
      </c>
      <c r="T145">
        <v>0</v>
      </c>
      <c r="W145">
        <v>3</v>
      </c>
      <c r="X145">
        <v>5</v>
      </c>
      <c r="Y145" t="s">
        <v>475</v>
      </c>
      <c r="Z145" t="s">
        <v>460</v>
      </c>
      <c r="AA145" t="s">
        <v>80</v>
      </c>
      <c r="AB145" t="s">
        <v>81</v>
      </c>
      <c r="AC145" t="s">
        <v>82</v>
      </c>
      <c r="AD145" t="s">
        <v>83</v>
      </c>
      <c r="AE145" t="s">
        <v>84</v>
      </c>
      <c r="AF145" t="s">
        <v>85</v>
      </c>
      <c r="AG145">
        <v>1.8</v>
      </c>
      <c r="AH145">
        <v>1.6</v>
      </c>
      <c r="AI145">
        <v>1.7</v>
      </c>
      <c r="AJ145" t="s">
        <v>86</v>
      </c>
      <c r="AK145" t="s">
        <v>87</v>
      </c>
      <c r="AL145" t="s">
        <v>88</v>
      </c>
      <c r="AM145" t="s">
        <v>89</v>
      </c>
      <c r="AN145" t="s">
        <v>90</v>
      </c>
      <c r="AO145" t="s">
        <v>91</v>
      </c>
      <c r="AP145" t="s">
        <v>92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 t="s">
        <v>475</v>
      </c>
      <c r="BZ145" t="s">
        <v>476</v>
      </c>
      <c r="CA145" t="s">
        <v>80</v>
      </c>
      <c r="CB145" t="s">
        <v>477</v>
      </c>
      <c r="CC145" t="s">
        <v>478</v>
      </c>
      <c r="CD145" t="s">
        <v>464</v>
      </c>
      <c r="CE145" t="s">
        <v>343</v>
      </c>
      <c r="CF145">
        <v>1.7</v>
      </c>
      <c r="CG145">
        <v>2.1</v>
      </c>
      <c r="CH145">
        <v>1.5</v>
      </c>
      <c r="CI145">
        <v>2</v>
      </c>
      <c r="CJ145" t="s">
        <v>472</v>
      </c>
      <c r="CK145" t="s">
        <v>465</v>
      </c>
      <c r="CL145">
        <v>0.57999999999999996</v>
      </c>
      <c r="CM145">
        <v>0.61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1</v>
      </c>
    </row>
    <row r="146" spans="1:102" x14ac:dyDescent="0.25">
      <c r="A146">
        <v>145</v>
      </c>
      <c r="B146" t="s">
        <v>72</v>
      </c>
      <c r="C146" t="s">
        <v>73</v>
      </c>
      <c r="D146" t="s">
        <v>74</v>
      </c>
      <c r="E146" t="s">
        <v>821</v>
      </c>
      <c r="F146" t="s">
        <v>75</v>
      </c>
      <c r="G146">
        <v>2017</v>
      </c>
      <c r="H146">
        <v>9</v>
      </c>
      <c r="I146">
        <v>2</v>
      </c>
      <c r="J146" t="s">
        <v>228</v>
      </c>
      <c r="K146" t="s">
        <v>76</v>
      </c>
      <c r="L146" t="s">
        <v>77</v>
      </c>
      <c r="M146" t="s">
        <v>397</v>
      </c>
      <c r="N146">
        <v>5</v>
      </c>
      <c r="O146" t="s">
        <v>158</v>
      </c>
      <c r="P146" t="s">
        <v>358</v>
      </c>
      <c r="Q146">
        <v>250</v>
      </c>
      <c r="R146" t="s">
        <v>79</v>
      </c>
      <c r="S146">
        <v>4</v>
      </c>
      <c r="T146">
        <v>1</v>
      </c>
      <c r="U146">
        <v>1</v>
      </c>
      <c r="W146">
        <v>3</v>
      </c>
      <c r="X146">
        <v>117</v>
      </c>
      <c r="Y146" t="s">
        <v>518</v>
      </c>
      <c r="Z146" t="s">
        <v>519</v>
      </c>
      <c r="AA146" t="s">
        <v>94</v>
      </c>
      <c r="AB146" t="s">
        <v>81</v>
      </c>
      <c r="AC146" t="s">
        <v>82</v>
      </c>
      <c r="AD146" t="s">
        <v>95</v>
      </c>
      <c r="AE146" t="s">
        <v>84</v>
      </c>
      <c r="AF146" t="s">
        <v>85</v>
      </c>
      <c r="AG146">
        <v>2.25</v>
      </c>
      <c r="AH146">
        <v>2</v>
      </c>
      <c r="AI146">
        <v>2.125</v>
      </c>
      <c r="AJ146" t="s">
        <v>96</v>
      </c>
      <c r="AK146" t="s">
        <v>87</v>
      </c>
      <c r="AL146" t="s">
        <v>88</v>
      </c>
      <c r="AM146" t="s">
        <v>89</v>
      </c>
      <c r="AN146" t="s">
        <v>90</v>
      </c>
      <c r="AO146" t="s">
        <v>97</v>
      </c>
      <c r="AP146" t="s">
        <v>98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</v>
      </c>
      <c r="BX146">
        <v>0</v>
      </c>
      <c r="BY146" t="s">
        <v>518</v>
      </c>
      <c r="BZ146" t="s">
        <v>520</v>
      </c>
      <c r="CA146" t="s">
        <v>94</v>
      </c>
      <c r="CB146" t="s">
        <v>482</v>
      </c>
      <c r="CC146" t="s">
        <v>521</v>
      </c>
      <c r="CD146" t="s">
        <v>464</v>
      </c>
      <c r="CE146" t="s">
        <v>95</v>
      </c>
      <c r="CF146">
        <v>1.6</v>
      </c>
      <c r="CG146">
        <v>2.5</v>
      </c>
      <c r="CH146">
        <v>1.9</v>
      </c>
      <c r="CI146">
        <v>3.3</v>
      </c>
      <c r="CJ146" t="s">
        <v>509</v>
      </c>
      <c r="CK146" t="s">
        <v>465</v>
      </c>
      <c r="CL146">
        <v>0.94</v>
      </c>
      <c r="CM146">
        <v>0.53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1</v>
      </c>
    </row>
    <row r="147" spans="1:102" x14ac:dyDescent="0.25">
      <c r="A147">
        <v>146</v>
      </c>
      <c r="B147" t="s">
        <v>72</v>
      </c>
      <c r="C147" t="s">
        <v>73</v>
      </c>
      <c r="D147" t="s">
        <v>74</v>
      </c>
      <c r="E147" t="s">
        <v>821</v>
      </c>
      <c r="F147" t="s">
        <v>75</v>
      </c>
      <c r="G147">
        <v>2017</v>
      </c>
      <c r="H147">
        <v>9</v>
      </c>
      <c r="I147">
        <v>2</v>
      </c>
      <c r="J147" t="s">
        <v>228</v>
      </c>
      <c r="K147" t="s">
        <v>76</v>
      </c>
      <c r="L147" t="s">
        <v>77</v>
      </c>
      <c r="M147" t="s">
        <v>397</v>
      </c>
      <c r="N147">
        <v>5</v>
      </c>
      <c r="O147" t="s">
        <v>158</v>
      </c>
      <c r="P147" t="s">
        <v>358</v>
      </c>
      <c r="Q147">
        <v>250</v>
      </c>
      <c r="R147" t="s">
        <v>79</v>
      </c>
      <c r="S147">
        <v>57</v>
      </c>
      <c r="T147">
        <v>4</v>
      </c>
      <c r="U147">
        <v>1</v>
      </c>
      <c r="V147">
        <v>3</v>
      </c>
      <c r="W147">
        <v>53</v>
      </c>
      <c r="X147">
        <v>134</v>
      </c>
      <c r="Y147" t="s">
        <v>535</v>
      </c>
      <c r="Z147" t="s">
        <v>460</v>
      </c>
      <c r="AA147" t="s">
        <v>103</v>
      </c>
      <c r="AB147" t="s">
        <v>81</v>
      </c>
      <c r="AC147" t="s">
        <v>82</v>
      </c>
      <c r="AD147" t="s">
        <v>83</v>
      </c>
      <c r="AE147" t="s">
        <v>84</v>
      </c>
      <c r="AF147" t="s">
        <v>85</v>
      </c>
      <c r="AG147">
        <v>6</v>
      </c>
      <c r="AH147">
        <v>5</v>
      </c>
      <c r="AI147">
        <v>5.5</v>
      </c>
      <c r="AJ147" t="s">
        <v>104</v>
      </c>
      <c r="AK147" t="s">
        <v>87</v>
      </c>
      <c r="AL147" t="s">
        <v>88</v>
      </c>
      <c r="AM147" t="s">
        <v>89</v>
      </c>
      <c r="AN147" t="s">
        <v>90</v>
      </c>
      <c r="AO147" t="s">
        <v>97</v>
      </c>
      <c r="AP147" t="s">
        <v>92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1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 t="s">
        <v>535</v>
      </c>
      <c r="BZ147" t="s">
        <v>536</v>
      </c>
      <c r="CA147" t="s">
        <v>103</v>
      </c>
      <c r="CB147" t="s">
        <v>531</v>
      </c>
      <c r="CC147" t="s">
        <v>478</v>
      </c>
      <c r="CD147" t="s">
        <v>464</v>
      </c>
      <c r="CE147" t="s">
        <v>343</v>
      </c>
      <c r="CF147">
        <v>5.3</v>
      </c>
      <c r="CG147">
        <v>8.5</v>
      </c>
      <c r="CH147">
        <v>3.2</v>
      </c>
      <c r="CI147">
        <v>5.5</v>
      </c>
      <c r="CJ147" t="s">
        <v>18</v>
      </c>
      <c r="CK147" t="s">
        <v>465</v>
      </c>
      <c r="CL147">
        <v>0.72</v>
      </c>
      <c r="CM147">
        <v>0.75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1</v>
      </c>
    </row>
    <row r="148" spans="1:102" x14ac:dyDescent="0.25">
      <c r="A148">
        <v>147</v>
      </c>
      <c r="B148" t="s">
        <v>72</v>
      </c>
      <c r="C148" t="s">
        <v>73</v>
      </c>
      <c r="D148" t="s">
        <v>74</v>
      </c>
      <c r="E148" t="s">
        <v>821</v>
      </c>
      <c r="F148" t="s">
        <v>75</v>
      </c>
      <c r="G148">
        <v>2017</v>
      </c>
      <c r="H148">
        <v>9</v>
      </c>
      <c r="I148">
        <v>2</v>
      </c>
      <c r="J148" t="s">
        <v>228</v>
      </c>
      <c r="K148" t="s">
        <v>76</v>
      </c>
      <c r="L148" t="s">
        <v>77</v>
      </c>
      <c r="M148" t="s">
        <v>397</v>
      </c>
      <c r="N148">
        <v>5</v>
      </c>
      <c r="O148" t="s">
        <v>158</v>
      </c>
      <c r="P148" t="s">
        <v>358</v>
      </c>
      <c r="Q148">
        <v>250</v>
      </c>
      <c r="R148" t="s">
        <v>79</v>
      </c>
      <c r="S148">
        <v>1</v>
      </c>
      <c r="T148">
        <v>0</v>
      </c>
      <c r="W148">
        <v>1</v>
      </c>
      <c r="X148">
        <v>140</v>
      </c>
      <c r="Y148" t="s">
        <v>537</v>
      </c>
      <c r="Z148" t="s">
        <v>538</v>
      </c>
      <c r="AA148" t="s">
        <v>118</v>
      </c>
      <c r="AB148" t="s">
        <v>81</v>
      </c>
      <c r="AC148" t="s">
        <v>82</v>
      </c>
      <c r="AD148" t="s">
        <v>100</v>
      </c>
      <c r="AE148" t="s">
        <v>101</v>
      </c>
      <c r="AF148" t="s">
        <v>85</v>
      </c>
      <c r="AG148">
        <v>2.875</v>
      </c>
      <c r="AH148">
        <v>2.625</v>
      </c>
      <c r="AI148">
        <v>2.75</v>
      </c>
      <c r="AJ148" t="s">
        <v>119</v>
      </c>
      <c r="AK148" t="s">
        <v>87</v>
      </c>
      <c r="AL148" t="s">
        <v>88</v>
      </c>
      <c r="AM148" t="s">
        <v>120</v>
      </c>
      <c r="AN148" t="s">
        <v>90</v>
      </c>
      <c r="AO148" t="s">
        <v>91</v>
      </c>
      <c r="AP148" t="s">
        <v>92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 t="s">
        <v>537</v>
      </c>
      <c r="BZ148" t="s">
        <v>539</v>
      </c>
      <c r="CA148" t="s">
        <v>118</v>
      </c>
      <c r="CB148" t="s">
        <v>507</v>
      </c>
      <c r="CC148" t="s">
        <v>491</v>
      </c>
      <c r="CD148" t="s">
        <v>491</v>
      </c>
      <c r="CE148" t="s">
        <v>100</v>
      </c>
      <c r="CF148">
        <v>2</v>
      </c>
      <c r="CG148">
        <v>4.8</v>
      </c>
      <c r="CH148">
        <v>2.5</v>
      </c>
      <c r="CI148">
        <v>3.2</v>
      </c>
      <c r="CJ148" t="s">
        <v>509</v>
      </c>
      <c r="CK148" t="s">
        <v>465</v>
      </c>
      <c r="CL148">
        <v>0.32</v>
      </c>
      <c r="CM148">
        <v>0.8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0</v>
      </c>
    </row>
    <row r="149" spans="1:102" x14ac:dyDescent="0.25">
      <c r="A149">
        <v>148</v>
      </c>
      <c r="B149" t="s">
        <v>72</v>
      </c>
      <c r="C149" t="s">
        <v>73</v>
      </c>
      <c r="D149" t="s">
        <v>74</v>
      </c>
      <c r="E149" t="s">
        <v>821</v>
      </c>
      <c r="F149" t="s">
        <v>75</v>
      </c>
      <c r="G149">
        <v>2017</v>
      </c>
      <c r="H149">
        <v>9</v>
      </c>
      <c r="I149">
        <v>2</v>
      </c>
      <c r="J149" t="s">
        <v>228</v>
      </c>
      <c r="K149" t="s">
        <v>76</v>
      </c>
      <c r="L149" t="s">
        <v>77</v>
      </c>
      <c r="M149" t="s">
        <v>397</v>
      </c>
      <c r="N149">
        <v>5</v>
      </c>
      <c r="O149" t="s">
        <v>158</v>
      </c>
      <c r="P149" t="s">
        <v>358</v>
      </c>
      <c r="Q149">
        <v>250</v>
      </c>
      <c r="R149" t="s">
        <v>79</v>
      </c>
      <c r="S149">
        <v>1</v>
      </c>
      <c r="T149">
        <v>0</v>
      </c>
      <c r="W149">
        <v>1</v>
      </c>
      <c r="X149">
        <v>179</v>
      </c>
      <c r="Y149" t="s">
        <v>540</v>
      </c>
      <c r="Z149" t="s">
        <v>515</v>
      </c>
      <c r="AA149" t="s">
        <v>99</v>
      </c>
      <c r="AB149" t="s">
        <v>81</v>
      </c>
      <c r="AC149" t="s">
        <v>82</v>
      </c>
      <c r="AD149" t="s">
        <v>83</v>
      </c>
      <c r="AE149" t="s">
        <v>84</v>
      </c>
      <c r="AF149" t="s">
        <v>85</v>
      </c>
      <c r="AG149">
        <v>4.05</v>
      </c>
      <c r="AH149">
        <v>2.85</v>
      </c>
      <c r="AI149">
        <v>3.45</v>
      </c>
      <c r="AJ149" t="s">
        <v>105</v>
      </c>
      <c r="AK149" t="s">
        <v>87</v>
      </c>
      <c r="AL149" t="s">
        <v>88</v>
      </c>
      <c r="AM149" t="s">
        <v>89</v>
      </c>
      <c r="AN149" t="s">
        <v>90</v>
      </c>
      <c r="AO149" t="s">
        <v>97</v>
      </c>
      <c r="AP149" t="s">
        <v>92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1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 t="s">
        <v>540</v>
      </c>
      <c r="BZ149" t="s">
        <v>461</v>
      </c>
      <c r="CA149" t="s">
        <v>99</v>
      </c>
      <c r="CB149" t="s">
        <v>531</v>
      </c>
      <c r="CC149" t="s">
        <v>478</v>
      </c>
      <c r="CD149" t="s">
        <v>464</v>
      </c>
      <c r="CE149" t="s">
        <v>343</v>
      </c>
      <c r="CF149">
        <v>3.4</v>
      </c>
      <c r="CG149">
        <v>4.3</v>
      </c>
      <c r="CH149">
        <v>2.5</v>
      </c>
      <c r="CI149">
        <v>3.2</v>
      </c>
      <c r="CJ149" t="s">
        <v>472</v>
      </c>
      <c r="CK149" t="s">
        <v>465</v>
      </c>
      <c r="CL149">
        <v>0.66</v>
      </c>
      <c r="CM149">
        <v>0.66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1</v>
      </c>
    </row>
    <row r="150" spans="1:102" x14ac:dyDescent="0.25">
      <c r="A150">
        <v>149</v>
      </c>
      <c r="B150" t="s">
        <v>72</v>
      </c>
      <c r="C150" t="s">
        <v>73</v>
      </c>
      <c r="D150" t="s">
        <v>74</v>
      </c>
      <c r="E150" t="s">
        <v>821</v>
      </c>
      <c r="F150" t="s">
        <v>75</v>
      </c>
      <c r="G150">
        <v>2017</v>
      </c>
      <c r="H150">
        <v>9</v>
      </c>
      <c r="I150">
        <v>2</v>
      </c>
      <c r="J150" t="s">
        <v>228</v>
      </c>
      <c r="K150" t="s">
        <v>76</v>
      </c>
      <c r="L150" t="s">
        <v>77</v>
      </c>
      <c r="M150" t="s">
        <v>397</v>
      </c>
      <c r="N150">
        <v>5</v>
      </c>
      <c r="O150" t="s">
        <v>158</v>
      </c>
      <c r="P150" t="s">
        <v>358</v>
      </c>
      <c r="Q150">
        <v>250</v>
      </c>
      <c r="R150" t="s">
        <v>79</v>
      </c>
      <c r="S150">
        <v>8</v>
      </c>
      <c r="T150">
        <v>4</v>
      </c>
      <c r="U150">
        <v>3</v>
      </c>
      <c r="V150">
        <v>1</v>
      </c>
      <c r="W150">
        <v>4</v>
      </c>
      <c r="X150">
        <v>208</v>
      </c>
      <c r="Y150" t="s">
        <v>546</v>
      </c>
      <c r="Z150" t="s">
        <v>480</v>
      </c>
      <c r="AA150" t="s">
        <v>80</v>
      </c>
      <c r="AB150" t="s">
        <v>81</v>
      </c>
      <c r="AC150" t="s">
        <v>82</v>
      </c>
      <c r="AD150" t="s">
        <v>83</v>
      </c>
      <c r="AE150" t="s">
        <v>84</v>
      </c>
      <c r="AF150" t="s">
        <v>85</v>
      </c>
      <c r="AG150">
        <v>3</v>
      </c>
      <c r="AH150">
        <v>2.5</v>
      </c>
      <c r="AI150">
        <v>2.75</v>
      </c>
      <c r="AJ150" t="s">
        <v>109</v>
      </c>
      <c r="AK150" t="s">
        <v>87</v>
      </c>
      <c r="AL150" t="s">
        <v>88</v>
      </c>
      <c r="AM150" t="s">
        <v>89</v>
      </c>
      <c r="AN150" t="s">
        <v>90</v>
      </c>
      <c r="AO150" t="s">
        <v>91</v>
      </c>
      <c r="AP150" t="s">
        <v>92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 t="s">
        <v>546</v>
      </c>
      <c r="BZ150" t="s">
        <v>481</v>
      </c>
      <c r="CA150" t="s">
        <v>80</v>
      </c>
      <c r="CB150" t="s">
        <v>477</v>
      </c>
      <c r="CC150" t="s">
        <v>478</v>
      </c>
      <c r="CD150" t="s">
        <v>464</v>
      </c>
      <c r="CE150" t="s">
        <v>343</v>
      </c>
      <c r="CF150">
        <v>1.6</v>
      </c>
      <c r="CG150">
        <v>1.9</v>
      </c>
      <c r="CH150">
        <v>1.1000000000000001</v>
      </c>
      <c r="CI150">
        <v>1.7</v>
      </c>
      <c r="CJ150" t="s">
        <v>472</v>
      </c>
      <c r="CK150" t="s">
        <v>465</v>
      </c>
      <c r="CL150">
        <v>0.67</v>
      </c>
      <c r="CM150">
        <v>0.67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0</v>
      </c>
    </row>
    <row r="151" spans="1:102" x14ac:dyDescent="0.25">
      <c r="A151">
        <v>150</v>
      </c>
      <c r="B151" t="s">
        <v>72</v>
      </c>
      <c r="C151" t="s">
        <v>73</v>
      </c>
      <c r="D151" t="s">
        <v>74</v>
      </c>
      <c r="E151" t="s">
        <v>821</v>
      </c>
      <c r="F151" t="s">
        <v>75</v>
      </c>
      <c r="G151">
        <v>2017</v>
      </c>
      <c r="H151">
        <v>9</v>
      </c>
      <c r="I151">
        <v>2</v>
      </c>
      <c r="J151" t="s">
        <v>228</v>
      </c>
      <c r="K151" t="s">
        <v>76</v>
      </c>
      <c r="L151" t="s">
        <v>77</v>
      </c>
      <c r="M151" t="s">
        <v>397</v>
      </c>
      <c r="N151">
        <v>5</v>
      </c>
      <c r="O151" t="s">
        <v>158</v>
      </c>
      <c r="P151" t="s">
        <v>358</v>
      </c>
      <c r="Q151">
        <v>250</v>
      </c>
      <c r="R151" t="s">
        <v>79</v>
      </c>
      <c r="S151">
        <v>16</v>
      </c>
      <c r="T151">
        <v>1</v>
      </c>
      <c r="V151">
        <v>1</v>
      </c>
      <c r="W151">
        <v>15</v>
      </c>
      <c r="X151">
        <v>228</v>
      </c>
      <c r="Y151" t="s">
        <v>547</v>
      </c>
      <c r="Z151" t="s">
        <v>548</v>
      </c>
      <c r="AA151" t="s">
        <v>103</v>
      </c>
      <c r="AB151" t="s">
        <v>81</v>
      </c>
      <c r="AC151" t="s">
        <v>82</v>
      </c>
      <c r="AD151" t="s">
        <v>100</v>
      </c>
      <c r="AE151" t="s">
        <v>101</v>
      </c>
      <c r="AF151" t="s">
        <v>85</v>
      </c>
      <c r="AG151">
        <v>3.75</v>
      </c>
      <c r="AH151">
        <v>2.75</v>
      </c>
      <c r="AI151">
        <v>3.25</v>
      </c>
      <c r="AJ151" t="s">
        <v>121</v>
      </c>
      <c r="AK151" t="s">
        <v>87</v>
      </c>
      <c r="AL151" t="s">
        <v>88</v>
      </c>
      <c r="AM151" t="s">
        <v>89</v>
      </c>
      <c r="AN151" t="s">
        <v>90</v>
      </c>
      <c r="AO151" t="s">
        <v>97</v>
      </c>
      <c r="AP151" t="s">
        <v>92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1</v>
      </c>
      <c r="BQ151">
        <v>1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 t="s">
        <v>547</v>
      </c>
      <c r="BZ151" t="s">
        <v>549</v>
      </c>
      <c r="CA151" t="s">
        <v>103</v>
      </c>
      <c r="CB151" t="s">
        <v>531</v>
      </c>
      <c r="CC151" t="s">
        <v>491</v>
      </c>
      <c r="CD151" t="s">
        <v>491</v>
      </c>
      <c r="CE151" t="s">
        <v>100</v>
      </c>
      <c r="CF151">
        <v>2.4</v>
      </c>
      <c r="CG151">
        <v>6</v>
      </c>
      <c r="CH151">
        <v>2</v>
      </c>
      <c r="CI151">
        <v>3.5</v>
      </c>
      <c r="CJ151" t="s">
        <v>18</v>
      </c>
      <c r="CK151" t="s">
        <v>465</v>
      </c>
      <c r="CL151">
        <v>0.48</v>
      </c>
      <c r="CM151">
        <v>0.61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1</v>
      </c>
    </row>
    <row r="152" spans="1:102" x14ac:dyDescent="0.25">
      <c r="A152">
        <v>151</v>
      </c>
      <c r="B152" t="s">
        <v>72</v>
      </c>
      <c r="C152" t="s">
        <v>73</v>
      </c>
      <c r="D152" t="s">
        <v>74</v>
      </c>
      <c r="E152" t="s">
        <v>821</v>
      </c>
      <c r="F152" t="s">
        <v>75</v>
      </c>
      <c r="G152">
        <v>2017</v>
      </c>
      <c r="H152">
        <v>9</v>
      </c>
      <c r="I152">
        <v>2</v>
      </c>
      <c r="J152" t="s">
        <v>228</v>
      </c>
      <c r="K152" t="s">
        <v>76</v>
      </c>
      <c r="L152" t="s">
        <v>77</v>
      </c>
      <c r="M152" t="s">
        <v>397</v>
      </c>
      <c r="N152">
        <v>5</v>
      </c>
      <c r="O152" t="s">
        <v>158</v>
      </c>
      <c r="P152" t="s">
        <v>358</v>
      </c>
      <c r="Q152">
        <v>250</v>
      </c>
      <c r="R152" t="s">
        <v>79</v>
      </c>
      <c r="S152">
        <v>11</v>
      </c>
      <c r="T152">
        <v>9</v>
      </c>
      <c r="U152">
        <v>1</v>
      </c>
      <c r="V152">
        <v>8</v>
      </c>
      <c r="W152">
        <v>2</v>
      </c>
      <c r="X152">
        <v>133</v>
      </c>
      <c r="Y152" t="s">
        <v>528</v>
      </c>
      <c r="Z152" t="s">
        <v>529</v>
      </c>
      <c r="AA152" t="s">
        <v>99</v>
      </c>
      <c r="AB152" t="s">
        <v>81</v>
      </c>
      <c r="AC152" t="s">
        <v>82</v>
      </c>
      <c r="AD152" t="s">
        <v>100</v>
      </c>
      <c r="AE152" t="s">
        <v>101</v>
      </c>
      <c r="AF152" t="s">
        <v>85</v>
      </c>
      <c r="AG152">
        <v>7.25</v>
      </c>
      <c r="AH152">
        <v>6</v>
      </c>
      <c r="AI152">
        <v>6.625</v>
      </c>
      <c r="AJ152" t="s">
        <v>102</v>
      </c>
      <c r="AK152" t="s">
        <v>87</v>
      </c>
      <c r="AL152" t="s">
        <v>88</v>
      </c>
      <c r="AM152" t="s">
        <v>89</v>
      </c>
      <c r="AN152" t="s">
        <v>90</v>
      </c>
      <c r="AO152" t="s">
        <v>97</v>
      </c>
      <c r="AP152" t="s">
        <v>92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1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 t="s">
        <v>528</v>
      </c>
      <c r="BZ152" t="s">
        <v>530</v>
      </c>
      <c r="CA152" t="s">
        <v>99</v>
      </c>
      <c r="CB152" t="s">
        <v>531</v>
      </c>
      <c r="CC152" t="s">
        <v>532</v>
      </c>
      <c r="CD152" t="s">
        <v>533</v>
      </c>
      <c r="CE152" t="s">
        <v>100</v>
      </c>
      <c r="CF152">
        <v>5.6</v>
      </c>
      <c r="CG152">
        <v>12</v>
      </c>
      <c r="CH152">
        <v>4.9000000000000004</v>
      </c>
      <c r="CI152">
        <v>8</v>
      </c>
      <c r="CJ152" t="s">
        <v>472</v>
      </c>
      <c r="CK152" t="s">
        <v>534</v>
      </c>
      <c r="CL152">
        <v>0.66</v>
      </c>
      <c r="CM152">
        <v>0.93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1</v>
      </c>
    </row>
    <row r="153" spans="1:102" x14ac:dyDescent="0.25">
      <c r="A153">
        <v>152</v>
      </c>
      <c r="B153" t="s">
        <v>72</v>
      </c>
      <c r="C153" t="s">
        <v>73</v>
      </c>
      <c r="D153" t="s">
        <v>74</v>
      </c>
      <c r="E153" t="s">
        <v>821</v>
      </c>
      <c r="F153" t="s">
        <v>75</v>
      </c>
      <c r="G153">
        <v>2017</v>
      </c>
      <c r="H153">
        <v>9</v>
      </c>
      <c r="I153">
        <v>2</v>
      </c>
      <c r="J153" t="s">
        <v>228</v>
      </c>
      <c r="K153" t="s">
        <v>76</v>
      </c>
      <c r="L153" t="s">
        <v>77</v>
      </c>
      <c r="M153" t="s">
        <v>397</v>
      </c>
      <c r="N153">
        <v>5</v>
      </c>
      <c r="O153" t="s">
        <v>158</v>
      </c>
      <c r="P153" t="s">
        <v>358</v>
      </c>
      <c r="Q153">
        <v>250</v>
      </c>
      <c r="R153" t="s">
        <v>79</v>
      </c>
      <c r="S153">
        <v>1</v>
      </c>
      <c r="T153">
        <v>1</v>
      </c>
      <c r="U153">
        <v>1</v>
      </c>
      <c r="X153">
        <v>21</v>
      </c>
      <c r="Y153" t="s">
        <v>487</v>
      </c>
      <c r="Z153" t="s">
        <v>488</v>
      </c>
      <c r="AA153" t="s">
        <v>106</v>
      </c>
      <c r="AB153" t="s">
        <v>81</v>
      </c>
      <c r="AC153" t="s">
        <v>82</v>
      </c>
      <c r="AD153" t="s">
        <v>100</v>
      </c>
      <c r="AE153" t="s">
        <v>101</v>
      </c>
      <c r="AF153" t="s">
        <v>85</v>
      </c>
      <c r="AG153">
        <v>2.65</v>
      </c>
      <c r="AH153">
        <v>2.2999999999999998</v>
      </c>
      <c r="AI153">
        <v>2.4750000000000001</v>
      </c>
      <c r="AJ153" t="s">
        <v>159</v>
      </c>
      <c r="AK153" t="s">
        <v>87</v>
      </c>
      <c r="AL153" t="s">
        <v>88</v>
      </c>
      <c r="AM153" t="s">
        <v>89</v>
      </c>
      <c r="AN153" t="s">
        <v>90</v>
      </c>
      <c r="AO153" t="s">
        <v>97</v>
      </c>
      <c r="AP153" t="s">
        <v>108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1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1</v>
      </c>
      <c r="BX153">
        <v>0</v>
      </c>
      <c r="BY153" t="s">
        <v>487</v>
      </c>
      <c r="BZ153" t="s">
        <v>489</v>
      </c>
      <c r="CA153" t="s">
        <v>106</v>
      </c>
      <c r="CB153" t="s">
        <v>462</v>
      </c>
      <c r="CC153" t="s">
        <v>490</v>
      </c>
      <c r="CD153" t="s">
        <v>491</v>
      </c>
      <c r="CE153" t="s">
        <v>100</v>
      </c>
      <c r="CF153">
        <v>2</v>
      </c>
      <c r="CG153">
        <v>4.3</v>
      </c>
      <c r="CH153">
        <v>1.8</v>
      </c>
      <c r="CI153">
        <v>3.2</v>
      </c>
      <c r="CJ153" t="s">
        <v>18</v>
      </c>
      <c r="CK153" t="s">
        <v>465</v>
      </c>
      <c r="CL153">
        <v>0.12</v>
      </c>
      <c r="CM153">
        <v>0.63</v>
      </c>
      <c r="CN153">
        <v>1</v>
      </c>
      <c r="CO153">
        <v>0</v>
      </c>
      <c r="CP153">
        <v>0</v>
      </c>
      <c r="CQ153">
        <v>0</v>
      </c>
      <c r="CR153">
        <v>1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1</v>
      </c>
    </row>
    <row r="154" spans="1:102" x14ac:dyDescent="0.25">
      <c r="A154">
        <v>153</v>
      </c>
      <c r="B154" t="s">
        <v>72</v>
      </c>
      <c r="C154" t="s">
        <v>73</v>
      </c>
      <c r="D154" t="s">
        <v>74</v>
      </c>
      <c r="E154" t="s">
        <v>821</v>
      </c>
      <c r="F154" t="s">
        <v>75</v>
      </c>
      <c r="G154">
        <v>2017</v>
      </c>
      <c r="H154">
        <v>9</v>
      </c>
      <c r="I154">
        <v>2</v>
      </c>
      <c r="J154" t="s">
        <v>228</v>
      </c>
      <c r="K154" t="s">
        <v>76</v>
      </c>
      <c r="L154" t="s">
        <v>77</v>
      </c>
      <c r="M154" t="s">
        <v>397</v>
      </c>
      <c r="N154">
        <v>6</v>
      </c>
      <c r="O154" t="s">
        <v>160</v>
      </c>
      <c r="P154" t="s">
        <v>358</v>
      </c>
      <c r="Q154">
        <v>250</v>
      </c>
      <c r="R154" t="s">
        <v>79</v>
      </c>
      <c r="S154">
        <v>3</v>
      </c>
      <c r="T154">
        <v>0</v>
      </c>
      <c r="W154">
        <v>3</v>
      </c>
      <c r="X154">
        <v>3</v>
      </c>
      <c r="Y154" t="s">
        <v>466</v>
      </c>
      <c r="Z154" t="s">
        <v>467</v>
      </c>
      <c r="AA154" t="s">
        <v>141</v>
      </c>
      <c r="AB154" t="s">
        <v>81</v>
      </c>
      <c r="AC154" t="s">
        <v>82</v>
      </c>
      <c r="AD154" t="s">
        <v>95</v>
      </c>
      <c r="AE154" t="s">
        <v>84</v>
      </c>
      <c r="AF154" t="s">
        <v>85</v>
      </c>
      <c r="AG154">
        <v>7</v>
      </c>
      <c r="AH154">
        <v>5</v>
      </c>
      <c r="AI154">
        <v>6</v>
      </c>
      <c r="AJ154" t="s">
        <v>142</v>
      </c>
      <c r="AK154" t="s">
        <v>126</v>
      </c>
      <c r="AL154" t="s">
        <v>88</v>
      </c>
      <c r="AM154" t="s">
        <v>143</v>
      </c>
      <c r="AN154" t="s">
        <v>90</v>
      </c>
      <c r="AO154" t="s">
        <v>127</v>
      </c>
      <c r="AP154" t="s">
        <v>92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 t="s">
        <v>466</v>
      </c>
      <c r="BZ154" t="s">
        <v>468</v>
      </c>
      <c r="CA154" t="s">
        <v>141</v>
      </c>
      <c r="CB154" t="s">
        <v>469</v>
      </c>
      <c r="CC154" t="s">
        <v>470</v>
      </c>
      <c r="CD154" t="s">
        <v>471</v>
      </c>
      <c r="CE154" t="s">
        <v>95</v>
      </c>
      <c r="CF154">
        <v>4.2</v>
      </c>
      <c r="CG154">
        <v>5.9</v>
      </c>
      <c r="CH154">
        <v>2.4</v>
      </c>
      <c r="CI154">
        <v>4.0999999999999996</v>
      </c>
      <c r="CJ154" t="s">
        <v>472</v>
      </c>
      <c r="CK154" t="s">
        <v>465</v>
      </c>
      <c r="CL154">
        <v>0.62</v>
      </c>
      <c r="CM154">
        <v>0.57999999999999996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1</v>
      </c>
    </row>
    <row r="155" spans="1:102" x14ac:dyDescent="0.25">
      <c r="A155">
        <v>154</v>
      </c>
      <c r="B155" t="s">
        <v>72</v>
      </c>
      <c r="C155" t="s">
        <v>73</v>
      </c>
      <c r="D155" t="s">
        <v>74</v>
      </c>
      <c r="E155" t="s">
        <v>821</v>
      </c>
      <c r="F155" t="s">
        <v>75</v>
      </c>
      <c r="G155">
        <v>2017</v>
      </c>
      <c r="H155">
        <v>9</v>
      </c>
      <c r="I155">
        <v>2</v>
      </c>
      <c r="J155" t="s">
        <v>228</v>
      </c>
      <c r="K155" t="s">
        <v>76</v>
      </c>
      <c r="L155" t="s">
        <v>77</v>
      </c>
      <c r="M155" t="s">
        <v>397</v>
      </c>
      <c r="N155">
        <v>6</v>
      </c>
      <c r="O155" t="s">
        <v>160</v>
      </c>
      <c r="P155" t="s">
        <v>358</v>
      </c>
      <c r="Q155">
        <v>250</v>
      </c>
      <c r="R155" t="s">
        <v>79</v>
      </c>
      <c r="S155">
        <v>3</v>
      </c>
      <c r="T155">
        <v>1</v>
      </c>
      <c r="V155">
        <v>1</v>
      </c>
      <c r="W155">
        <v>2</v>
      </c>
      <c r="X155">
        <v>5</v>
      </c>
      <c r="Y155" t="s">
        <v>475</v>
      </c>
      <c r="Z155" t="s">
        <v>460</v>
      </c>
      <c r="AA155" t="s">
        <v>80</v>
      </c>
      <c r="AB155" t="s">
        <v>81</v>
      </c>
      <c r="AC155" t="s">
        <v>82</v>
      </c>
      <c r="AD155" t="s">
        <v>83</v>
      </c>
      <c r="AE155" t="s">
        <v>84</v>
      </c>
      <c r="AF155" t="s">
        <v>85</v>
      </c>
      <c r="AG155">
        <v>1.8</v>
      </c>
      <c r="AH155">
        <v>1.6</v>
      </c>
      <c r="AI155">
        <v>1.7</v>
      </c>
      <c r="AJ155" t="s">
        <v>86</v>
      </c>
      <c r="AK155" t="s">
        <v>87</v>
      </c>
      <c r="AL155" t="s">
        <v>88</v>
      </c>
      <c r="AM155" t="s">
        <v>89</v>
      </c>
      <c r="AN155" t="s">
        <v>90</v>
      </c>
      <c r="AO155" t="s">
        <v>91</v>
      </c>
      <c r="AP155" t="s">
        <v>92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 t="s">
        <v>475</v>
      </c>
      <c r="BZ155" t="s">
        <v>476</v>
      </c>
      <c r="CA155" t="s">
        <v>80</v>
      </c>
      <c r="CB155" t="s">
        <v>477</v>
      </c>
      <c r="CC155" t="s">
        <v>478</v>
      </c>
      <c r="CD155" t="s">
        <v>464</v>
      </c>
      <c r="CE155" t="s">
        <v>343</v>
      </c>
      <c r="CF155">
        <v>1.7</v>
      </c>
      <c r="CG155">
        <v>2.1</v>
      </c>
      <c r="CH155">
        <v>1.5</v>
      </c>
      <c r="CI155">
        <v>2</v>
      </c>
      <c r="CJ155" t="s">
        <v>472</v>
      </c>
      <c r="CK155" t="s">
        <v>465</v>
      </c>
      <c r="CL155">
        <v>0.57999999999999996</v>
      </c>
      <c r="CM155">
        <v>0.61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1</v>
      </c>
    </row>
    <row r="156" spans="1:102" x14ac:dyDescent="0.25">
      <c r="A156">
        <v>155</v>
      </c>
      <c r="B156" t="s">
        <v>72</v>
      </c>
      <c r="C156" t="s">
        <v>73</v>
      </c>
      <c r="D156" t="s">
        <v>74</v>
      </c>
      <c r="E156" t="s">
        <v>821</v>
      </c>
      <c r="F156" t="s">
        <v>75</v>
      </c>
      <c r="G156">
        <v>2017</v>
      </c>
      <c r="H156">
        <v>9</v>
      </c>
      <c r="I156">
        <v>2</v>
      </c>
      <c r="J156" t="s">
        <v>228</v>
      </c>
      <c r="K156" t="s">
        <v>76</v>
      </c>
      <c r="L156" t="s">
        <v>77</v>
      </c>
      <c r="M156" t="s">
        <v>397</v>
      </c>
      <c r="N156">
        <v>6</v>
      </c>
      <c r="O156" t="s">
        <v>160</v>
      </c>
      <c r="P156" t="s">
        <v>358</v>
      </c>
      <c r="Q156">
        <v>250</v>
      </c>
      <c r="R156" t="s">
        <v>79</v>
      </c>
      <c r="S156">
        <v>29</v>
      </c>
      <c r="T156">
        <v>1</v>
      </c>
      <c r="V156">
        <v>1</v>
      </c>
      <c r="W156">
        <v>28</v>
      </c>
      <c r="X156">
        <v>134</v>
      </c>
      <c r="Y156" t="s">
        <v>535</v>
      </c>
      <c r="Z156" t="s">
        <v>460</v>
      </c>
      <c r="AA156" t="s">
        <v>103</v>
      </c>
      <c r="AB156" t="s">
        <v>81</v>
      </c>
      <c r="AC156" t="s">
        <v>82</v>
      </c>
      <c r="AD156" t="s">
        <v>83</v>
      </c>
      <c r="AE156" t="s">
        <v>84</v>
      </c>
      <c r="AF156" t="s">
        <v>85</v>
      </c>
      <c r="AG156">
        <v>6</v>
      </c>
      <c r="AH156">
        <v>5</v>
      </c>
      <c r="AI156">
        <v>5.5</v>
      </c>
      <c r="AJ156" t="s">
        <v>104</v>
      </c>
      <c r="AK156" t="s">
        <v>87</v>
      </c>
      <c r="AL156" t="s">
        <v>88</v>
      </c>
      <c r="AM156" t="s">
        <v>89</v>
      </c>
      <c r="AN156" t="s">
        <v>90</v>
      </c>
      <c r="AO156" t="s">
        <v>97</v>
      </c>
      <c r="AP156" t="s">
        <v>92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1</v>
      </c>
      <c r="BQ156">
        <v>1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 t="s">
        <v>535</v>
      </c>
      <c r="BZ156" t="s">
        <v>536</v>
      </c>
      <c r="CA156" t="s">
        <v>103</v>
      </c>
      <c r="CB156" t="s">
        <v>531</v>
      </c>
      <c r="CC156" t="s">
        <v>478</v>
      </c>
      <c r="CD156" t="s">
        <v>464</v>
      </c>
      <c r="CE156" t="s">
        <v>343</v>
      </c>
      <c r="CF156">
        <v>5.3</v>
      </c>
      <c r="CG156">
        <v>8.5</v>
      </c>
      <c r="CH156">
        <v>3.2</v>
      </c>
      <c r="CI156">
        <v>5.5</v>
      </c>
      <c r="CJ156" t="s">
        <v>18</v>
      </c>
      <c r="CK156" t="s">
        <v>465</v>
      </c>
      <c r="CL156">
        <v>0.72</v>
      </c>
      <c r="CM156">
        <v>0.75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1</v>
      </c>
    </row>
    <row r="157" spans="1:102" x14ac:dyDescent="0.25">
      <c r="A157">
        <v>156</v>
      </c>
      <c r="B157" t="s">
        <v>72</v>
      </c>
      <c r="C157" t="s">
        <v>73</v>
      </c>
      <c r="D157" t="s">
        <v>74</v>
      </c>
      <c r="E157" t="s">
        <v>821</v>
      </c>
      <c r="F157" t="s">
        <v>75</v>
      </c>
      <c r="G157">
        <v>2017</v>
      </c>
      <c r="H157">
        <v>9</v>
      </c>
      <c r="I157">
        <v>2</v>
      </c>
      <c r="J157" t="s">
        <v>228</v>
      </c>
      <c r="K157" t="s">
        <v>76</v>
      </c>
      <c r="L157" t="s">
        <v>77</v>
      </c>
      <c r="M157" t="s">
        <v>397</v>
      </c>
      <c r="N157">
        <v>6</v>
      </c>
      <c r="O157" t="s">
        <v>160</v>
      </c>
      <c r="P157" t="s">
        <v>358</v>
      </c>
      <c r="Q157">
        <v>250</v>
      </c>
      <c r="R157" t="s">
        <v>79</v>
      </c>
      <c r="S157">
        <v>13</v>
      </c>
      <c r="T157">
        <v>6</v>
      </c>
      <c r="U157">
        <v>3</v>
      </c>
      <c r="V157">
        <v>3</v>
      </c>
      <c r="W157">
        <v>7</v>
      </c>
      <c r="X157">
        <v>179</v>
      </c>
      <c r="Y157" t="s">
        <v>540</v>
      </c>
      <c r="Z157" t="s">
        <v>515</v>
      </c>
      <c r="AA157" t="s">
        <v>99</v>
      </c>
      <c r="AB157" t="s">
        <v>81</v>
      </c>
      <c r="AC157" t="s">
        <v>82</v>
      </c>
      <c r="AD157" t="s">
        <v>83</v>
      </c>
      <c r="AE157" t="s">
        <v>84</v>
      </c>
      <c r="AF157" t="s">
        <v>85</v>
      </c>
      <c r="AG157">
        <v>4.05</v>
      </c>
      <c r="AH157">
        <v>2.85</v>
      </c>
      <c r="AI157">
        <v>3.45</v>
      </c>
      <c r="AJ157" t="s">
        <v>105</v>
      </c>
      <c r="AK157" t="s">
        <v>87</v>
      </c>
      <c r="AL157" t="s">
        <v>88</v>
      </c>
      <c r="AM157" t="s">
        <v>89</v>
      </c>
      <c r="AN157" t="s">
        <v>90</v>
      </c>
      <c r="AO157" t="s">
        <v>97</v>
      </c>
      <c r="AP157" t="s">
        <v>92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1</v>
      </c>
      <c r="BQ157">
        <v>1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 t="s">
        <v>540</v>
      </c>
      <c r="BZ157" t="s">
        <v>461</v>
      </c>
      <c r="CA157" t="s">
        <v>99</v>
      </c>
      <c r="CB157" t="s">
        <v>531</v>
      </c>
      <c r="CC157" t="s">
        <v>478</v>
      </c>
      <c r="CD157" t="s">
        <v>464</v>
      </c>
      <c r="CE157" t="s">
        <v>343</v>
      </c>
      <c r="CF157">
        <v>3.4</v>
      </c>
      <c r="CG157">
        <v>4.3</v>
      </c>
      <c r="CH157">
        <v>2.5</v>
      </c>
      <c r="CI157">
        <v>3.2</v>
      </c>
      <c r="CJ157" t="s">
        <v>472</v>
      </c>
      <c r="CK157" t="s">
        <v>465</v>
      </c>
      <c r="CL157">
        <v>0.66</v>
      </c>
      <c r="CM157">
        <v>0.66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1</v>
      </c>
    </row>
    <row r="158" spans="1:102" x14ac:dyDescent="0.25">
      <c r="A158">
        <v>157</v>
      </c>
      <c r="B158" t="s">
        <v>72</v>
      </c>
      <c r="C158" t="s">
        <v>73</v>
      </c>
      <c r="D158" t="s">
        <v>74</v>
      </c>
      <c r="E158" t="s">
        <v>821</v>
      </c>
      <c r="F158" t="s">
        <v>75</v>
      </c>
      <c r="G158">
        <v>2017</v>
      </c>
      <c r="H158">
        <v>9</v>
      </c>
      <c r="I158">
        <v>2</v>
      </c>
      <c r="J158" t="s">
        <v>228</v>
      </c>
      <c r="K158" t="s">
        <v>76</v>
      </c>
      <c r="L158" t="s">
        <v>77</v>
      </c>
      <c r="M158" t="s">
        <v>397</v>
      </c>
      <c r="N158">
        <v>6</v>
      </c>
      <c r="O158" t="s">
        <v>160</v>
      </c>
      <c r="P158" t="s">
        <v>358</v>
      </c>
      <c r="Q158">
        <v>250</v>
      </c>
      <c r="R158" t="s">
        <v>79</v>
      </c>
      <c r="S158">
        <v>3</v>
      </c>
      <c r="T158">
        <v>2</v>
      </c>
      <c r="U158">
        <v>2</v>
      </c>
      <c r="W158">
        <v>1</v>
      </c>
      <c r="X158">
        <v>208</v>
      </c>
      <c r="Y158" t="s">
        <v>546</v>
      </c>
      <c r="Z158" t="s">
        <v>480</v>
      </c>
      <c r="AA158" t="s">
        <v>80</v>
      </c>
      <c r="AB158" t="s">
        <v>81</v>
      </c>
      <c r="AC158" t="s">
        <v>82</v>
      </c>
      <c r="AD158" t="s">
        <v>83</v>
      </c>
      <c r="AE158" t="s">
        <v>84</v>
      </c>
      <c r="AF158" t="s">
        <v>85</v>
      </c>
      <c r="AG158">
        <v>3</v>
      </c>
      <c r="AH158">
        <v>2.5</v>
      </c>
      <c r="AI158">
        <v>2.75</v>
      </c>
      <c r="AJ158" t="s">
        <v>109</v>
      </c>
      <c r="AK158" t="s">
        <v>87</v>
      </c>
      <c r="AL158" t="s">
        <v>88</v>
      </c>
      <c r="AM158" t="s">
        <v>89</v>
      </c>
      <c r="AN158" t="s">
        <v>90</v>
      </c>
      <c r="AO158" t="s">
        <v>91</v>
      </c>
      <c r="AP158" t="s">
        <v>92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 t="s">
        <v>546</v>
      </c>
      <c r="BZ158" t="s">
        <v>481</v>
      </c>
      <c r="CA158" t="s">
        <v>80</v>
      </c>
      <c r="CB158" t="s">
        <v>477</v>
      </c>
      <c r="CC158" t="s">
        <v>478</v>
      </c>
      <c r="CD158" t="s">
        <v>464</v>
      </c>
      <c r="CE158" t="s">
        <v>343</v>
      </c>
      <c r="CF158">
        <v>1.6</v>
      </c>
      <c r="CG158">
        <v>1.9</v>
      </c>
      <c r="CH158">
        <v>1.1000000000000001</v>
      </c>
      <c r="CI158">
        <v>1.7</v>
      </c>
      <c r="CJ158" t="s">
        <v>472</v>
      </c>
      <c r="CK158" t="s">
        <v>465</v>
      </c>
      <c r="CL158">
        <v>0.67</v>
      </c>
      <c r="CM158">
        <v>0.67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1</v>
      </c>
      <c r="CX158">
        <v>0</v>
      </c>
    </row>
    <row r="159" spans="1:102" x14ac:dyDescent="0.25">
      <c r="A159">
        <v>158</v>
      </c>
      <c r="B159" t="s">
        <v>72</v>
      </c>
      <c r="C159" t="s">
        <v>73</v>
      </c>
      <c r="D159" t="s">
        <v>74</v>
      </c>
      <c r="E159" t="s">
        <v>821</v>
      </c>
      <c r="F159" t="s">
        <v>75</v>
      </c>
      <c r="G159">
        <v>2017</v>
      </c>
      <c r="H159">
        <v>9</v>
      </c>
      <c r="I159">
        <v>2</v>
      </c>
      <c r="J159" t="s">
        <v>228</v>
      </c>
      <c r="K159" t="s">
        <v>76</v>
      </c>
      <c r="L159" t="s">
        <v>77</v>
      </c>
      <c r="M159" t="s">
        <v>397</v>
      </c>
      <c r="N159">
        <v>6</v>
      </c>
      <c r="O159" t="s">
        <v>160</v>
      </c>
      <c r="P159" t="s">
        <v>358</v>
      </c>
      <c r="Q159">
        <v>250</v>
      </c>
      <c r="R159" t="s">
        <v>79</v>
      </c>
      <c r="S159">
        <v>26</v>
      </c>
      <c r="T159">
        <v>1</v>
      </c>
      <c r="V159">
        <v>1</v>
      </c>
      <c r="W159">
        <v>25</v>
      </c>
      <c r="X159">
        <v>228</v>
      </c>
      <c r="Y159" t="s">
        <v>547</v>
      </c>
      <c r="Z159" t="s">
        <v>548</v>
      </c>
      <c r="AA159" t="s">
        <v>103</v>
      </c>
      <c r="AB159" t="s">
        <v>81</v>
      </c>
      <c r="AC159" t="s">
        <v>82</v>
      </c>
      <c r="AD159" t="s">
        <v>100</v>
      </c>
      <c r="AE159" t="s">
        <v>101</v>
      </c>
      <c r="AF159" t="s">
        <v>85</v>
      </c>
      <c r="AG159">
        <v>3.75</v>
      </c>
      <c r="AH159">
        <v>2.75</v>
      </c>
      <c r="AI159">
        <v>3.25</v>
      </c>
      <c r="AJ159" t="s">
        <v>121</v>
      </c>
      <c r="AK159" t="s">
        <v>87</v>
      </c>
      <c r="AL159" t="s">
        <v>88</v>
      </c>
      <c r="AM159" t="s">
        <v>89</v>
      </c>
      <c r="AN159" t="s">
        <v>90</v>
      </c>
      <c r="AO159" t="s">
        <v>97</v>
      </c>
      <c r="AP159" t="s">
        <v>92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1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 t="s">
        <v>547</v>
      </c>
      <c r="BZ159" t="s">
        <v>549</v>
      </c>
      <c r="CA159" t="s">
        <v>103</v>
      </c>
      <c r="CB159" t="s">
        <v>531</v>
      </c>
      <c r="CC159" t="s">
        <v>491</v>
      </c>
      <c r="CD159" t="s">
        <v>491</v>
      </c>
      <c r="CE159" t="s">
        <v>100</v>
      </c>
      <c r="CF159">
        <v>2.4</v>
      </c>
      <c r="CG159">
        <v>6</v>
      </c>
      <c r="CH159">
        <v>2</v>
      </c>
      <c r="CI159">
        <v>3.5</v>
      </c>
      <c r="CJ159" t="s">
        <v>18</v>
      </c>
      <c r="CK159" t="s">
        <v>465</v>
      </c>
      <c r="CL159">
        <v>0.48</v>
      </c>
      <c r="CM159">
        <v>0.61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1</v>
      </c>
    </row>
    <row r="160" spans="1:102" x14ac:dyDescent="0.25">
      <c r="A160">
        <v>159</v>
      </c>
      <c r="B160" t="s">
        <v>72</v>
      </c>
      <c r="C160" t="s">
        <v>73</v>
      </c>
      <c r="D160" t="s">
        <v>74</v>
      </c>
      <c r="E160" t="s">
        <v>821</v>
      </c>
      <c r="F160" t="s">
        <v>75</v>
      </c>
      <c r="G160">
        <v>2017</v>
      </c>
      <c r="H160">
        <v>9</v>
      </c>
      <c r="I160">
        <v>2</v>
      </c>
      <c r="J160" t="s">
        <v>228</v>
      </c>
      <c r="K160" t="s">
        <v>76</v>
      </c>
      <c r="L160" t="s">
        <v>77</v>
      </c>
      <c r="M160" t="s">
        <v>397</v>
      </c>
      <c r="N160">
        <v>6</v>
      </c>
      <c r="O160" t="s">
        <v>160</v>
      </c>
      <c r="P160" t="s">
        <v>358</v>
      </c>
      <c r="Q160">
        <v>250</v>
      </c>
      <c r="R160" t="s">
        <v>79</v>
      </c>
      <c r="S160">
        <v>22</v>
      </c>
      <c r="T160">
        <v>6</v>
      </c>
      <c r="U160">
        <v>2</v>
      </c>
      <c r="V160">
        <v>4</v>
      </c>
      <c r="W160">
        <v>16</v>
      </c>
      <c r="X160">
        <v>133</v>
      </c>
      <c r="Y160" t="s">
        <v>528</v>
      </c>
      <c r="Z160" t="s">
        <v>529</v>
      </c>
      <c r="AA160" t="s">
        <v>99</v>
      </c>
      <c r="AB160" t="s">
        <v>81</v>
      </c>
      <c r="AC160" t="s">
        <v>82</v>
      </c>
      <c r="AD160" t="s">
        <v>100</v>
      </c>
      <c r="AE160" t="s">
        <v>101</v>
      </c>
      <c r="AF160" t="s">
        <v>85</v>
      </c>
      <c r="AG160">
        <v>7.25</v>
      </c>
      <c r="AH160">
        <v>6</v>
      </c>
      <c r="AI160">
        <v>6.625</v>
      </c>
      <c r="AJ160" t="s">
        <v>102</v>
      </c>
      <c r="AK160" t="s">
        <v>87</v>
      </c>
      <c r="AL160" t="s">
        <v>88</v>
      </c>
      <c r="AM160" t="s">
        <v>89</v>
      </c>
      <c r="AN160" t="s">
        <v>90</v>
      </c>
      <c r="AO160" t="s">
        <v>97</v>
      </c>
      <c r="AP160" t="s">
        <v>92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1</v>
      </c>
      <c r="BQ160">
        <v>1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 t="s">
        <v>528</v>
      </c>
      <c r="BZ160" t="s">
        <v>530</v>
      </c>
      <c r="CA160" t="s">
        <v>99</v>
      </c>
      <c r="CB160" t="s">
        <v>531</v>
      </c>
      <c r="CC160" t="s">
        <v>532</v>
      </c>
      <c r="CD160" t="s">
        <v>533</v>
      </c>
      <c r="CE160" t="s">
        <v>100</v>
      </c>
      <c r="CF160">
        <v>5.6</v>
      </c>
      <c r="CG160">
        <v>12</v>
      </c>
      <c r="CH160">
        <v>4.9000000000000004</v>
      </c>
      <c r="CI160">
        <v>8</v>
      </c>
      <c r="CJ160" t="s">
        <v>472</v>
      </c>
      <c r="CK160" t="s">
        <v>534</v>
      </c>
      <c r="CL160">
        <v>0.66</v>
      </c>
      <c r="CM160">
        <v>0.93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1</v>
      </c>
    </row>
    <row r="161" spans="1:102" x14ac:dyDescent="0.25">
      <c r="A161">
        <v>160</v>
      </c>
      <c r="B161" t="s">
        <v>72</v>
      </c>
      <c r="C161" t="s">
        <v>73</v>
      </c>
      <c r="D161" t="s">
        <v>74</v>
      </c>
      <c r="E161" t="s">
        <v>821</v>
      </c>
      <c r="F161" t="s">
        <v>75</v>
      </c>
      <c r="G161">
        <v>2017</v>
      </c>
      <c r="H161">
        <v>9</v>
      </c>
      <c r="I161">
        <v>2</v>
      </c>
      <c r="J161" t="s">
        <v>228</v>
      </c>
      <c r="K161" t="s">
        <v>76</v>
      </c>
      <c r="L161" t="s">
        <v>77</v>
      </c>
      <c r="M161" t="s">
        <v>397</v>
      </c>
      <c r="N161">
        <v>6</v>
      </c>
      <c r="O161" t="s">
        <v>160</v>
      </c>
      <c r="P161" t="s">
        <v>358</v>
      </c>
      <c r="Q161">
        <v>250</v>
      </c>
      <c r="R161" t="s">
        <v>79</v>
      </c>
      <c r="S161">
        <v>1</v>
      </c>
      <c r="T161">
        <v>1</v>
      </c>
      <c r="V161">
        <v>1</v>
      </c>
      <c r="X161">
        <v>697</v>
      </c>
      <c r="Y161" t="s">
        <v>644</v>
      </c>
      <c r="Z161" t="s">
        <v>488</v>
      </c>
      <c r="AA161" t="s">
        <v>106</v>
      </c>
      <c r="AB161" t="s">
        <v>81</v>
      </c>
      <c r="AC161" t="s">
        <v>82</v>
      </c>
      <c r="AD161" t="s">
        <v>95</v>
      </c>
      <c r="AE161" t="s">
        <v>84</v>
      </c>
      <c r="AF161" t="s">
        <v>85</v>
      </c>
      <c r="AG161">
        <v>4</v>
      </c>
      <c r="AH161">
        <v>3.5</v>
      </c>
      <c r="AI161">
        <v>3.75</v>
      </c>
      <c r="AJ161" t="s">
        <v>122</v>
      </c>
      <c r="AK161" t="s">
        <v>87</v>
      </c>
      <c r="AL161" t="s">
        <v>88</v>
      </c>
      <c r="AM161" t="s">
        <v>89</v>
      </c>
      <c r="AN161" t="s">
        <v>90</v>
      </c>
      <c r="AO161" t="s">
        <v>97</v>
      </c>
      <c r="AP161" t="s">
        <v>92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1</v>
      </c>
      <c r="BQ161">
        <v>1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</row>
    <row r="162" spans="1:102" x14ac:dyDescent="0.25">
      <c r="A162">
        <v>161</v>
      </c>
      <c r="B162" t="s">
        <v>72</v>
      </c>
      <c r="C162" t="s">
        <v>73</v>
      </c>
      <c r="D162" t="s">
        <v>74</v>
      </c>
      <c r="E162" t="s">
        <v>821</v>
      </c>
      <c r="F162" t="s">
        <v>75</v>
      </c>
      <c r="G162">
        <v>2017</v>
      </c>
      <c r="H162">
        <v>9</v>
      </c>
      <c r="I162">
        <v>2</v>
      </c>
      <c r="J162" t="s">
        <v>228</v>
      </c>
      <c r="K162" t="s">
        <v>76</v>
      </c>
      <c r="L162" t="s">
        <v>77</v>
      </c>
      <c r="M162" t="s">
        <v>397</v>
      </c>
      <c r="N162">
        <v>6</v>
      </c>
      <c r="O162" t="s">
        <v>160</v>
      </c>
      <c r="P162" t="s">
        <v>358</v>
      </c>
      <c r="Q162">
        <v>250</v>
      </c>
      <c r="R162" t="s">
        <v>79</v>
      </c>
      <c r="S162">
        <v>1</v>
      </c>
      <c r="T162">
        <v>0</v>
      </c>
      <c r="W162">
        <v>1</v>
      </c>
      <c r="X162">
        <v>927</v>
      </c>
      <c r="Y162" t="s">
        <v>680</v>
      </c>
      <c r="Z162" t="s">
        <v>548</v>
      </c>
      <c r="AA162" t="s">
        <v>130</v>
      </c>
      <c r="AB162" t="s">
        <v>81</v>
      </c>
      <c r="AC162" t="s">
        <v>82</v>
      </c>
      <c r="AD162" t="s">
        <v>100</v>
      </c>
      <c r="AE162" t="s">
        <v>101</v>
      </c>
      <c r="AF162" t="s">
        <v>85</v>
      </c>
      <c r="AG162">
        <v>7.5</v>
      </c>
      <c r="AH162">
        <v>5.75</v>
      </c>
      <c r="AI162">
        <v>6.625</v>
      </c>
      <c r="AJ162" t="s">
        <v>131</v>
      </c>
      <c r="AK162" t="s">
        <v>112</v>
      </c>
      <c r="AL162" t="s">
        <v>88</v>
      </c>
      <c r="AM162" t="s">
        <v>113</v>
      </c>
      <c r="AN162" t="s">
        <v>90</v>
      </c>
      <c r="AO162" t="s">
        <v>91</v>
      </c>
      <c r="AP162" t="s">
        <v>92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 t="s">
        <v>680</v>
      </c>
      <c r="BZ162" t="s">
        <v>549</v>
      </c>
      <c r="CA162" t="s">
        <v>130</v>
      </c>
      <c r="CB162" t="s">
        <v>501</v>
      </c>
      <c r="CC162" t="s">
        <v>491</v>
      </c>
      <c r="CD162" t="s">
        <v>491</v>
      </c>
      <c r="CE162" t="s">
        <v>100</v>
      </c>
      <c r="CF162">
        <v>7.9</v>
      </c>
      <c r="CG162">
        <v>9.3000000000000007</v>
      </c>
      <c r="CH162">
        <v>5</v>
      </c>
      <c r="CI162">
        <v>8.3000000000000007</v>
      </c>
      <c r="CJ162" t="s">
        <v>509</v>
      </c>
      <c r="CK162" t="s">
        <v>465</v>
      </c>
      <c r="CL162">
        <v>0.81</v>
      </c>
      <c r="CM162">
        <v>0.53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1</v>
      </c>
    </row>
    <row r="163" spans="1:102" x14ac:dyDescent="0.25">
      <c r="A163">
        <v>162</v>
      </c>
      <c r="B163" t="s">
        <v>72</v>
      </c>
      <c r="C163" t="s">
        <v>73</v>
      </c>
      <c r="D163" t="s">
        <v>74</v>
      </c>
      <c r="E163" t="s">
        <v>821</v>
      </c>
      <c r="F163" t="s">
        <v>75</v>
      </c>
      <c r="G163">
        <v>2017</v>
      </c>
      <c r="H163">
        <v>9</v>
      </c>
      <c r="I163">
        <v>2</v>
      </c>
      <c r="J163" t="s">
        <v>228</v>
      </c>
      <c r="K163" t="s">
        <v>76</v>
      </c>
      <c r="L163" t="s">
        <v>77</v>
      </c>
      <c r="M163" t="s">
        <v>397</v>
      </c>
      <c r="N163">
        <v>6</v>
      </c>
      <c r="O163" t="s">
        <v>160</v>
      </c>
      <c r="P163" t="s">
        <v>358</v>
      </c>
      <c r="Q163">
        <v>250</v>
      </c>
      <c r="R163" t="s">
        <v>79</v>
      </c>
      <c r="S163">
        <v>1</v>
      </c>
      <c r="T163">
        <v>0</v>
      </c>
      <c r="W163">
        <v>1</v>
      </c>
      <c r="X163">
        <v>869</v>
      </c>
      <c r="Y163" t="s">
        <v>672</v>
      </c>
      <c r="Z163" t="s">
        <v>673</v>
      </c>
      <c r="AA163" t="s">
        <v>80</v>
      </c>
      <c r="AB163" t="s">
        <v>81</v>
      </c>
      <c r="AC163" t="s">
        <v>82</v>
      </c>
      <c r="AD163" t="s">
        <v>100</v>
      </c>
      <c r="AE163" t="s">
        <v>101</v>
      </c>
      <c r="AF163" t="s">
        <v>85</v>
      </c>
      <c r="AG163">
        <v>11.25</v>
      </c>
      <c r="AH163">
        <v>8.5</v>
      </c>
      <c r="AI163">
        <v>9.875</v>
      </c>
      <c r="AJ163" t="s">
        <v>129</v>
      </c>
      <c r="AK163" t="s">
        <v>87</v>
      </c>
      <c r="AL163" t="s">
        <v>88</v>
      </c>
      <c r="AM163" t="s">
        <v>89</v>
      </c>
      <c r="AN163" t="s">
        <v>90</v>
      </c>
      <c r="AO163" t="s">
        <v>91</v>
      </c>
      <c r="AP163" t="s">
        <v>92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 t="s">
        <v>672</v>
      </c>
      <c r="BZ163" t="s">
        <v>674</v>
      </c>
      <c r="CA163" t="s">
        <v>80</v>
      </c>
      <c r="CB163" t="s">
        <v>477</v>
      </c>
      <c r="CC163" t="s">
        <v>675</v>
      </c>
      <c r="CD163" t="s">
        <v>471</v>
      </c>
      <c r="CE163" t="s">
        <v>95</v>
      </c>
      <c r="CF163">
        <v>7.6</v>
      </c>
      <c r="CG163">
        <v>14</v>
      </c>
      <c r="CH163">
        <v>5.6</v>
      </c>
      <c r="CI163">
        <v>11.4</v>
      </c>
      <c r="CJ163" t="s">
        <v>472</v>
      </c>
      <c r="CK163" t="s">
        <v>465</v>
      </c>
      <c r="CL163">
        <v>0.67</v>
      </c>
      <c r="CM163">
        <v>0.98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1</v>
      </c>
    </row>
    <row r="164" spans="1:102" x14ac:dyDescent="0.25">
      <c r="A164">
        <v>163</v>
      </c>
      <c r="B164" t="s">
        <v>72</v>
      </c>
      <c r="C164" t="s">
        <v>73</v>
      </c>
      <c r="D164" t="s">
        <v>74</v>
      </c>
      <c r="E164" t="s">
        <v>821</v>
      </c>
      <c r="F164" t="s">
        <v>75</v>
      </c>
      <c r="G164">
        <v>2017</v>
      </c>
      <c r="H164">
        <v>9</v>
      </c>
      <c r="I164">
        <v>2</v>
      </c>
      <c r="J164" t="s">
        <v>228</v>
      </c>
      <c r="K164" t="s">
        <v>76</v>
      </c>
      <c r="L164" t="s">
        <v>77</v>
      </c>
      <c r="M164" t="s">
        <v>397</v>
      </c>
      <c r="N164">
        <v>6</v>
      </c>
      <c r="O164" t="s">
        <v>160</v>
      </c>
      <c r="P164" t="s">
        <v>358</v>
      </c>
      <c r="Q164">
        <v>250</v>
      </c>
      <c r="R164" t="s">
        <v>79</v>
      </c>
      <c r="S164">
        <v>2</v>
      </c>
      <c r="T164">
        <v>0</v>
      </c>
      <c r="W164">
        <v>2</v>
      </c>
      <c r="X164">
        <v>140</v>
      </c>
      <c r="Y164" t="s">
        <v>537</v>
      </c>
      <c r="Z164" t="s">
        <v>538</v>
      </c>
      <c r="AA164" t="s">
        <v>118</v>
      </c>
      <c r="AB164" t="s">
        <v>81</v>
      </c>
      <c r="AC164" t="s">
        <v>82</v>
      </c>
      <c r="AD164" t="s">
        <v>100</v>
      </c>
      <c r="AE164" t="s">
        <v>101</v>
      </c>
      <c r="AF164" t="s">
        <v>85</v>
      </c>
      <c r="AG164">
        <v>2.875</v>
      </c>
      <c r="AH164">
        <v>2.625</v>
      </c>
      <c r="AI164">
        <v>2.75</v>
      </c>
      <c r="AJ164" t="s">
        <v>119</v>
      </c>
      <c r="AK164" t="s">
        <v>87</v>
      </c>
      <c r="AL164" t="s">
        <v>88</v>
      </c>
      <c r="AM164" t="s">
        <v>120</v>
      </c>
      <c r="AN164" t="s">
        <v>90</v>
      </c>
      <c r="AO164" t="s">
        <v>91</v>
      </c>
      <c r="AP164" t="s">
        <v>92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 t="s">
        <v>537</v>
      </c>
      <c r="BZ164" t="s">
        <v>539</v>
      </c>
      <c r="CA164" t="s">
        <v>118</v>
      </c>
      <c r="CB164" t="s">
        <v>507</v>
      </c>
      <c r="CC164" t="s">
        <v>491</v>
      </c>
      <c r="CD164" t="s">
        <v>491</v>
      </c>
      <c r="CE164" t="s">
        <v>100</v>
      </c>
      <c r="CF164">
        <v>2</v>
      </c>
      <c r="CG164">
        <v>4.8</v>
      </c>
      <c r="CH164">
        <v>2.5</v>
      </c>
      <c r="CI164">
        <v>3.2</v>
      </c>
      <c r="CJ164" t="s">
        <v>509</v>
      </c>
      <c r="CK164" t="s">
        <v>465</v>
      </c>
      <c r="CL164">
        <v>0.32</v>
      </c>
      <c r="CM164">
        <v>0.8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1</v>
      </c>
      <c r="CX164">
        <v>0</v>
      </c>
    </row>
    <row r="165" spans="1:102" x14ac:dyDescent="0.25">
      <c r="A165">
        <v>164</v>
      </c>
      <c r="B165" t="s">
        <v>72</v>
      </c>
      <c r="C165" t="s">
        <v>73</v>
      </c>
      <c r="D165" t="s">
        <v>74</v>
      </c>
      <c r="E165" t="s">
        <v>821</v>
      </c>
      <c r="F165" t="s">
        <v>75</v>
      </c>
      <c r="G165">
        <v>2017</v>
      </c>
      <c r="H165">
        <v>9</v>
      </c>
      <c r="I165">
        <v>6</v>
      </c>
      <c r="J165" t="s">
        <v>228</v>
      </c>
      <c r="K165" t="s">
        <v>76</v>
      </c>
      <c r="L165" t="s">
        <v>77</v>
      </c>
      <c r="M165" t="s">
        <v>397</v>
      </c>
      <c r="N165">
        <v>3</v>
      </c>
      <c r="O165" t="s">
        <v>373</v>
      </c>
      <c r="P165" t="s">
        <v>387</v>
      </c>
      <c r="Q165" t="s">
        <v>225</v>
      </c>
      <c r="R165" t="s">
        <v>79</v>
      </c>
      <c r="S165">
        <v>2</v>
      </c>
      <c r="T165">
        <v>0</v>
      </c>
      <c r="W165">
        <v>2</v>
      </c>
      <c r="X165">
        <v>208</v>
      </c>
      <c r="Y165" t="s">
        <v>546</v>
      </c>
      <c r="Z165" t="s">
        <v>480</v>
      </c>
      <c r="AA165" t="s">
        <v>80</v>
      </c>
      <c r="AB165" t="s">
        <v>81</v>
      </c>
      <c r="AC165" t="s">
        <v>82</v>
      </c>
      <c r="AD165" t="s">
        <v>83</v>
      </c>
      <c r="AE165" t="s">
        <v>84</v>
      </c>
      <c r="AF165" t="s">
        <v>85</v>
      </c>
      <c r="AG165">
        <v>3</v>
      </c>
      <c r="AH165">
        <v>2.5</v>
      </c>
      <c r="AI165">
        <v>2.75</v>
      </c>
      <c r="AJ165" t="s">
        <v>109</v>
      </c>
      <c r="AK165" t="s">
        <v>87</v>
      </c>
      <c r="AL165" t="s">
        <v>88</v>
      </c>
      <c r="AM165" t="s">
        <v>89</v>
      </c>
      <c r="AN165" t="s">
        <v>90</v>
      </c>
      <c r="AO165" t="s">
        <v>91</v>
      </c>
      <c r="AP165" t="s">
        <v>92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 t="s">
        <v>546</v>
      </c>
      <c r="BZ165" t="s">
        <v>481</v>
      </c>
      <c r="CA165" t="s">
        <v>80</v>
      </c>
      <c r="CB165" t="s">
        <v>477</v>
      </c>
      <c r="CC165" t="s">
        <v>478</v>
      </c>
      <c r="CD165" t="s">
        <v>464</v>
      </c>
      <c r="CE165" t="s">
        <v>343</v>
      </c>
      <c r="CF165">
        <v>1.6</v>
      </c>
      <c r="CG165">
        <v>1.9</v>
      </c>
      <c r="CH165">
        <v>1.1000000000000001</v>
      </c>
      <c r="CI165">
        <v>1.7</v>
      </c>
      <c r="CJ165" t="s">
        <v>472</v>
      </c>
      <c r="CK165" t="s">
        <v>465</v>
      </c>
      <c r="CL165">
        <v>0.67</v>
      </c>
      <c r="CM165">
        <v>0.67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1</v>
      </c>
      <c r="CX165">
        <v>0</v>
      </c>
    </row>
    <row r="166" spans="1:102" x14ac:dyDescent="0.25">
      <c r="A166">
        <v>165</v>
      </c>
      <c r="B166" t="s">
        <v>72</v>
      </c>
      <c r="C166" t="s">
        <v>73</v>
      </c>
      <c r="D166" t="s">
        <v>74</v>
      </c>
      <c r="E166" t="s">
        <v>821</v>
      </c>
      <c r="F166" t="s">
        <v>75</v>
      </c>
      <c r="G166">
        <v>2017</v>
      </c>
      <c r="H166">
        <v>9</v>
      </c>
      <c r="I166">
        <v>6</v>
      </c>
      <c r="J166" t="s">
        <v>228</v>
      </c>
      <c r="K166" t="s">
        <v>76</v>
      </c>
      <c r="L166" t="s">
        <v>77</v>
      </c>
      <c r="M166" t="s">
        <v>397</v>
      </c>
      <c r="N166">
        <v>3</v>
      </c>
      <c r="O166" t="s">
        <v>373</v>
      </c>
      <c r="P166" t="s">
        <v>387</v>
      </c>
      <c r="Q166" t="s">
        <v>225</v>
      </c>
      <c r="R166" t="s">
        <v>79</v>
      </c>
      <c r="S166">
        <v>43</v>
      </c>
      <c r="T166">
        <v>3</v>
      </c>
      <c r="U166">
        <v>3</v>
      </c>
      <c r="W166">
        <v>40</v>
      </c>
      <c r="X166">
        <v>179</v>
      </c>
      <c r="Y166" t="s">
        <v>540</v>
      </c>
      <c r="Z166" t="s">
        <v>515</v>
      </c>
      <c r="AA166" t="s">
        <v>99</v>
      </c>
      <c r="AB166" t="s">
        <v>81</v>
      </c>
      <c r="AC166" t="s">
        <v>82</v>
      </c>
      <c r="AD166" t="s">
        <v>83</v>
      </c>
      <c r="AE166" t="s">
        <v>84</v>
      </c>
      <c r="AF166" t="s">
        <v>85</v>
      </c>
      <c r="AG166">
        <v>4.05</v>
      </c>
      <c r="AH166">
        <v>2.85</v>
      </c>
      <c r="AI166">
        <v>3.45</v>
      </c>
      <c r="AJ166" t="s">
        <v>105</v>
      </c>
      <c r="AK166" t="s">
        <v>87</v>
      </c>
      <c r="AL166" t="s">
        <v>88</v>
      </c>
      <c r="AM166" t="s">
        <v>89</v>
      </c>
      <c r="AN166" t="s">
        <v>90</v>
      </c>
      <c r="AO166" t="s">
        <v>97</v>
      </c>
      <c r="AP166" t="s">
        <v>92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1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 t="s">
        <v>540</v>
      </c>
      <c r="BZ166" t="s">
        <v>461</v>
      </c>
      <c r="CA166" t="s">
        <v>99</v>
      </c>
      <c r="CB166" t="s">
        <v>531</v>
      </c>
      <c r="CC166" t="s">
        <v>478</v>
      </c>
      <c r="CD166" t="s">
        <v>464</v>
      </c>
      <c r="CE166" t="s">
        <v>343</v>
      </c>
      <c r="CF166">
        <v>3.4</v>
      </c>
      <c r="CG166">
        <v>4.3</v>
      </c>
      <c r="CH166">
        <v>2.5</v>
      </c>
      <c r="CI166">
        <v>3.2</v>
      </c>
      <c r="CJ166" t="s">
        <v>472</v>
      </c>
      <c r="CK166" t="s">
        <v>465</v>
      </c>
      <c r="CL166">
        <v>0.66</v>
      </c>
      <c r="CM166">
        <v>0.66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1</v>
      </c>
    </row>
    <row r="167" spans="1:102" x14ac:dyDescent="0.25">
      <c r="A167">
        <v>166</v>
      </c>
      <c r="B167" t="s">
        <v>72</v>
      </c>
      <c r="C167" t="s">
        <v>73</v>
      </c>
      <c r="D167" t="s">
        <v>74</v>
      </c>
      <c r="E167" t="s">
        <v>821</v>
      </c>
      <c r="F167" t="s">
        <v>75</v>
      </c>
      <c r="G167">
        <v>2017</v>
      </c>
      <c r="H167">
        <v>9</v>
      </c>
      <c r="I167">
        <v>6</v>
      </c>
      <c r="J167" t="s">
        <v>228</v>
      </c>
      <c r="K167" t="s">
        <v>76</v>
      </c>
      <c r="L167" t="s">
        <v>77</v>
      </c>
      <c r="M167" t="s">
        <v>397</v>
      </c>
      <c r="N167">
        <v>3</v>
      </c>
      <c r="O167" t="s">
        <v>373</v>
      </c>
      <c r="P167" t="s">
        <v>387</v>
      </c>
      <c r="Q167" t="s">
        <v>225</v>
      </c>
      <c r="R167" t="s">
        <v>79</v>
      </c>
      <c r="S167">
        <v>4</v>
      </c>
      <c r="T167">
        <v>2</v>
      </c>
      <c r="U167">
        <v>1</v>
      </c>
      <c r="V167">
        <v>1</v>
      </c>
      <c r="W167">
        <v>2</v>
      </c>
      <c r="X167">
        <v>5</v>
      </c>
      <c r="Y167" t="s">
        <v>475</v>
      </c>
      <c r="Z167" t="s">
        <v>460</v>
      </c>
      <c r="AA167" t="s">
        <v>80</v>
      </c>
      <c r="AB167" t="s">
        <v>81</v>
      </c>
      <c r="AC167" t="s">
        <v>82</v>
      </c>
      <c r="AD167" t="s">
        <v>83</v>
      </c>
      <c r="AE167" t="s">
        <v>84</v>
      </c>
      <c r="AF167" t="s">
        <v>85</v>
      </c>
      <c r="AG167">
        <v>1.8</v>
      </c>
      <c r="AH167">
        <v>1.6</v>
      </c>
      <c r="AI167">
        <v>1.7</v>
      </c>
      <c r="AJ167" t="s">
        <v>86</v>
      </c>
      <c r="AK167" t="s">
        <v>87</v>
      </c>
      <c r="AL167" t="s">
        <v>88</v>
      </c>
      <c r="AM167" t="s">
        <v>89</v>
      </c>
      <c r="AN167" t="s">
        <v>90</v>
      </c>
      <c r="AO167" t="s">
        <v>91</v>
      </c>
      <c r="AP167" t="s">
        <v>92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 t="s">
        <v>475</v>
      </c>
      <c r="BZ167" t="s">
        <v>476</v>
      </c>
      <c r="CA167" t="s">
        <v>80</v>
      </c>
      <c r="CB167" t="s">
        <v>477</v>
      </c>
      <c r="CC167" t="s">
        <v>478</v>
      </c>
      <c r="CD167" t="s">
        <v>464</v>
      </c>
      <c r="CE167" t="s">
        <v>343</v>
      </c>
      <c r="CF167">
        <v>1.7</v>
      </c>
      <c r="CG167">
        <v>2.1</v>
      </c>
      <c r="CH167">
        <v>1.5</v>
      </c>
      <c r="CI167">
        <v>2</v>
      </c>
      <c r="CJ167" t="s">
        <v>472</v>
      </c>
      <c r="CK167" t="s">
        <v>465</v>
      </c>
      <c r="CL167">
        <v>0.57999999999999996</v>
      </c>
      <c r="CM167">
        <v>0.61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1</v>
      </c>
    </row>
    <row r="168" spans="1:102" x14ac:dyDescent="0.25">
      <c r="A168">
        <v>167</v>
      </c>
      <c r="B168" t="s">
        <v>72</v>
      </c>
      <c r="C168" t="s">
        <v>73</v>
      </c>
      <c r="D168" t="s">
        <v>74</v>
      </c>
      <c r="E168" t="s">
        <v>821</v>
      </c>
      <c r="F168" t="s">
        <v>75</v>
      </c>
      <c r="G168">
        <v>2017</v>
      </c>
      <c r="H168">
        <v>9</v>
      </c>
      <c r="I168">
        <v>6</v>
      </c>
      <c r="J168" t="s">
        <v>228</v>
      </c>
      <c r="K168" t="s">
        <v>76</v>
      </c>
      <c r="L168" t="s">
        <v>77</v>
      </c>
      <c r="M168" t="s">
        <v>397</v>
      </c>
      <c r="N168">
        <v>3</v>
      </c>
      <c r="O168" t="s">
        <v>373</v>
      </c>
      <c r="P168" t="s">
        <v>387</v>
      </c>
      <c r="Q168" t="s">
        <v>225</v>
      </c>
      <c r="R168" t="s">
        <v>79</v>
      </c>
      <c r="S168">
        <v>1</v>
      </c>
      <c r="T168">
        <v>0</v>
      </c>
      <c r="W168">
        <v>1</v>
      </c>
      <c r="X168">
        <v>516</v>
      </c>
      <c r="Y168" t="s">
        <v>617</v>
      </c>
      <c r="Z168" t="s">
        <v>511</v>
      </c>
      <c r="AA168" t="s">
        <v>161</v>
      </c>
      <c r="AB168" t="s">
        <v>81</v>
      </c>
      <c r="AC168" t="s">
        <v>82</v>
      </c>
      <c r="AD168" t="s">
        <v>95</v>
      </c>
      <c r="AE168" t="s">
        <v>84</v>
      </c>
      <c r="AF168" t="s">
        <v>85</v>
      </c>
      <c r="AG168">
        <v>6</v>
      </c>
      <c r="AH168">
        <v>6</v>
      </c>
      <c r="AI168">
        <v>6</v>
      </c>
      <c r="AJ168" t="s">
        <v>162</v>
      </c>
      <c r="AK168" t="s">
        <v>112</v>
      </c>
      <c r="AL168" t="s">
        <v>88</v>
      </c>
      <c r="AM168" t="s">
        <v>113</v>
      </c>
      <c r="AN168" t="s">
        <v>90</v>
      </c>
      <c r="AO168" t="s">
        <v>91</v>
      </c>
      <c r="AP168" t="s">
        <v>163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1</v>
      </c>
      <c r="BW168">
        <v>1</v>
      </c>
      <c r="BX168">
        <v>0</v>
      </c>
      <c r="BY168" t="s">
        <v>617</v>
      </c>
      <c r="BZ168" t="s">
        <v>618</v>
      </c>
      <c r="CA168" t="s">
        <v>161</v>
      </c>
      <c r="CB168" t="s">
        <v>501</v>
      </c>
      <c r="CC168" t="s">
        <v>619</v>
      </c>
      <c r="CD168" t="s">
        <v>471</v>
      </c>
      <c r="CE168" t="s">
        <v>95</v>
      </c>
      <c r="CF168">
        <v>3.8</v>
      </c>
      <c r="CG168">
        <v>5.5</v>
      </c>
      <c r="CH168">
        <v>3.5</v>
      </c>
      <c r="CI168">
        <v>3.5</v>
      </c>
      <c r="CJ168" t="s">
        <v>509</v>
      </c>
      <c r="CK168" t="s">
        <v>465</v>
      </c>
      <c r="CL168">
        <v>0.86</v>
      </c>
      <c r="CM168">
        <v>0.85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</row>
    <row r="169" spans="1:102" x14ac:dyDescent="0.25">
      <c r="A169">
        <v>168</v>
      </c>
      <c r="B169" t="s">
        <v>72</v>
      </c>
      <c r="C169" t="s">
        <v>73</v>
      </c>
      <c r="D169" t="s">
        <v>74</v>
      </c>
      <c r="E169" t="s">
        <v>821</v>
      </c>
      <c r="F169" t="s">
        <v>75</v>
      </c>
      <c r="G169">
        <v>2017</v>
      </c>
      <c r="H169">
        <v>9</v>
      </c>
      <c r="I169">
        <v>6</v>
      </c>
      <c r="J169" t="s">
        <v>228</v>
      </c>
      <c r="K169" t="s">
        <v>76</v>
      </c>
      <c r="L169" t="s">
        <v>77</v>
      </c>
      <c r="M169" t="s">
        <v>397</v>
      </c>
      <c r="N169">
        <v>3</v>
      </c>
      <c r="O169" t="s">
        <v>373</v>
      </c>
      <c r="P169" t="s">
        <v>387</v>
      </c>
      <c r="Q169" t="s">
        <v>225</v>
      </c>
      <c r="R169" t="s">
        <v>79</v>
      </c>
      <c r="S169">
        <v>2</v>
      </c>
      <c r="T169">
        <v>0</v>
      </c>
      <c r="W169">
        <v>2</v>
      </c>
      <c r="X169">
        <v>927</v>
      </c>
      <c r="Y169" t="s">
        <v>680</v>
      </c>
      <c r="Z169" t="s">
        <v>548</v>
      </c>
      <c r="AA169" t="s">
        <v>130</v>
      </c>
      <c r="AB169" t="s">
        <v>81</v>
      </c>
      <c r="AC169" t="s">
        <v>82</v>
      </c>
      <c r="AD169" t="s">
        <v>100</v>
      </c>
      <c r="AE169" t="s">
        <v>101</v>
      </c>
      <c r="AF169" t="s">
        <v>85</v>
      </c>
      <c r="AG169">
        <v>7.5</v>
      </c>
      <c r="AH169">
        <v>5.75</v>
      </c>
      <c r="AI169">
        <v>6.625</v>
      </c>
      <c r="AJ169" t="s">
        <v>131</v>
      </c>
      <c r="AK169" t="s">
        <v>112</v>
      </c>
      <c r="AL169" t="s">
        <v>88</v>
      </c>
      <c r="AM169" t="s">
        <v>113</v>
      </c>
      <c r="AN169" t="s">
        <v>90</v>
      </c>
      <c r="AO169" t="s">
        <v>91</v>
      </c>
      <c r="AP169" t="s">
        <v>92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 t="s">
        <v>680</v>
      </c>
      <c r="BZ169" t="s">
        <v>549</v>
      </c>
      <c r="CA169" t="s">
        <v>130</v>
      </c>
      <c r="CB169" t="s">
        <v>501</v>
      </c>
      <c r="CC169" t="s">
        <v>491</v>
      </c>
      <c r="CD169" t="s">
        <v>491</v>
      </c>
      <c r="CE169" t="s">
        <v>100</v>
      </c>
      <c r="CF169">
        <v>7.9</v>
      </c>
      <c r="CG169">
        <v>9.3000000000000007</v>
      </c>
      <c r="CH169">
        <v>5</v>
      </c>
      <c r="CI169">
        <v>8.3000000000000007</v>
      </c>
      <c r="CJ169" t="s">
        <v>509</v>
      </c>
      <c r="CK169" t="s">
        <v>465</v>
      </c>
      <c r="CL169">
        <v>0.81</v>
      </c>
      <c r="CM169">
        <v>0.53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1</v>
      </c>
    </row>
    <row r="170" spans="1:102" x14ac:dyDescent="0.25">
      <c r="A170">
        <v>169</v>
      </c>
      <c r="B170" t="s">
        <v>72</v>
      </c>
      <c r="C170" t="s">
        <v>73</v>
      </c>
      <c r="D170" t="s">
        <v>74</v>
      </c>
      <c r="E170" t="s">
        <v>821</v>
      </c>
      <c r="F170" t="s">
        <v>75</v>
      </c>
      <c r="G170">
        <v>2017</v>
      </c>
      <c r="H170">
        <v>9</v>
      </c>
      <c r="I170">
        <v>6</v>
      </c>
      <c r="J170" t="s">
        <v>228</v>
      </c>
      <c r="K170" t="s">
        <v>76</v>
      </c>
      <c r="L170" t="s">
        <v>77</v>
      </c>
      <c r="M170" t="s">
        <v>397</v>
      </c>
      <c r="N170">
        <v>3</v>
      </c>
      <c r="O170" t="s">
        <v>373</v>
      </c>
      <c r="P170" t="s">
        <v>387</v>
      </c>
      <c r="Q170" t="s">
        <v>225</v>
      </c>
      <c r="R170" t="s">
        <v>79</v>
      </c>
      <c r="S170">
        <v>4</v>
      </c>
      <c r="T170">
        <v>3</v>
      </c>
      <c r="U170">
        <v>3</v>
      </c>
      <c r="W170">
        <v>1</v>
      </c>
      <c r="X170">
        <v>208</v>
      </c>
      <c r="Y170" t="s">
        <v>546</v>
      </c>
      <c r="Z170" t="s">
        <v>480</v>
      </c>
      <c r="AA170" t="s">
        <v>80</v>
      </c>
      <c r="AB170" t="s">
        <v>81</v>
      </c>
      <c r="AC170" t="s">
        <v>82</v>
      </c>
      <c r="AD170" t="s">
        <v>83</v>
      </c>
      <c r="AE170" t="s">
        <v>84</v>
      </c>
      <c r="AF170" t="s">
        <v>85</v>
      </c>
      <c r="AG170">
        <v>3</v>
      </c>
      <c r="AH170">
        <v>2.5</v>
      </c>
      <c r="AI170">
        <v>2.75</v>
      </c>
      <c r="AJ170" t="s">
        <v>109</v>
      </c>
      <c r="AK170" t="s">
        <v>87</v>
      </c>
      <c r="AL170" t="s">
        <v>88</v>
      </c>
      <c r="AM170" t="s">
        <v>89</v>
      </c>
      <c r="AN170" t="s">
        <v>90</v>
      </c>
      <c r="AO170" t="s">
        <v>91</v>
      </c>
      <c r="AP170" t="s">
        <v>92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 t="s">
        <v>546</v>
      </c>
      <c r="BZ170" t="s">
        <v>481</v>
      </c>
      <c r="CA170" t="s">
        <v>80</v>
      </c>
      <c r="CB170" t="s">
        <v>477</v>
      </c>
      <c r="CC170" t="s">
        <v>478</v>
      </c>
      <c r="CD170" t="s">
        <v>464</v>
      </c>
      <c r="CE170" t="s">
        <v>343</v>
      </c>
      <c r="CF170">
        <v>1.6</v>
      </c>
      <c r="CG170">
        <v>1.9</v>
      </c>
      <c r="CH170">
        <v>1.1000000000000001</v>
      </c>
      <c r="CI170">
        <v>1.7</v>
      </c>
      <c r="CJ170" t="s">
        <v>472</v>
      </c>
      <c r="CK170" t="s">
        <v>465</v>
      </c>
      <c r="CL170">
        <v>0.67</v>
      </c>
      <c r="CM170">
        <v>0.67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1</v>
      </c>
      <c r="CX170">
        <v>0</v>
      </c>
    </row>
    <row r="171" spans="1:102" x14ac:dyDescent="0.25">
      <c r="A171">
        <v>170</v>
      </c>
      <c r="B171" t="s">
        <v>72</v>
      </c>
      <c r="C171" t="s">
        <v>73</v>
      </c>
      <c r="D171" t="s">
        <v>74</v>
      </c>
      <c r="E171" t="s">
        <v>821</v>
      </c>
      <c r="F171" t="s">
        <v>75</v>
      </c>
      <c r="G171">
        <v>2017</v>
      </c>
      <c r="H171">
        <v>9</v>
      </c>
      <c r="I171">
        <v>6</v>
      </c>
      <c r="J171" t="s">
        <v>228</v>
      </c>
      <c r="K171" t="s">
        <v>76</v>
      </c>
      <c r="L171" t="s">
        <v>77</v>
      </c>
      <c r="M171" t="s">
        <v>397</v>
      </c>
      <c r="N171">
        <v>3</v>
      </c>
      <c r="O171" t="s">
        <v>373</v>
      </c>
      <c r="P171" t="s">
        <v>387</v>
      </c>
      <c r="Q171" t="s">
        <v>225</v>
      </c>
      <c r="R171" t="s">
        <v>79</v>
      </c>
      <c r="S171">
        <v>2</v>
      </c>
      <c r="T171">
        <v>2</v>
      </c>
      <c r="V171">
        <v>2</v>
      </c>
      <c r="X171">
        <v>697</v>
      </c>
      <c r="Y171" t="s">
        <v>644</v>
      </c>
      <c r="Z171" t="s">
        <v>488</v>
      </c>
      <c r="AA171" t="s">
        <v>106</v>
      </c>
      <c r="AB171" t="s">
        <v>81</v>
      </c>
      <c r="AC171" t="s">
        <v>82</v>
      </c>
      <c r="AD171" t="s">
        <v>95</v>
      </c>
      <c r="AE171" t="s">
        <v>84</v>
      </c>
      <c r="AF171" t="s">
        <v>85</v>
      </c>
      <c r="AG171">
        <v>4</v>
      </c>
      <c r="AH171">
        <v>3.5</v>
      </c>
      <c r="AI171">
        <v>3.75</v>
      </c>
      <c r="AJ171" t="s">
        <v>122</v>
      </c>
      <c r="AK171" t="s">
        <v>87</v>
      </c>
      <c r="AL171" t="s">
        <v>88</v>
      </c>
      <c r="AM171" t="s">
        <v>89</v>
      </c>
      <c r="AN171" t="s">
        <v>90</v>
      </c>
      <c r="AO171" t="s">
        <v>97</v>
      </c>
      <c r="AP171" t="s">
        <v>92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1</v>
      </c>
      <c r="BQ171">
        <v>1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102" x14ac:dyDescent="0.25">
      <c r="A172">
        <v>171</v>
      </c>
      <c r="B172" t="s">
        <v>72</v>
      </c>
      <c r="C172" t="s">
        <v>73</v>
      </c>
      <c r="D172" t="s">
        <v>74</v>
      </c>
      <c r="E172" t="s">
        <v>821</v>
      </c>
      <c r="F172" t="s">
        <v>75</v>
      </c>
      <c r="G172">
        <v>2017</v>
      </c>
      <c r="H172">
        <v>9</v>
      </c>
      <c r="I172">
        <v>6</v>
      </c>
      <c r="J172" t="s">
        <v>228</v>
      </c>
      <c r="K172" t="s">
        <v>76</v>
      </c>
      <c r="L172" t="s">
        <v>77</v>
      </c>
      <c r="M172" t="s">
        <v>397</v>
      </c>
      <c r="N172">
        <v>3</v>
      </c>
      <c r="O172" t="s">
        <v>373</v>
      </c>
      <c r="P172" t="s">
        <v>387</v>
      </c>
      <c r="Q172" t="s">
        <v>225</v>
      </c>
      <c r="R172" t="s">
        <v>79</v>
      </c>
      <c r="S172">
        <v>2</v>
      </c>
      <c r="T172">
        <v>1</v>
      </c>
      <c r="V172">
        <v>1</v>
      </c>
      <c r="W172">
        <v>1</v>
      </c>
      <c r="X172">
        <v>869</v>
      </c>
      <c r="Y172" t="s">
        <v>672</v>
      </c>
      <c r="Z172" t="s">
        <v>673</v>
      </c>
      <c r="AA172" t="s">
        <v>80</v>
      </c>
      <c r="AB172" t="s">
        <v>81</v>
      </c>
      <c r="AC172" t="s">
        <v>82</v>
      </c>
      <c r="AD172" t="s">
        <v>100</v>
      </c>
      <c r="AE172" t="s">
        <v>101</v>
      </c>
      <c r="AF172" t="s">
        <v>85</v>
      </c>
      <c r="AG172">
        <v>11.25</v>
      </c>
      <c r="AH172">
        <v>8.5</v>
      </c>
      <c r="AI172">
        <v>9.875</v>
      </c>
      <c r="AJ172" t="s">
        <v>129</v>
      </c>
      <c r="AK172" t="s">
        <v>87</v>
      </c>
      <c r="AL172" t="s">
        <v>88</v>
      </c>
      <c r="AM172" t="s">
        <v>89</v>
      </c>
      <c r="AN172" t="s">
        <v>90</v>
      </c>
      <c r="AO172" t="s">
        <v>91</v>
      </c>
      <c r="AP172" t="s">
        <v>92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 t="s">
        <v>672</v>
      </c>
      <c r="BZ172" t="s">
        <v>674</v>
      </c>
      <c r="CA172" t="s">
        <v>80</v>
      </c>
      <c r="CB172" t="s">
        <v>477</v>
      </c>
      <c r="CC172" t="s">
        <v>675</v>
      </c>
      <c r="CD172" t="s">
        <v>471</v>
      </c>
      <c r="CE172" t="s">
        <v>95</v>
      </c>
      <c r="CF172">
        <v>7.6</v>
      </c>
      <c r="CG172">
        <v>14</v>
      </c>
      <c r="CH172">
        <v>5.6</v>
      </c>
      <c r="CI172">
        <v>11.4</v>
      </c>
      <c r="CJ172" t="s">
        <v>472</v>
      </c>
      <c r="CK172" t="s">
        <v>465</v>
      </c>
      <c r="CL172">
        <v>0.67</v>
      </c>
      <c r="CM172">
        <v>0.98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1</v>
      </c>
    </row>
    <row r="173" spans="1:102" x14ac:dyDescent="0.25">
      <c r="A173">
        <v>172</v>
      </c>
      <c r="B173" t="s">
        <v>72</v>
      </c>
      <c r="C173" t="s">
        <v>73</v>
      </c>
      <c r="D173" t="s">
        <v>74</v>
      </c>
      <c r="E173" t="s">
        <v>821</v>
      </c>
      <c r="F173" t="s">
        <v>75</v>
      </c>
      <c r="G173">
        <v>2017</v>
      </c>
      <c r="H173">
        <v>9</v>
      </c>
      <c r="I173">
        <v>6</v>
      </c>
      <c r="J173" t="s">
        <v>228</v>
      </c>
      <c r="K173" t="s">
        <v>76</v>
      </c>
      <c r="L173" t="s">
        <v>77</v>
      </c>
      <c r="M173" t="s">
        <v>397</v>
      </c>
      <c r="N173">
        <v>3</v>
      </c>
      <c r="O173" t="s">
        <v>373</v>
      </c>
      <c r="P173" t="s">
        <v>387</v>
      </c>
      <c r="Q173" t="s">
        <v>225</v>
      </c>
      <c r="R173" t="s">
        <v>79</v>
      </c>
      <c r="S173">
        <v>3</v>
      </c>
      <c r="T173">
        <v>0</v>
      </c>
      <c r="W173">
        <v>3</v>
      </c>
      <c r="X173">
        <v>140</v>
      </c>
      <c r="Y173" t="s">
        <v>537</v>
      </c>
      <c r="Z173" t="s">
        <v>538</v>
      </c>
      <c r="AA173" t="s">
        <v>118</v>
      </c>
      <c r="AB173" t="s">
        <v>81</v>
      </c>
      <c r="AC173" t="s">
        <v>82</v>
      </c>
      <c r="AD173" t="s">
        <v>100</v>
      </c>
      <c r="AE173" t="s">
        <v>101</v>
      </c>
      <c r="AF173" t="s">
        <v>85</v>
      </c>
      <c r="AG173">
        <v>2.875</v>
      </c>
      <c r="AH173">
        <v>2.625</v>
      </c>
      <c r="AI173">
        <v>2.75</v>
      </c>
      <c r="AJ173" t="s">
        <v>119</v>
      </c>
      <c r="AK173" t="s">
        <v>87</v>
      </c>
      <c r="AL173" t="s">
        <v>88</v>
      </c>
      <c r="AM173" t="s">
        <v>120</v>
      </c>
      <c r="AN173" t="s">
        <v>90</v>
      </c>
      <c r="AO173" t="s">
        <v>91</v>
      </c>
      <c r="AP173" t="s">
        <v>92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 t="s">
        <v>537</v>
      </c>
      <c r="BZ173" t="s">
        <v>539</v>
      </c>
      <c r="CA173" t="s">
        <v>118</v>
      </c>
      <c r="CB173" t="s">
        <v>507</v>
      </c>
      <c r="CC173" t="s">
        <v>491</v>
      </c>
      <c r="CD173" t="s">
        <v>491</v>
      </c>
      <c r="CE173" t="s">
        <v>100</v>
      </c>
      <c r="CF173">
        <v>2</v>
      </c>
      <c r="CG173">
        <v>4.8</v>
      </c>
      <c r="CH173">
        <v>2.5</v>
      </c>
      <c r="CI173">
        <v>3.2</v>
      </c>
      <c r="CJ173" t="s">
        <v>509</v>
      </c>
      <c r="CK173" t="s">
        <v>465</v>
      </c>
      <c r="CL173">
        <v>0.32</v>
      </c>
      <c r="CM173">
        <v>0.8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1</v>
      </c>
      <c r="CX173">
        <v>0</v>
      </c>
    </row>
    <row r="174" spans="1:102" x14ac:dyDescent="0.25">
      <c r="A174">
        <v>173</v>
      </c>
      <c r="B174" t="s">
        <v>72</v>
      </c>
      <c r="C174" t="s">
        <v>73</v>
      </c>
      <c r="D174" t="s">
        <v>74</v>
      </c>
      <c r="E174" t="s">
        <v>821</v>
      </c>
      <c r="F174" t="s">
        <v>75</v>
      </c>
      <c r="G174">
        <v>2017</v>
      </c>
      <c r="H174">
        <v>9</v>
      </c>
      <c r="I174">
        <v>6</v>
      </c>
      <c r="J174" t="s">
        <v>228</v>
      </c>
      <c r="K174" t="s">
        <v>76</v>
      </c>
      <c r="L174" t="s">
        <v>77</v>
      </c>
      <c r="M174" t="s">
        <v>397</v>
      </c>
      <c r="N174">
        <v>3</v>
      </c>
      <c r="O174" t="s">
        <v>373</v>
      </c>
      <c r="P174" t="s">
        <v>387</v>
      </c>
      <c r="Q174" t="s">
        <v>225</v>
      </c>
      <c r="R174" t="s">
        <v>79</v>
      </c>
      <c r="S174">
        <v>3</v>
      </c>
      <c r="T174">
        <v>2</v>
      </c>
      <c r="V174">
        <v>2</v>
      </c>
      <c r="W174">
        <v>1</v>
      </c>
      <c r="X174">
        <v>50</v>
      </c>
      <c r="Y174" t="s">
        <v>514</v>
      </c>
      <c r="Z174" t="s">
        <v>515</v>
      </c>
      <c r="AA174" t="s">
        <v>106</v>
      </c>
      <c r="AB174" t="s">
        <v>81</v>
      </c>
      <c r="AC174" t="s">
        <v>82</v>
      </c>
      <c r="AD174" t="s">
        <v>83</v>
      </c>
      <c r="AE174" t="s">
        <v>84</v>
      </c>
      <c r="AF174" t="s">
        <v>85</v>
      </c>
      <c r="AG174">
        <v>3.1</v>
      </c>
      <c r="AH174">
        <v>2.0499999999999998</v>
      </c>
      <c r="AI174">
        <v>2.58</v>
      </c>
      <c r="AJ174" t="s">
        <v>117</v>
      </c>
      <c r="AK174" t="s">
        <v>87</v>
      </c>
      <c r="AL174" t="s">
        <v>88</v>
      </c>
      <c r="AM174" t="s">
        <v>89</v>
      </c>
      <c r="AN174" t="s">
        <v>90</v>
      </c>
      <c r="AO174" t="s">
        <v>97</v>
      </c>
      <c r="AP174" t="s">
        <v>108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1</v>
      </c>
      <c r="BQ174">
        <v>1</v>
      </c>
      <c r="BR174">
        <v>0</v>
      </c>
      <c r="BS174">
        <v>1</v>
      </c>
      <c r="BT174">
        <v>0</v>
      </c>
      <c r="BU174">
        <v>0</v>
      </c>
      <c r="BV174">
        <v>0</v>
      </c>
      <c r="BW174">
        <v>1</v>
      </c>
      <c r="BX174">
        <v>0</v>
      </c>
      <c r="BY174" t="s">
        <v>514</v>
      </c>
      <c r="BZ174" t="s">
        <v>461</v>
      </c>
      <c r="CA174" t="s">
        <v>106</v>
      </c>
      <c r="CB174" t="s">
        <v>462</v>
      </c>
      <c r="CC174" t="s">
        <v>72</v>
      </c>
      <c r="CD174" t="s">
        <v>464</v>
      </c>
      <c r="CE174" t="s">
        <v>343</v>
      </c>
      <c r="CF174">
        <v>2.5</v>
      </c>
      <c r="CG174">
        <v>3.6</v>
      </c>
      <c r="CH174">
        <v>1.7</v>
      </c>
      <c r="CI174">
        <v>2.4</v>
      </c>
      <c r="CJ174" t="s">
        <v>18</v>
      </c>
      <c r="CK174" t="s">
        <v>465</v>
      </c>
      <c r="CL174">
        <v>0.15</v>
      </c>
      <c r="CM174">
        <v>1</v>
      </c>
      <c r="CN174">
        <v>1</v>
      </c>
      <c r="CO174">
        <v>0</v>
      </c>
      <c r="CP174">
        <v>0</v>
      </c>
      <c r="CQ174">
        <v>0</v>
      </c>
      <c r="CR174">
        <v>1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1</v>
      </c>
    </row>
    <row r="175" spans="1:102" x14ac:dyDescent="0.25">
      <c r="A175">
        <v>174</v>
      </c>
      <c r="B175" t="s">
        <v>72</v>
      </c>
      <c r="C175" t="s">
        <v>73</v>
      </c>
      <c r="D175" t="s">
        <v>74</v>
      </c>
      <c r="E175" t="s">
        <v>821</v>
      </c>
      <c r="F175" t="s">
        <v>75</v>
      </c>
      <c r="G175">
        <v>2017</v>
      </c>
      <c r="H175">
        <v>9</v>
      </c>
      <c r="I175">
        <v>6</v>
      </c>
      <c r="J175" t="s">
        <v>228</v>
      </c>
      <c r="K175" t="s">
        <v>76</v>
      </c>
      <c r="L175" t="s">
        <v>77</v>
      </c>
      <c r="M175" t="s">
        <v>397</v>
      </c>
      <c r="N175">
        <v>3</v>
      </c>
      <c r="O175" t="s">
        <v>373</v>
      </c>
      <c r="P175" t="s">
        <v>387</v>
      </c>
      <c r="Q175" t="s">
        <v>225</v>
      </c>
      <c r="R175" t="s">
        <v>79</v>
      </c>
      <c r="S175">
        <v>72</v>
      </c>
      <c r="T175">
        <v>6</v>
      </c>
      <c r="U175">
        <v>4</v>
      </c>
      <c r="V175">
        <v>2</v>
      </c>
      <c r="W175">
        <v>66</v>
      </c>
      <c r="X175">
        <v>134</v>
      </c>
      <c r="Y175" t="s">
        <v>535</v>
      </c>
      <c r="Z175" t="s">
        <v>460</v>
      </c>
      <c r="AA175" t="s">
        <v>103</v>
      </c>
      <c r="AB175" t="s">
        <v>81</v>
      </c>
      <c r="AC175" t="s">
        <v>82</v>
      </c>
      <c r="AD175" t="s">
        <v>83</v>
      </c>
      <c r="AE175" t="s">
        <v>84</v>
      </c>
      <c r="AF175" t="s">
        <v>85</v>
      </c>
      <c r="AG175">
        <v>6</v>
      </c>
      <c r="AH175">
        <v>5</v>
      </c>
      <c r="AI175">
        <v>5.5</v>
      </c>
      <c r="AJ175" t="s">
        <v>104</v>
      </c>
      <c r="AK175" t="s">
        <v>87</v>
      </c>
      <c r="AL175" t="s">
        <v>88</v>
      </c>
      <c r="AM175" t="s">
        <v>89</v>
      </c>
      <c r="AN175" t="s">
        <v>90</v>
      </c>
      <c r="AO175" t="s">
        <v>97</v>
      </c>
      <c r="AP175" t="s">
        <v>92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 t="s">
        <v>535</v>
      </c>
      <c r="BZ175" t="s">
        <v>536</v>
      </c>
      <c r="CA175" t="s">
        <v>103</v>
      </c>
      <c r="CB175" t="s">
        <v>531</v>
      </c>
      <c r="CC175" t="s">
        <v>478</v>
      </c>
      <c r="CD175" t="s">
        <v>464</v>
      </c>
      <c r="CE175" t="s">
        <v>343</v>
      </c>
      <c r="CF175">
        <v>5.3</v>
      </c>
      <c r="CG175">
        <v>8.5</v>
      </c>
      <c r="CH175">
        <v>3.2</v>
      </c>
      <c r="CI175">
        <v>5.5</v>
      </c>
      <c r="CJ175" t="s">
        <v>18</v>
      </c>
      <c r="CK175" t="s">
        <v>465</v>
      </c>
      <c r="CL175">
        <v>0.72</v>
      </c>
      <c r="CM175">
        <v>0.75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1</v>
      </c>
    </row>
    <row r="176" spans="1:102" x14ac:dyDescent="0.25">
      <c r="A176">
        <v>175</v>
      </c>
      <c r="B176" t="s">
        <v>72</v>
      </c>
      <c r="C176" t="s">
        <v>73</v>
      </c>
      <c r="D176" t="s">
        <v>74</v>
      </c>
      <c r="E176" t="s">
        <v>821</v>
      </c>
      <c r="F176" t="s">
        <v>75</v>
      </c>
      <c r="G176">
        <v>2017</v>
      </c>
      <c r="H176">
        <v>9</v>
      </c>
      <c r="I176">
        <v>6</v>
      </c>
      <c r="J176" t="s">
        <v>228</v>
      </c>
      <c r="K176" t="s">
        <v>76</v>
      </c>
      <c r="L176" t="s">
        <v>77</v>
      </c>
      <c r="M176" t="s">
        <v>397</v>
      </c>
      <c r="N176">
        <v>3</v>
      </c>
      <c r="O176" t="s">
        <v>373</v>
      </c>
      <c r="P176" t="s">
        <v>387</v>
      </c>
      <c r="Q176" t="s">
        <v>225</v>
      </c>
      <c r="R176" t="s">
        <v>79</v>
      </c>
      <c r="S176">
        <v>1</v>
      </c>
      <c r="T176">
        <v>0</v>
      </c>
      <c r="W176">
        <v>1</v>
      </c>
      <c r="X176">
        <v>117</v>
      </c>
      <c r="Y176" t="s">
        <v>518</v>
      </c>
      <c r="Z176" t="s">
        <v>519</v>
      </c>
      <c r="AA176" t="s">
        <v>94</v>
      </c>
      <c r="AB176" t="s">
        <v>81</v>
      </c>
      <c r="AC176" t="s">
        <v>82</v>
      </c>
      <c r="AD176" t="s">
        <v>95</v>
      </c>
      <c r="AE176" t="s">
        <v>84</v>
      </c>
      <c r="AF176" t="s">
        <v>85</v>
      </c>
      <c r="AG176">
        <v>2.25</v>
      </c>
      <c r="AH176">
        <v>2</v>
      </c>
      <c r="AI176">
        <v>2.125</v>
      </c>
      <c r="AJ176" t="s">
        <v>96</v>
      </c>
      <c r="AK176" t="s">
        <v>87</v>
      </c>
      <c r="AL176" t="s">
        <v>88</v>
      </c>
      <c r="AM176" t="s">
        <v>89</v>
      </c>
      <c r="AN176" t="s">
        <v>90</v>
      </c>
      <c r="AO176" t="s">
        <v>97</v>
      </c>
      <c r="AP176" t="s">
        <v>98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1</v>
      </c>
      <c r="BQ176">
        <v>1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0</v>
      </c>
      <c r="BX176">
        <v>0</v>
      </c>
      <c r="BY176" t="s">
        <v>518</v>
      </c>
      <c r="BZ176" t="s">
        <v>520</v>
      </c>
      <c r="CA176" t="s">
        <v>94</v>
      </c>
      <c r="CB176" t="s">
        <v>482</v>
      </c>
      <c r="CC176" t="s">
        <v>521</v>
      </c>
      <c r="CD176" t="s">
        <v>464</v>
      </c>
      <c r="CE176" t="s">
        <v>95</v>
      </c>
      <c r="CF176">
        <v>1.6</v>
      </c>
      <c r="CG176">
        <v>2.5</v>
      </c>
      <c r="CH176">
        <v>1.9</v>
      </c>
      <c r="CI176">
        <v>3.3</v>
      </c>
      <c r="CJ176" t="s">
        <v>509</v>
      </c>
      <c r="CK176" t="s">
        <v>465</v>
      </c>
      <c r="CL176">
        <v>0.94</v>
      </c>
      <c r="CM176">
        <v>0.53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1</v>
      </c>
    </row>
    <row r="177" spans="1:102" x14ac:dyDescent="0.25">
      <c r="A177">
        <v>176</v>
      </c>
      <c r="B177" t="s">
        <v>72</v>
      </c>
      <c r="C177" t="s">
        <v>73</v>
      </c>
      <c r="D177" t="s">
        <v>74</v>
      </c>
      <c r="E177" t="s">
        <v>821</v>
      </c>
      <c r="F177" t="s">
        <v>75</v>
      </c>
      <c r="G177">
        <v>2017</v>
      </c>
      <c r="H177">
        <v>9</v>
      </c>
      <c r="I177">
        <v>6</v>
      </c>
      <c r="J177" t="s">
        <v>228</v>
      </c>
      <c r="K177" t="s">
        <v>76</v>
      </c>
      <c r="L177" t="s">
        <v>77</v>
      </c>
      <c r="M177" t="s">
        <v>397</v>
      </c>
      <c r="N177">
        <v>3</v>
      </c>
      <c r="O177" t="s">
        <v>373</v>
      </c>
      <c r="P177" t="s">
        <v>387</v>
      </c>
      <c r="Q177" t="s">
        <v>225</v>
      </c>
      <c r="R177" t="s">
        <v>79</v>
      </c>
      <c r="S177">
        <v>15</v>
      </c>
      <c r="T177">
        <v>10</v>
      </c>
      <c r="U177">
        <v>5</v>
      </c>
      <c r="V177">
        <v>5</v>
      </c>
      <c r="W177">
        <v>5</v>
      </c>
      <c r="X177">
        <v>133</v>
      </c>
      <c r="Y177" t="s">
        <v>528</v>
      </c>
      <c r="Z177" t="s">
        <v>529</v>
      </c>
      <c r="AA177" t="s">
        <v>99</v>
      </c>
      <c r="AB177" t="s">
        <v>81</v>
      </c>
      <c r="AC177" t="s">
        <v>82</v>
      </c>
      <c r="AD177" t="s">
        <v>100</v>
      </c>
      <c r="AE177" t="s">
        <v>101</v>
      </c>
      <c r="AF177" t="s">
        <v>85</v>
      </c>
      <c r="AG177">
        <v>7.25</v>
      </c>
      <c r="AH177">
        <v>6</v>
      </c>
      <c r="AI177">
        <v>6.625</v>
      </c>
      <c r="AJ177" t="s">
        <v>102</v>
      </c>
      <c r="AK177" t="s">
        <v>87</v>
      </c>
      <c r="AL177" t="s">
        <v>88</v>
      </c>
      <c r="AM177" t="s">
        <v>89</v>
      </c>
      <c r="AN177" t="s">
        <v>90</v>
      </c>
      <c r="AO177" t="s">
        <v>97</v>
      </c>
      <c r="AP177" t="s">
        <v>92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1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 t="s">
        <v>528</v>
      </c>
      <c r="BZ177" t="s">
        <v>530</v>
      </c>
      <c r="CA177" t="s">
        <v>99</v>
      </c>
      <c r="CB177" t="s">
        <v>531</v>
      </c>
      <c r="CC177" t="s">
        <v>532</v>
      </c>
      <c r="CD177" t="s">
        <v>533</v>
      </c>
      <c r="CE177" t="s">
        <v>100</v>
      </c>
      <c r="CF177">
        <v>5.6</v>
      </c>
      <c r="CG177">
        <v>12</v>
      </c>
      <c r="CH177">
        <v>4.9000000000000004</v>
      </c>
      <c r="CI177">
        <v>8</v>
      </c>
      <c r="CJ177" t="s">
        <v>472</v>
      </c>
      <c r="CK177" t="s">
        <v>534</v>
      </c>
      <c r="CL177">
        <v>0.66</v>
      </c>
      <c r="CM177">
        <v>0.93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1</v>
      </c>
    </row>
    <row r="178" spans="1:102" x14ac:dyDescent="0.25">
      <c r="A178">
        <v>177</v>
      </c>
      <c r="B178" t="s">
        <v>72</v>
      </c>
      <c r="C178" t="s">
        <v>73</v>
      </c>
      <c r="D178" t="s">
        <v>74</v>
      </c>
      <c r="E178" t="s">
        <v>821</v>
      </c>
      <c r="F178" t="s">
        <v>75</v>
      </c>
      <c r="G178">
        <v>2017</v>
      </c>
      <c r="H178">
        <v>9</v>
      </c>
      <c r="I178">
        <v>6</v>
      </c>
      <c r="J178" t="s">
        <v>228</v>
      </c>
      <c r="K178" t="s">
        <v>76</v>
      </c>
      <c r="L178" t="s">
        <v>77</v>
      </c>
      <c r="M178" t="s">
        <v>397</v>
      </c>
      <c r="N178">
        <v>4</v>
      </c>
      <c r="O178" t="s">
        <v>374</v>
      </c>
      <c r="P178" t="s">
        <v>387</v>
      </c>
      <c r="Q178" t="s">
        <v>225</v>
      </c>
      <c r="R178" t="s">
        <v>79</v>
      </c>
      <c r="S178">
        <v>1</v>
      </c>
      <c r="T178">
        <v>1</v>
      </c>
      <c r="V178">
        <v>1</v>
      </c>
      <c r="X178">
        <v>208</v>
      </c>
      <c r="Y178" t="s">
        <v>546</v>
      </c>
      <c r="Z178" t="s">
        <v>480</v>
      </c>
      <c r="AA178" t="s">
        <v>80</v>
      </c>
      <c r="AB178" t="s">
        <v>81</v>
      </c>
      <c r="AC178" t="s">
        <v>82</v>
      </c>
      <c r="AD178" t="s">
        <v>83</v>
      </c>
      <c r="AE178" t="s">
        <v>84</v>
      </c>
      <c r="AF178" t="s">
        <v>85</v>
      </c>
      <c r="AG178">
        <v>3</v>
      </c>
      <c r="AH178">
        <v>2.5</v>
      </c>
      <c r="AI178">
        <v>2.75</v>
      </c>
      <c r="AJ178" t="s">
        <v>109</v>
      </c>
      <c r="AK178" t="s">
        <v>87</v>
      </c>
      <c r="AL178" t="s">
        <v>88</v>
      </c>
      <c r="AM178" t="s">
        <v>89</v>
      </c>
      <c r="AN178" t="s">
        <v>90</v>
      </c>
      <c r="AO178" t="s">
        <v>91</v>
      </c>
      <c r="AP178" t="s">
        <v>92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 t="s">
        <v>546</v>
      </c>
      <c r="BZ178" t="s">
        <v>481</v>
      </c>
      <c r="CA178" t="s">
        <v>80</v>
      </c>
      <c r="CB178" t="s">
        <v>477</v>
      </c>
      <c r="CC178" t="s">
        <v>478</v>
      </c>
      <c r="CD178" t="s">
        <v>464</v>
      </c>
      <c r="CE178" t="s">
        <v>343</v>
      </c>
      <c r="CF178">
        <v>1.6</v>
      </c>
      <c r="CG178">
        <v>1.9</v>
      </c>
      <c r="CH178">
        <v>1.1000000000000001</v>
      </c>
      <c r="CI178">
        <v>1.7</v>
      </c>
      <c r="CJ178" t="s">
        <v>472</v>
      </c>
      <c r="CK178" t="s">
        <v>465</v>
      </c>
      <c r="CL178">
        <v>0.67</v>
      </c>
      <c r="CM178">
        <v>0.67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1</v>
      </c>
      <c r="CX178">
        <v>0</v>
      </c>
    </row>
    <row r="179" spans="1:102" x14ac:dyDescent="0.25">
      <c r="A179">
        <v>178</v>
      </c>
      <c r="B179" t="s">
        <v>72</v>
      </c>
      <c r="C179" t="s">
        <v>73</v>
      </c>
      <c r="D179" t="s">
        <v>74</v>
      </c>
      <c r="E179" t="s">
        <v>821</v>
      </c>
      <c r="F179" t="s">
        <v>75</v>
      </c>
      <c r="G179">
        <v>2017</v>
      </c>
      <c r="H179">
        <v>9</v>
      </c>
      <c r="I179">
        <v>6</v>
      </c>
      <c r="J179" t="s">
        <v>228</v>
      </c>
      <c r="K179" t="s">
        <v>76</v>
      </c>
      <c r="L179" t="s">
        <v>77</v>
      </c>
      <c r="M179" t="s">
        <v>397</v>
      </c>
      <c r="N179">
        <v>4</v>
      </c>
      <c r="O179" t="s">
        <v>374</v>
      </c>
      <c r="P179" t="s">
        <v>387</v>
      </c>
      <c r="Q179" t="s">
        <v>225</v>
      </c>
      <c r="R179" t="s">
        <v>79</v>
      </c>
      <c r="S179">
        <v>25</v>
      </c>
      <c r="T179">
        <v>5</v>
      </c>
      <c r="U179">
        <v>2</v>
      </c>
      <c r="V179">
        <v>3</v>
      </c>
      <c r="W179">
        <v>20</v>
      </c>
      <c r="X179">
        <v>179</v>
      </c>
      <c r="Y179" t="s">
        <v>540</v>
      </c>
      <c r="Z179" t="s">
        <v>515</v>
      </c>
      <c r="AA179" t="s">
        <v>99</v>
      </c>
      <c r="AB179" t="s">
        <v>81</v>
      </c>
      <c r="AC179" t="s">
        <v>82</v>
      </c>
      <c r="AD179" t="s">
        <v>83</v>
      </c>
      <c r="AE179" t="s">
        <v>84</v>
      </c>
      <c r="AF179" t="s">
        <v>85</v>
      </c>
      <c r="AG179">
        <v>4.05</v>
      </c>
      <c r="AH179">
        <v>2.85</v>
      </c>
      <c r="AI179">
        <v>3.45</v>
      </c>
      <c r="AJ179" t="s">
        <v>105</v>
      </c>
      <c r="AK179" t="s">
        <v>87</v>
      </c>
      <c r="AL179" t="s">
        <v>88</v>
      </c>
      <c r="AM179" t="s">
        <v>89</v>
      </c>
      <c r="AN179" t="s">
        <v>90</v>
      </c>
      <c r="AO179" t="s">
        <v>97</v>
      </c>
      <c r="AP179" t="s">
        <v>92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1</v>
      </c>
      <c r="BQ179">
        <v>1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 t="s">
        <v>540</v>
      </c>
      <c r="BZ179" t="s">
        <v>461</v>
      </c>
      <c r="CA179" t="s">
        <v>99</v>
      </c>
      <c r="CB179" t="s">
        <v>531</v>
      </c>
      <c r="CC179" t="s">
        <v>478</v>
      </c>
      <c r="CD179" t="s">
        <v>464</v>
      </c>
      <c r="CE179" t="s">
        <v>343</v>
      </c>
      <c r="CF179">
        <v>3.4</v>
      </c>
      <c r="CG179">
        <v>4.3</v>
      </c>
      <c r="CH179">
        <v>2.5</v>
      </c>
      <c r="CI179">
        <v>3.2</v>
      </c>
      <c r="CJ179" t="s">
        <v>472</v>
      </c>
      <c r="CK179" t="s">
        <v>465</v>
      </c>
      <c r="CL179">
        <v>0.66</v>
      </c>
      <c r="CM179">
        <v>0.66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1</v>
      </c>
    </row>
    <row r="180" spans="1:102" x14ac:dyDescent="0.25">
      <c r="A180">
        <v>179</v>
      </c>
      <c r="B180" t="s">
        <v>72</v>
      </c>
      <c r="C180" t="s">
        <v>73</v>
      </c>
      <c r="D180" t="s">
        <v>74</v>
      </c>
      <c r="E180" t="s">
        <v>821</v>
      </c>
      <c r="F180" t="s">
        <v>75</v>
      </c>
      <c r="G180">
        <v>2017</v>
      </c>
      <c r="H180">
        <v>9</v>
      </c>
      <c r="I180">
        <v>6</v>
      </c>
      <c r="J180" t="s">
        <v>228</v>
      </c>
      <c r="K180" t="s">
        <v>76</v>
      </c>
      <c r="L180" t="s">
        <v>77</v>
      </c>
      <c r="M180" t="s">
        <v>397</v>
      </c>
      <c r="N180">
        <v>4</v>
      </c>
      <c r="O180" t="s">
        <v>374</v>
      </c>
      <c r="P180" t="s">
        <v>387</v>
      </c>
      <c r="Q180" t="s">
        <v>225</v>
      </c>
      <c r="R180" t="s">
        <v>79</v>
      </c>
      <c r="S180">
        <v>2</v>
      </c>
      <c r="T180">
        <v>0</v>
      </c>
      <c r="W180">
        <v>2</v>
      </c>
      <c r="X180">
        <v>5</v>
      </c>
      <c r="Y180" t="s">
        <v>475</v>
      </c>
      <c r="Z180" t="s">
        <v>460</v>
      </c>
      <c r="AA180" t="s">
        <v>80</v>
      </c>
      <c r="AB180" t="s">
        <v>81</v>
      </c>
      <c r="AC180" t="s">
        <v>82</v>
      </c>
      <c r="AD180" t="s">
        <v>83</v>
      </c>
      <c r="AE180" t="s">
        <v>84</v>
      </c>
      <c r="AF180" t="s">
        <v>85</v>
      </c>
      <c r="AG180">
        <v>1.8</v>
      </c>
      <c r="AH180">
        <v>1.6</v>
      </c>
      <c r="AI180">
        <v>1.7</v>
      </c>
      <c r="AJ180" t="s">
        <v>86</v>
      </c>
      <c r="AK180" t="s">
        <v>87</v>
      </c>
      <c r="AL180" t="s">
        <v>88</v>
      </c>
      <c r="AM180" t="s">
        <v>89</v>
      </c>
      <c r="AN180" t="s">
        <v>90</v>
      </c>
      <c r="AO180" t="s">
        <v>91</v>
      </c>
      <c r="AP180" t="s">
        <v>92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 t="s">
        <v>475</v>
      </c>
      <c r="BZ180" t="s">
        <v>476</v>
      </c>
      <c r="CA180" t="s">
        <v>80</v>
      </c>
      <c r="CB180" t="s">
        <v>477</v>
      </c>
      <c r="CC180" t="s">
        <v>478</v>
      </c>
      <c r="CD180" t="s">
        <v>464</v>
      </c>
      <c r="CE180" t="s">
        <v>343</v>
      </c>
      <c r="CF180">
        <v>1.7</v>
      </c>
      <c r="CG180">
        <v>2.1</v>
      </c>
      <c r="CH180">
        <v>1.5</v>
      </c>
      <c r="CI180">
        <v>2</v>
      </c>
      <c r="CJ180" t="s">
        <v>472</v>
      </c>
      <c r="CK180" t="s">
        <v>465</v>
      </c>
      <c r="CL180">
        <v>0.57999999999999996</v>
      </c>
      <c r="CM180">
        <v>0.61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1</v>
      </c>
    </row>
    <row r="181" spans="1:102" x14ac:dyDescent="0.25">
      <c r="A181">
        <v>180</v>
      </c>
      <c r="B181" t="s">
        <v>72</v>
      </c>
      <c r="C181" t="s">
        <v>73</v>
      </c>
      <c r="D181" t="s">
        <v>74</v>
      </c>
      <c r="E181" t="s">
        <v>821</v>
      </c>
      <c r="F181" t="s">
        <v>75</v>
      </c>
      <c r="G181">
        <v>2017</v>
      </c>
      <c r="H181">
        <v>9</v>
      </c>
      <c r="I181">
        <v>6</v>
      </c>
      <c r="J181" t="s">
        <v>228</v>
      </c>
      <c r="K181" t="s">
        <v>76</v>
      </c>
      <c r="L181" t="s">
        <v>77</v>
      </c>
      <c r="M181" t="s">
        <v>397</v>
      </c>
      <c r="N181">
        <v>4</v>
      </c>
      <c r="O181" t="s">
        <v>374</v>
      </c>
      <c r="P181" t="s">
        <v>387</v>
      </c>
      <c r="Q181" t="s">
        <v>225</v>
      </c>
      <c r="R181" t="s">
        <v>79</v>
      </c>
      <c r="S181">
        <v>2</v>
      </c>
      <c r="T181">
        <v>2</v>
      </c>
      <c r="V181">
        <v>2</v>
      </c>
      <c r="X181">
        <v>697</v>
      </c>
      <c r="Y181" t="s">
        <v>644</v>
      </c>
      <c r="Z181" t="s">
        <v>488</v>
      </c>
      <c r="AA181" t="s">
        <v>106</v>
      </c>
      <c r="AB181" t="s">
        <v>81</v>
      </c>
      <c r="AC181" t="s">
        <v>82</v>
      </c>
      <c r="AD181" t="s">
        <v>95</v>
      </c>
      <c r="AE181" t="s">
        <v>84</v>
      </c>
      <c r="AF181" t="s">
        <v>85</v>
      </c>
      <c r="AG181">
        <v>4</v>
      </c>
      <c r="AH181">
        <v>3.5</v>
      </c>
      <c r="AI181">
        <v>3.75</v>
      </c>
      <c r="AJ181" t="s">
        <v>122</v>
      </c>
      <c r="AK181" t="s">
        <v>87</v>
      </c>
      <c r="AL181" t="s">
        <v>88</v>
      </c>
      <c r="AM181" t="s">
        <v>89</v>
      </c>
      <c r="AN181" t="s">
        <v>90</v>
      </c>
      <c r="AO181" t="s">
        <v>97</v>
      </c>
      <c r="AP181" t="s">
        <v>92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1</v>
      </c>
      <c r="BQ181">
        <v>1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102" x14ac:dyDescent="0.25">
      <c r="A182">
        <v>181</v>
      </c>
      <c r="B182" t="s">
        <v>72</v>
      </c>
      <c r="C182" t="s">
        <v>73</v>
      </c>
      <c r="D182" t="s">
        <v>74</v>
      </c>
      <c r="E182" t="s">
        <v>821</v>
      </c>
      <c r="F182" t="s">
        <v>75</v>
      </c>
      <c r="G182">
        <v>2017</v>
      </c>
      <c r="H182">
        <v>9</v>
      </c>
      <c r="I182">
        <v>6</v>
      </c>
      <c r="J182" t="s">
        <v>228</v>
      </c>
      <c r="K182" t="s">
        <v>76</v>
      </c>
      <c r="L182" t="s">
        <v>77</v>
      </c>
      <c r="M182" t="s">
        <v>397</v>
      </c>
      <c r="N182">
        <v>4</v>
      </c>
      <c r="O182" t="s">
        <v>374</v>
      </c>
      <c r="P182" t="s">
        <v>387</v>
      </c>
      <c r="Q182" t="s">
        <v>225</v>
      </c>
      <c r="R182" t="s">
        <v>79</v>
      </c>
      <c r="S182">
        <v>1</v>
      </c>
      <c r="T182">
        <v>1</v>
      </c>
      <c r="V182">
        <v>1</v>
      </c>
      <c r="X182">
        <v>869</v>
      </c>
      <c r="Y182" t="s">
        <v>672</v>
      </c>
      <c r="Z182" t="s">
        <v>673</v>
      </c>
      <c r="AA182" t="s">
        <v>80</v>
      </c>
      <c r="AB182" t="s">
        <v>81</v>
      </c>
      <c r="AC182" t="s">
        <v>82</v>
      </c>
      <c r="AD182" t="s">
        <v>100</v>
      </c>
      <c r="AE182" t="s">
        <v>101</v>
      </c>
      <c r="AF182" t="s">
        <v>85</v>
      </c>
      <c r="AG182">
        <v>11.25</v>
      </c>
      <c r="AH182">
        <v>8.5</v>
      </c>
      <c r="AI182">
        <v>9.875</v>
      </c>
      <c r="AJ182" t="s">
        <v>129</v>
      </c>
      <c r="AK182" t="s">
        <v>87</v>
      </c>
      <c r="AL182" t="s">
        <v>88</v>
      </c>
      <c r="AM182" t="s">
        <v>89</v>
      </c>
      <c r="AN182" t="s">
        <v>90</v>
      </c>
      <c r="AO182" t="s">
        <v>91</v>
      </c>
      <c r="AP182" t="s">
        <v>92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 t="s">
        <v>672</v>
      </c>
      <c r="BZ182" t="s">
        <v>674</v>
      </c>
      <c r="CA182" t="s">
        <v>80</v>
      </c>
      <c r="CB182" t="s">
        <v>477</v>
      </c>
      <c r="CC182" t="s">
        <v>675</v>
      </c>
      <c r="CD182" t="s">
        <v>471</v>
      </c>
      <c r="CE182" t="s">
        <v>95</v>
      </c>
      <c r="CF182">
        <v>7.6</v>
      </c>
      <c r="CG182">
        <v>14</v>
      </c>
      <c r="CH182">
        <v>5.6</v>
      </c>
      <c r="CI182">
        <v>11.4</v>
      </c>
      <c r="CJ182" t="s">
        <v>472</v>
      </c>
      <c r="CK182" t="s">
        <v>465</v>
      </c>
      <c r="CL182">
        <v>0.67</v>
      </c>
      <c r="CM182">
        <v>0.98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1</v>
      </c>
    </row>
    <row r="183" spans="1:102" x14ac:dyDescent="0.25">
      <c r="A183">
        <v>182</v>
      </c>
      <c r="B183" t="s">
        <v>72</v>
      </c>
      <c r="C183" t="s">
        <v>73</v>
      </c>
      <c r="D183" t="s">
        <v>74</v>
      </c>
      <c r="E183" t="s">
        <v>821</v>
      </c>
      <c r="F183" t="s">
        <v>75</v>
      </c>
      <c r="G183">
        <v>2017</v>
      </c>
      <c r="H183">
        <v>9</v>
      </c>
      <c r="I183">
        <v>6</v>
      </c>
      <c r="J183" t="s">
        <v>228</v>
      </c>
      <c r="K183" t="s">
        <v>76</v>
      </c>
      <c r="L183" t="s">
        <v>77</v>
      </c>
      <c r="M183" t="s">
        <v>397</v>
      </c>
      <c r="N183">
        <v>4</v>
      </c>
      <c r="O183" t="s">
        <v>374</v>
      </c>
      <c r="P183" t="s">
        <v>387</v>
      </c>
      <c r="Q183" t="s">
        <v>225</v>
      </c>
      <c r="R183" t="s">
        <v>79</v>
      </c>
      <c r="S183">
        <v>1</v>
      </c>
      <c r="T183">
        <v>0</v>
      </c>
      <c r="W183">
        <v>1</v>
      </c>
      <c r="X183">
        <v>140</v>
      </c>
      <c r="Y183" t="s">
        <v>537</v>
      </c>
      <c r="Z183" t="s">
        <v>538</v>
      </c>
      <c r="AA183" t="s">
        <v>118</v>
      </c>
      <c r="AB183" t="s">
        <v>81</v>
      </c>
      <c r="AC183" t="s">
        <v>82</v>
      </c>
      <c r="AD183" t="s">
        <v>100</v>
      </c>
      <c r="AE183" t="s">
        <v>101</v>
      </c>
      <c r="AF183" t="s">
        <v>85</v>
      </c>
      <c r="AG183">
        <v>2.875</v>
      </c>
      <c r="AH183">
        <v>2.625</v>
      </c>
      <c r="AI183">
        <v>2.75</v>
      </c>
      <c r="AJ183" t="s">
        <v>119</v>
      </c>
      <c r="AK183" t="s">
        <v>87</v>
      </c>
      <c r="AL183" t="s">
        <v>88</v>
      </c>
      <c r="AM183" t="s">
        <v>120</v>
      </c>
      <c r="AN183" t="s">
        <v>90</v>
      </c>
      <c r="AO183" t="s">
        <v>91</v>
      </c>
      <c r="AP183" t="s">
        <v>92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 t="s">
        <v>537</v>
      </c>
      <c r="BZ183" t="s">
        <v>539</v>
      </c>
      <c r="CA183" t="s">
        <v>118</v>
      </c>
      <c r="CB183" t="s">
        <v>507</v>
      </c>
      <c r="CC183" t="s">
        <v>491</v>
      </c>
      <c r="CD183" t="s">
        <v>491</v>
      </c>
      <c r="CE183" t="s">
        <v>100</v>
      </c>
      <c r="CF183">
        <v>2</v>
      </c>
      <c r="CG183">
        <v>4.8</v>
      </c>
      <c r="CH183">
        <v>2.5</v>
      </c>
      <c r="CI183">
        <v>3.2</v>
      </c>
      <c r="CJ183" t="s">
        <v>509</v>
      </c>
      <c r="CK183" t="s">
        <v>465</v>
      </c>
      <c r="CL183">
        <v>0.32</v>
      </c>
      <c r="CM183">
        <v>0.8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1</v>
      </c>
      <c r="CX183">
        <v>0</v>
      </c>
    </row>
    <row r="184" spans="1:102" x14ac:dyDescent="0.25">
      <c r="A184">
        <v>183</v>
      </c>
      <c r="B184" t="s">
        <v>72</v>
      </c>
      <c r="C184" t="s">
        <v>73</v>
      </c>
      <c r="D184" t="s">
        <v>74</v>
      </c>
      <c r="E184" t="s">
        <v>821</v>
      </c>
      <c r="F184" t="s">
        <v>75</v>
      </c>
      <c r="G184">
        <v>2017</v>
      </c>
      <c r="H184">
        <v>9</v>
      </c>
      <c r="I184">
        <v>6</v>
      </c>
      <c r="J184" t="s">
        <v>228</v>
      </c>
      <c r="K184" t="s">
        <v>76</v>
      </c>
      <c r="L184" t="s">
        <v>77</v>
      </c>
      <c r="M184" t="s">
        <v>397</v>
      </c>
      <c r="N184">
        <v>4</v>
      </c>
      <c r="O184" t="s">
        <v>374</v>
      </c>
      <c r="P184" t="s">
        <v>387</v>
      </c>
      <c r="Q184" t="s">
        <v>225</v>
      </c>
      <c r="R184" t="s">
        <v>79</v>
      </c>
      <c r="S184">
        <v>2</v>
      </c>
      <c r="T184">
        <v>1</v>
      </c>
      <c r="V184">
        <v>1</v>
      </c>
      <c r="W184">
        <v>1</v>
      </c>
      <c r="X184">
        <v>50</v>
      </c>
      <c r="Y184" t="s">
        <v>514</v>
      </c>
      <c r="Z184" t="s">
        <v>515</v>
      </c>
      <c r="AA184" t="s">
        <v>106</v>
      </c>
      <c r="AB184" t="s">
        <v>81</v>
      </c>
      <c r="AC184" t="s">
        <v>82</v>
      </c>
      <c r="AD184" t="s">
        <v>83</v>
      </c>
      <c r="AE184" t="s">
        <v>84</v>
      </c>
      <c r="AF184" t="s">
        <v>85</v>
      </c>
      <c r="AG184">
        <v>3.1</v>
      </c>
      <c r="AH184">
        <v>2.0499999999999998</v>
      </c>
      <c r="AI184">
        <v>2.58</v>
      </c>
      <c r="AJ184" t="s">
        <v>117</v>
      </c>
      <c r="AK184" t="s">
        <v>87</v>
      </c>
      <c r="AL184" t="s">
        <v>88</v>
      </c>
      <c r="AM184" t="s">
        <v>89</v>
      </c>
      <c r="AN184" t="s">
        <v>90</v>
      </c>
      <c r="AO184" t="s">
        <v>97</v>
      </c>
      <c r="AP184" t="s">
        <v>108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1</v>
      </c>
      <c r="BP184">
        <v>1</v>
      </c>
      <c r="BQ184">
        <v>1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1</v>
      </c>
      <c r="BX184">
        <v>0</v>
      </c>
      <c r="BY184" t="s">
        <v>514</v>
      </c>
      <c r="BZ184" t="s">
        <v>461</v>
      </c>
      <c r="CA184" t="s">
        <v>106</v>
      </c>
      <c r="CB184" t="s">
        <v>462</v>
      </c>
      <c r="CC184" t="s">
        <v>72</v>
      </c>
      <c r="CD184" t="s">
        <v>464</v>
      </c>
      <c r="CE184" t="s">
        <v>343</v>
      </c>
      <c r="CF184">
        <v>2.5</v>
      </c>
      <c r="CG184">
        <v>3.6</v>
      </c>
      <c r="CH184">
        <v>1.7</v>
      </c>
      <c r="CI184">
        <v>2.4</v>
      </c>
      <c r="CJ184" t="s">
        <v>18</v>
      </c>
      <c r="CK184" t="s">
        <v>465</v>
      </c>
      <c r="CL184">
        <v>0.15</v>
      </c>
      <c r="CM184">
        <v>1</v>
      </c>
      <c r="CN184">
        <v>1</v>
      </c>
      <c r="CO184">
        <v>0</v>
      </c>
      <c r="CP184">
        <v>0</v>
      </c>
      <c r="CQ184">
        <v>0</v>
      </c>
      <c r="CR184">
        <v>1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1</v>
      </c>
    </row>
    <row r="185" spans="1:102" x14ac:dyDescent="0.25">
      <c r="A185">
        <v>184</v>
      </c>
      <c r="B185" t="s">
        <v>72</v>
      </c>
      <c r="C185" t="s">
        <v>73</v>
      </c>
      <c r="D185" t="s">
        <v>74</v>
      </c>
      <c r="E185" t="s">
        <v>821</v>
      </c>
      <c r="F185" t="s">
        <v>75</v>
      </c>
      <c r="G185">
        <v>2017</v>
      </c>
      <c r="H185">
        <v>9</v>
      </c>
      <c r="I185">
        <v>6</v>
      </c>
      <c r="J185" t="s">
        <v>228</v>
      </c>
      <c r="K185" t="s">
        <v>76</v>
      </c>
      <c r="L185" t="s">
        <v>77</v>
      </c>
      <c r="M185" t="s">
        <v>397</v>
      </c>
      <c r="N185">
        <v>4</v>
      </c>
      <c r="O185" t="s">
        <v>374</v>
      </c>
      <c r="P185" t="s">
        <v>387</v>
      </c>
      <c r="Q185" t="s">
        <v>225</v>
      </c>
      <c r="R185" t="s">
        <v>79</v>
      </c>
      <c r="S185">
        <v>59</v>
      </c>
      <c r="T185">
        <v>4</v>
      </c>
      <c r="U185">
        <v>2</v>
      </c>
      <c r="V185">
        <v>2</v>
      </c>
      <c r="W185">
        <v>55</v>
      </c>
      <c r="X185">
        <v>134</v>
      </c>
      <c r="Y185" t="s">
        <v>535</v>
      </c>
      <c r="Z185" t="s">
        <v>460</v>
      </c>
      <c r="AA185" t="s">
        <v>103</v>
      </c>
      <c r="AB185" t="s">
        <v>81</v>
      </c>
      <c r="AC185" t="s">
        <v>82</v>
      </c>
      <c r="AD185" t="s">
        <v>83</v>
      </c>
      <c r="AE185" t="s">
        <v>84</v>
      </c>
      <c r="AF185" t="s">
        <v>85</v>
      </c>
      <c r="AG185">
        <v>6</v>
      </c>
      <c r="AH185">
        <v>5</v>
      </c>
      <c r="AI185">
        <v>5.5</v>
      </c>
      <c r="AJ185" t="s">
        <v>104</v>
      </c>
      <c r="AK185" t="s">
        <v>87</v>
      </c>
      <c r="AL185" t="s">
        <v>88</v>
      </c>
      <c r="AM185" t="s">
        <v>89</v>
      </c>
      <c r="AN185" t="s">
        <v>90</v>
      </c>
      <c r="AO185" t="s">
        <v>97</v>
      </c>
      <c r="AP185" t="s">
        <v>92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1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 t="s">
        <v>535</v>
      </c>
      <c r="BZ185" t="s">
        <v>536</v>
      </c>
      <c r="CA185" t="s">
        <v>103</v>
      </c>
      <c r="CB185" t="s">
        <v>531</v>
      </c>
      <c r="CC185" t="s">
        <v>478</v>
      </c>
      <c r="CD185" t="s">
        <v>464</v>
      </c>
      <c r="CE185" t="s">
        <v>343</v>
      </c>
      <c r="CF185">
        <v>5.3</v>
      </c>
      <c r="CG185">
        <v>8.5</v>
      </c>
      <c r="CH185">
        <v>3.2</v>
      </c>
      <c r="CI185">
        <v>5.5</v>
      </c>
      <c r="CJ185" t="s">
        <v>18</v>
      </c>
      <c r="CK185" t="s">
        <v>465</v>
      </c>
      <c r="CL185">
        <v>0.72</v>
      </c>
      <c r="CM185">
        <v>0.75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1</v>
      </c>
    </row>
    <row r="186" spans="1:102" x14ac:dyDescent="0.25">
      <c r="A186">
        <v>185</v>
      </c>
      <c r="B186" t="s">
        <v>72</v>
      </c>
      <c r="C186" t="s">
        <v>73</v>
      </c>
      <c r="D186" t="s">
        <v>74</v>
      </c>
      <c r="E186" t="s">
        <v>821</v>
      </c>
      <c r="F186" t="s">
        <v>75</v>
      </c>
      <c r="G186">
        <v>2017</v>
      </c>
      <c r="H186">
        <v>9</v>
      </c>
      <c r="I186">
        <v>6</v>
      </c>
      <c r="J186" t="s">
        <v>228</v>
      </c>
      <c r="K186" t="s">
        <v>76</v>
      </c>
      <c r="L186" t="s">
        <v>77</v>
      </c>
      <c r="M186" t="s">
        <v>397</v>
      </c>
      <c r="N186">
        <v>4</v>
      </c>
      <c r="O186" t="s">
        <v>374</v>
      </c>
      <c r="P186" t="s">
        <v>387</v>
      </c>
      <c r="Q186" t="s">
        <v>225</v>
      </c>
      <c r="R186" t="s">
        <v>79</v>
      </c>
      <c r="S186">
        <v>12</v>
      </c>
      <c r="T186">
        <v>4</v>
      </c>
      <c r="V186">
        <v>4</v>
      </c>
      <c r="W186">
        <v>8</v>
      </c>
      <c r="X186">
        <v>133</v>
      </c>
      <c r="Y186" t="s">
        <v>528</v>
      </c>
      <c r="Z186" t="s">
        <v>529</v>
      </c>
      <c r="AA186" t="s">
        <v>99</v>
      </c>
      <c r="AB186" t="s">
        <v>81</v>
      </c>
      <c r="AC186" t="s">
        <v>82</v>
      </c>
      <c r="AD186" t="s">
        <v>100</v>
      </c>
      <c r="AE186" t="s">
        <v>101</v>
      </c>
      <c r="AF186" t="s">
        <v>85</v>
      </c>
      <c r="AG186">
        <v>7.25</v>
      </c>
      <c r="AH186">
        <v>6</v>
      </c>
      <c r="AI186">
        <v>6.625</v>
      </c>
      <c r="AJ186" t="s">
        <v>102</v>
      </c>
      <c r="AK186" t="s">
        <v>87</v>
      </c>
      <c r="AL186" t="s">
        <v>88</v>
      </c>
      <c r="AM186" t="s">
        <v>89</v>
      </c>
      <c r="AN186" t="s">
        <v>90</v>
      </c>
      <c r="AO186" t="s">
        <v>97</v>
      </c>
      <c r="AP186" t="s">
        <v>92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1</v>
      </c>
      <c r="BQ186">
        <v>1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 t="s">
        <v>528</v>
      </c>
      <c r="BZ186" t="s">
        <v>530</v>
      </c>
      <c r="CA186" t="s">
        <v>99</v>
      </c>
      <c r="CB186" t="s">
        <v>531</v>
      </c>
      <c r="CC186" t="s">
        <v>532</v>
      </c>
      <c r="CD186" t="s">
        <v>533</v>
      </c>
      <c r="CE186" t="s">
        <v>100</v>
      </c>
      <c r="CF186">
        <v>5.6</v>
      </c>
      <c r="CG186">
        <v>12</v>
      </c>
      <c r="CH186">
        <v>4.9000000000000004</v>
      </c>
      <c r="CI186">
        <v>8</v>
      </c>
      <c r="CJ186" t="s">
        <v>472</v>
      </c>
      <c r="CK186" t="s">
        <v>534</v>
      </c>
      <c r="CL186">
        <v>0.66</v>
      </c>
      <c r="CM186">
        <v>0.93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1</v>
      </c>
    </row>
    <row r="187" spans="1:102" x14ac:dyDescent="0.25">
      <c r="A187">
        <v>186</v>
      </c>
      <c r="B187" t="s">
        <v>72</v>
      </c>
      <c r="C187" t="s">
        <v>73</v>
      </c>
      <c r="D187" t="s">
        <v>74</v>
      </c>
      <c r="E187" t="s">
        <v>821</v>
      </c>
      <c r="F187" t="s">
        <v>75</v>
      </c>
      <c r="G187">
        <v>2017</v>
      </c>
      <c r="H187">
        <v>9</v>
      </c>
      <c r="I187">
        <v>6</v>
      </c>
      <c r="J187" t="s">
        <v>228</v>
      </c>
      <c r="K187" t="s">
        <v>76</v>
      </c>
      <c r="L187" t="s">
        <v>77</v>
      </c>
      <c r="M187" t="s">
        <v>397</v>
      </c>
      <c r="N187">
        <v>5</v>
      </c>
      <c r="O187" t="s">
        <v>375</v>
      </c>
      <c r="P187" t="s">
        <v>387</v>
      </c>
      <c r="Q187" t="s">
        <v>225</v>
      </c>
      <c r="R187" t="s">
        <v>79</v>
      </c>
      <c r="S187">
        <v>1</v>
      </c>
      <c r="T187">
        <v>0</v>
      </c>
      <c r="W187">
        <v>1</v>
      </c>
      <c r="X187">
        <v>208</v>
      </c>
      <c r="Y187" t="s">
        <v>546</v>
      </c>
      <c r="Z187" t="s">
        <v>480</v>
      </c>
      <c r="AA187" t="s">
        <v>80</v>
      </c>
      <c r="AB187" t="s">
        <v>81</v>
      </c>
      <c r="AC187" t="s">
        <v>82</v>
      </c>
      <c r="AD187" t="s">
        <v>83</v>
      </c>
      <c r="AE187" t="s">
        <v>84</v>
      </c>
      <c r="AF187" t="s">
        <v>85</v>
      </c>
      <c r="AG187">
        <v>3</v>
      </c>
      <c r="AH187">
        <v>2.5</v>
      </c>
      <c r="AI187">
        <v>2.75</v>
      </c>
      <c r="AJ187" t="s">
        <v>109</v>
      </c>
      <c r="AK187" t="s">
        <v>87</v>
      </c>
      <c r="AL187" t="s">
        <v>88</v>
      </c>
      <c r="AM187" t="s">
        <v>89</v>
      </c>
      <c r="AN187" t="s">
        <v>90</v>
      </c>
      <c r="AO187" t="s">
        <v>91</v>
      </c>
      <c r="AP187" t="s">
        <v>92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 t="s">
        <v>546</v>
      </c>
      <c r="BZ187" t="s">
        <v>481</v>
      </c>
      <c r="CA187" t="s">
        <v>80</v>
      </c>
      <c r="CB187" t="s">
        <v>477</v>
      </c>
      <c r="CC187" t="s">
        <v>478</v>
      </c>
      <c r="CD187" t="s">
        <v>464</v>
      </c>
      <c r="CE187" t="s">
        <v>343</v>
      </c>
      <c r="CF187">
        <v>1.6</v>
      </c>
      <c r="CG187">
        <v>1.9</v>
      </c>
      <c r="CH187">
        <v>1.1000000000000001</v>
      </c>
      <c r="CI187">
        <v>1.7</v>
      </c>
      <c r="CJ187" t="s">
        <v>472</v>
      </c>
      <c r="CK187" t="s">
        <v>465</v>
      </c>
      <c r="CL187">
        <v>0.67</v>
      </c>
      <c r="CM187">
        <v>0.67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1</v>
      </c>
      <c r="CX187">
        <v>0</v>
      </c>
    </row>
    <row r="188" spans="1:102" x14ac:dyDescent="0.25">
      <c r="A188">
        <v>187</v>
      </c>
      <c r="B188" t="s">
        <v>72</v>
      </c>
      <c r="C188" t="s">
        <v>73</v>
      </c>
      <c r="D188" t="s">
        <v>74</v>
      </c>
      <c r="E188" t="s">
        <v>821</v>
      </c>
      <c r="F188" t="s">
        <v>75</v>
      </c>
      <c r="G188">
        <v>2017</v>
      </c>
      <c r="H188">
        <v>9</v>
      </c>
      <c r="I188">
        <v>6</v>
      </c>
      <c r="J188" t="s">
        <v>228</v>
      </c>
      <c r="K188" t="s">
        <v>76</v>
      </c>
      <c r="L188" t="s">
        <v>77</v>
      </c>
      <c r="M188" t="s">
        <v>397</v>
      </c>
      <c r="N188">
        <v>5</v>
      </c>
      <c r="O188" t="s">
        <v>375</v>
      </c>
      <c r="P188" t="s">
        <v>387</v>
      </c>
      <c r="Q188" t="s">
        <v>225</v>
      </c>
      <c r="R188" t="s">
        <v>79</v>
      </c>
      <c r="S188">
        <v>27</v>
      </c>
      <c r="T188">
        <v>2</v>
      </c>
      <c r="U188">
        <v>1</v>
      </c>
      <c r="V188">
        <v>1</v>
      </c>
      <c r="W188">
        <v>25</v>
      </c>
      <c r="X188">
        <v>179</v>
      </c>
      <c r="Y188" t="s">
        <v>540</v>
      </c>
      <c r="Z188" t="s">
        <v>515</v>
      </c>
      <c r="AA188" t="s">
        <v>99</v>
      </c>
      <c r="AB188" t="s">
        <v>81</v>
      </c>
      <c r="AC188" t="s">
        <v>82</v>
      </c>
      <c r="AD188" t="s">
        <v>83</v>
      </c>
      <c r="AE188" t="s">
        <v>84</v>
      </c>
      <c r="AF188" t="s">
        <v>85</v>
      </c>
      <c r="AG188">
        <v>4.05</v>
      </c>
      <c r="AH188">
        <v>2.85</v>
      </c>
      <c r="AI188">
        <v>3.45</v>
      </c>
      <c r="AJ188" t="s">
        <v>105</v>
      </c>
      <c r="AK188" t="s">
        <v>87</v>
      </c>
      <c r="AL188" t="s">
        <v>88</v>
      </c>
      <c r="AM188" t="s">
        <v>89</v>
      </c>
      <c r="AN188" t="s">
        <v>90</v>
      </c>
      <c r="AO188" t="s">
        <v>97</v>
      </c>
      <c r="AP188" t="s">
        <v>92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1</v>
      </c>
      <c r="BQ188">
        <v>1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 t="s">
        <v>540</v>
      </c>
      <c r="BZ188" t="s">
        <v>461</v>
      </c>
      <c r="CA188" t="s">
        <v>99</v>
      </c>
      <c r="CB188" t="s">
        <v>531</v>
      </c>
      <c r="CC188" t="s">
        <v>478</v>
      </c>
      <c r="CD188" t="s">
        <v>464</v>
      </c>
      <c r="CE188" t="s">
        <v>343</v>
      </c>
      <c r="CF188">
        <v>3.4</v>
      </c>
      <c r="CG188">
        <v>4.3</v>
      </c>
      <c r="CH188">
        <v>2.5</v>
      </c>
      <c r="CI188">
        <v>3.2</v>
      </c>
      <c r="CJ188" t="s">
        <v>472</v>
      </c>
      <c r="CK188" t="s">
        <v>465</v>
      </c>
      <c r="CL188">
        <v>0.66</v>
      </c>
      <c r="CM188">
        <v>0.66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1</v>
      </c>
    </row>
    <row r="189" spans="1:102" x14ac:dyDescent="0.25">
      <c r="A189">
        <v>188</v>
      </c>
      <c r="B189" t="s">
        <v>72</v>
      </c>
      <c r="C189" t="s">
        <v>73</v>
      </c>
      <c r="D189" t="s">
        <v>74</v>
      </c>
      <c r="E189" t="s">
        <v>821</v>
      </c>
      <c r="F189" t="s">
        <v>75</v>
      </c>
      <c r="G189">
        <v>2017</v>
      </c>
      <c r="H189">
        <v>9</v>
      </c>
      <c r="I189">
        <v>6</v>
      </c>
      <c r="J189" t="s">
        <v>228</v>
      </c>
      <c r="K189" t="s">
        <v>76</v>
      </c>
      <c r="L189" t="s">
        <v>77</v>
      </c>
      <c r="M189" t="s">
        <v>397</v>
      </c>
      <c r="N189">
        <v>5</v>
      </c>
      <c r="O189" t="s">
        <v>375</v>
      </c>
      <c r="P189" t="s">
        <v>387</v>
      </c>
      <c r="Q189" t="s">
        <v>225</v>
      </c>
      <c r="R189" t="s">
        <v>79</v>
      </c>
      <c r="S189">
        <v>1</v>
      </c>
      <c r="T189">
        <v>0</v>
      </c>
      <c r="W189">
        <v>1</v>
      </c>
      <c r="X189">
        <v>5</v>
      </c>
      <c r="Y189" t="s">
        <v>475</v>
      </c>
      <c r="Z189" t="s">
        <v>460</v>
      </c>
      <c r="AA189" t="s">
        <v>80</v>
      </c>
      <c r="AB189" t="s">
        <v>81</v>
      </c>
      <c r="AC189" t="s">
        <v>82</v>
      </c>
      <c r="AD189" t="s">
        <v>83</v>
      </c>
      <c r="AE189" t="s">
        <v>84</v>
      </c>
      <c r="AF189" t="s">
        <v>85</v>
      </c>
      <c r="AG189">
        <v>1.8</v>
      </c>
      <c r="AH189">
        <v>1.6</v>
      </c>
      <c r="AI189">
        <v>1.7</v>
      </c>
      <c r="AJ189" t="s">
        <v>86</v>
      </c>
      <c r="AK189" t="s">
        <v>87</v>
      </c>
      <c r="AL189" t="s">
        <v>88</v>
      </c>
      <c r="AM189" t="s">
        <v>89</v>
      </c>
      <c r="AN189" t="s">
        <v>90</v>
      </c>
      <c r="AO189" t="s">
        <v>91</v>
      </c>
      <c r="AP189" t="s">
        <v>92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 t="s">
        <v>475</v>
      </c>
      <c r="BZ189" t="s">
        <v>476</v>
      </c>
      <c r="CA189" t="s">
        <v>80</v>
      </c>
      <c r="CB189" t="s">
        <v>477</v>
      </c>
      <c r="CC189" t="s">
        <v>478</v>
      </c>
      <c r="CD189" t="s">
        <v>464</v>
      </c>
      <c r="CE189" t="s">
        <v>343</v>
      </c>
      <c r="CF189">
        <v>1.7</v>
      </c>
      <c r="CG189">
        <v>2.1</v>
      </c>
      <c r="CH189">
        <v>1.5</v>
      </c>
      <c r="CI189">
        <v>2</v>
      </c>
      <c r="CJ189" t="s">
        <v>472</v>
      </c>
      <c r="CK189" t="s">
        <v>465</v>
      </c>
      <c r="CL189">
        <v>0.57999999999999996</v>
      </c>
      <c r="CM189">
        <v>0.61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1</v>
      </c>
    </row>
    <row r="190" spans="1:102" x14ac:dyDescent="0.25">
      <c r="A190">
        <v>189</v>
      </c>
      <c r="B190" t="s">
        <v>72</v>
      </c>
      <c r="C190" t="s">
        <v>73</v>
      </c>
      <c r="D190" t="s">
        <v>74</v>
      </c>
      <c r="E190" t="s">
        <v>821</v>
      </c>
      <c r="F190" t="s">
        <v>75</v>
      </c>
      <c r="G190">
        <v>2017</v>
      </c>
      <c r="H190">
        <v>9</v>
      </c>
      <c r="I190">
        <v>6</v>
      </c>
      <c r="J190" t="s">
        <v>228</v>
      </c>
      <c r="K190" t="s">
        <v>76</v>
      </c>
      <c r="L190" t="s">
        <v>77</v>
      </c>
      <c r="M190" t="s">
        <v>397</v>
      </c>
      <c r="N190">
        <v>5</v>
      </c>
      <c r="O190" t="s">
        <v>375</v>
      </c>
      <c r="P190" t="s">
        <v>387</v>
      </c>
      <c r="Q190" t="s">
        <v>225</v>
      </c>
      <c r="R190" t="s">
        <v>79</v>
      </c>
      <c r="S190">
        <v>1</v>
      </c>
      <c r="T190">
        <v>0</v>
      </c>
      <c r="W190">
        <v>1</v>
      </c>
      <c r="X190">
        <v>869</v>
      </c>
      <c r="Y190" t="s">
        <v>672</v>
      </c>
      <c r="Z190" t="s">
        <v>673</v>
      </c>
      <c r="AA190" t="s">
        <v>80</v>
      </c>
      <c r="AB190" t="s">
        <v>81</v>
      </c>
      <c r="AC190" t="s">
        <v>82</v>
      </c>
      <c r="AD190" t="s">
        <v>100</v>
      </c>
      <c r="AE190" t="s">
        <v>101</v>
      </c>
      <c r="AF190" t="s">
        <v>85</v>
      </c>
      <c r="AG190">
        <v>11.25</v>
      </c>
      <c r="AH190">
        <v>8.5</v>
      </c>
      <c r="AI190">
        <v>9.875</v>
      </c>
      <c r="AJ190" t="s">
        <v>129</v>
      </c>
      <c r="AK190" t="s">
        <v>87</v>
      </c>
      <c r="AL190" t="s">
        <v>88</v>
      </c>
      <c r="AM190" t="s">
        <v>89</v>
      </c>
      <c r="AN190" t="s">
        <v>90</v>
      </c>
      <c r="AO190" t="s">
        <v>91</v>
      </c>
      <c r="AP190" t="s">
        <v>92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 t="s">
        <v>672</v>
      </c>
      <c r="BZ190" t="s">
        <v>674</v>
      </c>
      <c r="CA190" t="s">
        <v>80</v>
      </c>
      <c r="CB190" t="s">
        <v>477</v>
      </c>
      <c r="CC190" t="s">
        <v>675</v>
      </c>
      <c r="CD190" t="s">
        <v>471</v>
      </c>
      <c r="CE190" t="s">
        <v>95</v>
      </c>
      <c r="CF190">
        <v>7.6</v>
      </c>
      <c r="CG190">
        <v>14</v>
      </c>
      <c r="CH190">
        <v>5.6</v>
      </c>
      <c r="CI190">
        <v>11.4</v>
      </c>
      <c r="CJ190" t="s">
        <v>472</v>
      </c>
      <c r="CK190" t="s">
        <v>465</v>
      </c>
      <c r="CL190">
        <v>0.67</v>
      </c>
      <c r="CM190">
        <v>0.98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1</v>
      </c>
    </row>
    <row r="191" spans="1:102" x14ac:dyDescent="0.25">
      <c r="A191">
        <v>190</v>
      </c>
      <c r="B191" t="s">
        <v>72</v>
      </c>
      <c r="C191" t="s">
        <v>73</v>
      </c>
      <c r="D191" t="s">
        <v>74</v>
      </c>
      <c r="E191" t="s">
        <v>821</v>
      </c>
      <c r="F191" t="s">
        <v>75</v>
      </c>
      <c r="G191">
        <v>2017</v>
      </c>
      <c r="H191">
        <v>9</v>
      </c>
      <c r="I191">
        <v>6</v>
      </c>
      <c r="J191" t="s">
        <v>228</v>
      </c>
      <c r="K191" t="s">
        <v>76</v>
      </c>
      <c r="L191" t="s">
        <v>77</v>
      </c>
      <c r="M191" t="s">
        <v>397</v>
      </c>
      <c r="N191">
        <v>5</v>
      </c>
      <c r="O191" t="s">
        <v>375</v>
      </c>
      <c r="P191" t="s">
        <v>387</v>
      </c>
      <c r="Q191" t="s">
        <v>225</v>
      </c>
      <c r="R191" t="s">
        <v>79</v>
      </c>
      <c r="S191">
        <v>1</v>
      </c>
      <c r="T191">
        <v>0</v>
      </c>
      <c r="W191">
        <v>1</v>
      </c>
      <c r="X191">
        <v>50</v>
      </c>
      <c r="Y191" t="s">
        <v>514</v>
      </c>
      <c r="Z191" t="s">
        <v>515</v>
      </c>
      <c r="AA191" t="s">
        <v>106</v>
      </c>
      <c r="AB191" t="s">
        <v>81</v>
      </c>
      <c r="AC191" t="s">
        <v>82</v>
      </c>
      <c r="AD191" t="s">
        <v>83</v>
      </c>
      <c r="AE191" t="s">
        <v>84</v>
      </c>
      <c r="AF191" t="s">
        <v>85</v>
      </c>
      <c r="AG191">
        <v>3.1</v>
      </c>
      <c r="AH191">
        <v>2.0499999999999998</v>
      </c>
      <c r="AI191">
        <v>2.58</v>
      </c>
      <c r="AJ191" t="s">
        <v>117</v>
      </c>
      <c r="AK191" t="s">
        <v>87</v>
      </c>
      <c r="AL191" t="s">
        <v>88</v>
      </c>
      <c r="AM191" t="s">
        <v>89</v>
      </c>
      <c r="AN191" t="s">
        <v>90</v>
      </c>
      <c r="AO191" t="s">
        <v>97</v>
      </c>
      <c r="AP191" t="s">
        <v>108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1</v>
      </c>
      <c r="BQ191">
        <v>1</v>
      </c>
      <c r="BR191">
        <v>0</v>
      </c>
      <c r="BS191">
        <v>1</v>
      </c>
      <c r="BT191">
        <v>0</v>
      </c>
      <c r="BU191">
        <v>0</v>
      </c>
      <c r="BV191">
        <v>0</v>
      </c>
      <c r="BW191">
        <v>1</v>
      </c>
      <c r="BX191">
        <v>0</v>
      </c>
      <c r="BY191" t="s">
        <v>514</v>
      </c>
      <c r="BZ191" t="s">
        <v>461</v>
      </c>
      <c r="CA191" t="s">
        <v>106</v>
      </c>
      <c r="CB191" t="s">
        <v>462</v>
      </c>
      <c r="CC191" t="s">
        <v>72</v>
      </c>
      <c r="CD191" t="s">
        <v>464</v>
      </c>
      <c r="CE191" t="s">
        <v>343</v>
      </c>
      <c r="CF191">
        <v>2.5</v>
      </c>
      <c r="CG191">
        <v>3.6</v>
      </c>
      <c r="CH191">
        <v>1.7</v>
      </c>
      <c r="CI191">
        <v>2.4</v>
      </c>
      <c r="CJ191" t="s">
        <v>18</v>
      </c>
      <c r="CK191" t="s">
        <v>465</v>
      </c>
      <c r="CL191">
        <v>0.15</v>
      </c>
      <c r="CM191">
        <v>1</v>
      </c>
      <c r="CN191">
        <v>1</v>
      </c>
      <c r="CO191">
        <v>0</v>
      </c>
      <c r="CP191">
        <v>0</v>
      </c>
      <c r="CQ191">
        <v>0</v>
      </c>
      <c r="CR191">
        <v>1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1</v>
      </c>
    </row>
    <row r="192" spans="1:102" x14ac:dyDescent="0.25">
      <c r="A192">
        <v>191</v>
      </c>
      <c r="B192" t="s">
        <v>72</v>
      </c>
      <c r="C192" t="s">
        <v>73</v>
      </c>
      <c r="D192" t="s">
        <v>74</v>
      </c>
      <c r="E192" t="s">
        <v>821</v>
      </c>
      <c r="F192" t="s">
        <v>75</v>
      </c>
      <c r="G192">
        <v>2017</v>
      </c>
      <c r="H192">
        <v>9</v>
      </c>
      <c r="I192">
        <v>6</v>
      </c>
      <c r="J192" t="s">
        <v>228</v>
      </c>
      <c r="K192" t="s">
        <v>76</v>
      </c>
      <c r="L192" t="s">
        <v>77</v>
      </c>
      <c r="M192" t="s">
        <v>397</v>
      </c>
      <c r="N192">
        <v>5</v>
      </c>
      <c r="O192" t="s">
        <v>375</v>
      </c>
      <c r="P192" t="s">
        <v>387</v>
      </c>
      <c r="Q192" t="s">
        <v>225</v>
      </c>
      <c r="R192" t="s">
        <v>79</v>
      </c>
      <c r="S192">
        <v>58</v>
      </c>
      <c r="T192">
        <v>2</v>
      </c>
      <c r="U192">
        <v>2</v>
      </c>
      <c r="W192">
        <v>56</v>
      </c>
      <c r="X192">
        <v>134</v>
      </c>
      <c r="Y192" t="s">
        <v>535</v>
      </c>
      <c r="Z192" t="s">
        <v>460</v>
      </c>
      <c r="AA192" t="s">
        <v>103</v>
      </c>
      <c r="AB192" t="s">
        <v>81</v>
      </c>
      <c r="AC192" t="s">
        <v>82</v>
      </c>
      <c r="AD192" t="s">
        <v>83</v>
      </c>
      <c r="AE192" t="s">
        <v>84</v>
      </c>
      <c r="AF192" t="s">
        <v>85</v>
      </c>
      <c r="AG192">
        <v>6</v>
      </c>
      <c r="AH192">
        <v>5</v>
      </c>
      <c r="AI192">
        <v>5.5</v>
      </c>
      <c r="AJ192" t="s">
        <v>104</v>
      </c>
      <c r="AK192" t="s">
        <v>87</v>
      </c>
      <c r="AL192" t="s">
        <v>88</v>
      </c>
      <c r="AM192" t="s">
        <v>89</v>
      </c>
      <c r="AN192" t="s">
        <v>90</v>
      </c>
      <c r="AO192" t="s">
        <v>97</v>
      </c>
      <c r="AP192" t="s">
        <v>92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1</v>
      </c>
      <c r="BQ192">
        <v>1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 t="s">
        <v>535</v>
      </c>
      <c r="BZ192" t="s">
        <v>536</v>
      </c>
      <c r="CA192" t="s">
        <v>103</v>
      </c>
      <c r="CB192" t="s">
        <v>531</v>
      </c>
      <c r="CC192" t="s">
        <v>478</v>
      </c>
      <c r="CD192" t="s">
        <v>464</v>
      </c>
      <c r="CE192" t="s">
        <v>343</v>
      </c>
      <c r="CF192">
        <v>5.3</v>
      </c>
      <c r="CG192">
        <v>8.5</v>
      </c>
      <c r="CH192">
        <v>3.2</v>
      </c>
      <c r="CI192">
        <v>5.5</v>
      </c>
      <c r="CJ192" t="s">
        <v>18</v>
      </c>
      <c r="CK192" t="s">
        <v>465</v>
      </c>
      <c r="CL192">
        <v>0.72</v>
      </c>
      <c r="CM192">
        <v>0.75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1</v>
      </c>
    </row>
    <row r="193" spans="1:102" x14ac:dyDescent="0.25">
      <c r="A193">
        <v>192</v>
      </c>
      <c r="B193" t="s">
        <v>72</v>
      </c>
      <c r="C193" t="s">
        <v>73</v>
      </c>
      <c r="D193" t="s">
        <v>74</v>
      </c>
      <c r="E193" t="s">
        <v>821</v>
      </c>
      <c r="F193" t="s">
        <v>75</v>
      </c>
      <c r="G193">
        <v>2017</v>
      </c>
      <c r="H193">
        <v>9</v>
      </c>
      <c r="I193">
        <v>6</v>
      </c>
      <c r="J193" t="s">
        <v>228</v>
      </c>
      <c r="K193" t="s">
        <v>76</v>
      </c>
      <c r="L193" t="s">
        <v>77</v>
      </c>
      <c r="M193" t="s">
        <v>397</v>
      </c>
      <c r="N193">
        <v>5</v>
      </c>
      <c r="O193" t="s">
        <v>375</v>
      </c>
      <c r="P193" t="s">
        <v>387</v>
      </c>
      <c r="Q193" t="s">
        <v>225</v>
      </c>
      <c r="R193" t="s">
        <v>79</v>
      </c>
      <c r="S193">
        <v>5</v>
      </c>
      <c r="T193">
        <v>3</v>
      </c>
      <c r="V193">
        <v>3</v>
      </c>
      <c r="W193">
        <v>2</v>
      </c>
      <c r="X193">
        <v>133</v>
      </c>
      <c r="Y193" t="s">
        <v>528</v>
      </c>
      <c r="Z193" t="s">
        <v>529</v>
      </c>
      <c r="AA193" t="s">
        <v>99</v>
      </c>
      <c r="AB193" t="s">
        <v>81</v>
      </c>
      <c r="AC193" t="s">
        <v>82</v>
      </c>
      <c r="AD193" t="s">
        <v>100</v>
      </c>
      <c r="AE193" t="s">
        <v>101</v>
      </c>
      <c r="AF193" t="s">
        <v>85</v>
      </c>
      <c r="AG193">
        <v>7.25</v>
      </c>
      <c r="AH193">
        <v>6</v>
      </c>
      <c r="AI193">
        <v>6.625</v>
      </c>
      <c r="AJ193" t="s">
        <v>102</v>
      </c>
      <c r="AK193" t="s">
        <v>87</v>
      </c>
      <c r="AL193" t="s">
        <v>88</v>
      </c>
      <c r="AM193" t="s">
        <v>89</v>
      </c>
      <c r="AN193" t="s">
        <v>90</v>
      </c>
      <c r="AO193" t="s">
        <v>97</v>
      </c>
      <c r="AP193" t="s">
        <v>92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1</v>
      </c>
      <c r="BQ193">
        <v>1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 t="s">
        <v>528</v>
      </c>
      <c r="BZ193" t="s">
        <v>530</v>
      </c>
      <c r="CA193" t="s">
        <v>99</v>
      </c>
      <c r="CB193" t="s">
        <v>531</v>
      </c>
      <c r="CC193" t="s">
        <v>532</v>
      </c>
      <c r="CD193" t="s">
        <v>533</v>
      </c>
      <c r="CE193" t="s">
        <v>100</v>
      </c>
      <c r="CF193">
        <v>5.6</v>
      </c>
      <c r="CG193">
        <v>12</v>
      </c>
      <c r="CH193">
        <v>4.9000000000000004</v>
      </c>
      <c r="CI193">
        <v>8</v>
      </c>
      <c r="CJ193" t="s">
        <v>472</v>
      </c>
      <c r="CK193" t="s">
        <v>534</v>
      </c>
      <c r="CL193">
        <v>0.66</v>
      </c>
      <c r="CM193">
        <v>0.93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1</v>
      </c>
    </row>
    <row r="194" spans="1:102" x14ac:dyDescent="0.25">
      <c r="A194">
        <v>193</v>
      </c>
      <c r="B194" t="s">
        <v>72</v>
      </c>
      <c r="C194" t="s">
        <v>73</v>
      </c>
      <c r="D194" t="s">
        <v>74</v>
      </c>
      <c r="E194" t="s">
        <v>821</v>
      </c>
      <c r="F194" t="s">
        <v>75</v>
      </c>
      <c r="G194">
        <v>2017</v>
      </c>
      <c r="H194">
        <v>9</v>
      </c>
      <c r="I194">
        <v>6</v>
      </c>
      <c r="J194" t="s">
        <v>228</v>
      </c>
      <c r="K194" t="s">
        <v>76</v>
      </c>
      <c r="L194" t="s">
        <v>77</v>
      </c>
      <c r="M194" t="s">
        <v>397</v>
      </c>
      <c r="N194">
        <v>6</v>
      </c>
      <c r="O194" t="s">
        <v>376</v>
      </c>
      <c r="P194" t="s">
        <v>387</v>
      </c>
      <c r="Q194" t="s">
        <v>225</v>
      </c>
      <c r="R194" t="s">
        <v>79</v>
      </c>
      <c r="S194">
        <v>2</v>
      </c>
      <c r="T194">
        <v>2</v>
      </c>
      <c r="U194">
        <v>2</v>
      </c>
      <c r="X194">
        <v>208</v>
      </c>
      <c r="Y194" t="s">
        <v>546</v>
      </c>
      <c r="Z194" t="s">
        <v>480</v>
      </c>
      <c r="AA194" t="s">
        <v>80</v>
      </c>
      <c r="AB194" t="s">
        <v>81</v>
      </c>
      <c r="AC194" t="s">
        <v>82</v>
      </c>
      <c r="AD194" t="s">
        <v>83</v>
      </c>
      <c r="AE194" t="s">
        <v>84</v>
      </c>
      <c r="AF194" t="s">
        <v>85</v>
      </c>
      <c r="AG194">
        <v>3</v>
      </c>
      <c r="AH194">
        <v>2.5</v>
      </c>
      <c r="AI194">
        <v>2.75</v>
      </c>
      <c r="AJ194" t="s">
        <v>109</v>
      </c>
      <c r="AK194" t="s">
        <v>87</v>
      </c>
      <c r="AL194" t="s">
        <v>88</v>
      </c>
      <c r="AM194" t="s">
        <v>89</v>
      </c>
      <c r="AN194" t="s">
        <v>90</v>
      </c>
      <c r="AO194" t="s">
        <v>91</v>
      </c>
      <c r="AP194" t="s">
        <v>92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 t="s">
        <v>546</v>
      </c>
      <c r="BZ194" t="s">
        <v>481</v>
      </c>
      <c r="CA194" t="s">
        <v>80</v>
      </c>
      <c r="CB194" t="s">
        <v>477</v>
      </c>
      <c r="CC194" t="s">
        <v>478</v>
      </c>
      <c r="CD194" t="s">
        <v>464</v>
      </c>
      <c r="CE194" t="s">
        <v>343</v>
      </c>
      <c r="CF194">
        <v>1.6</v>
      </c>
      <c r="CG194">
        <v>1.9</v>
      </c>
      <c r="CH194">
        <v>1.1000000000000001</v>
      </c>
      <c r="CI194">
        <v>1.7</v>
      </c>
      <c r="CJ194" t="s">
        <v>472</v>
      </c>
      <c r="CK194" t="s">
        <v>465</v>
      </c>
      <c r="CL194">
        <v>0.67</v>
      </c>
      <c r="CM194">
        <v>0.67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1</v>
      </c>
      <c r="CX194">
        <v>0</v>
      </c>
    </row>
    <row r="195" spans="1:102" x14ac:dyDescent="0.25">
      <c r="A195">
        <v>194</v>
      </c>
      <c r="B195" t="s">
        <v>72</v>
      </c>
      <c r="C195" t="s">
        <v>73</v>
      </c>
      <c r="D195" t="s">
        <v>74</v>
      </c>
      <c r="E195" t="s">
        <v>821</v>
      </c>
      <c r="F195" t="s">
        <v>75</v>
      </c>
      <c r="G195">
        <v>2017</v>
      </c>
      <c r="H195">
        <v>9</v>
      </c>
      <c r="I195">
        <v>6</v>
      </c>
      <c r="J195" t="s">
        <v>228</v>
      </c>
      <c r="K195" t="s">
        <v>76</v>
      </c>
      <c r="L195" t="s">
        <v>77</v>
      </c>
      <c r="M195" t="s">
        <v>397</v>
      </c>
      <c r="N195">
        <v>6</v>
      </c>
      <c r="O195" t="s">
        <v>376</v>
      </c>
      <c r="P195" t="s">
        <v>387</v>
      </c>
      <c r="Q195" t="s">
        <v>225</v>
      </c>
      <c r="R195" t="s">
        <v>79</v>
      </c>
      <c r="S195">
        <v>24</v>
      </c>
      <c r="T195">
        <v>2</v>
      </c>
      <c r="U195">
        <v>1</v>
      </c>
      <c r="V195">
        <v>1</v>
      </c>
      <c r="W195">
        <v>22</v>
      </c>
      <c r="X195">
        <v>179</v>
      </c>
      <c r="Y195" t="s">
        <v>540</v>
      </c>
      <c r="Z195" t="s">
        <v>515</v>
      </c>
      <c r="AA195" t="s">
        <v>99</v>
      </c>
      <c r="AB195" t="s">
        <v>81</v>
      </c>
      <c r="AC195" t="s">
        <v>82</v>
      </c>
      <c r="AD195" t="s">
        <v>83</v>
      </c>
      <c r="AE195" t="s">
        <v>84</v>
      </c>
      <c r="AF195" t="s">
        <v>85</v>
      </c>
      <c r="AG195">
        <v>4.05</v>
      </c>
      <c r="AH195">
        <v>2.85</v>
      </c>
      <c r="AI195">
        <v>3.45</v>
      </c>
      <c r="AJ195" t="s">
        <v>105</v>
      </c>
      <c r="AK195" t="s">
        <v>87</v>
      </c>
      <c r="AL195" t="s">
        <v>88</v>
      </c>
      <c r="AM195" t="s">
        <v>89</v>
      </c>
      <c r="AN195" t="s">
        <v>90</v>
      </c>
      <c r="AO195" t="s">
        <v>97</v>
      </c>
      <c r="AP195" t="s">
        <v>92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1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 t="s">
        <v>540</v>
      </c>
      <c r="BZ195" t="s">
        <v>461</v>
      </c>
      <c r="CA195" t="s">
        <v>99</v>
      </c>
      <c r="CB195" t="s">
        <v>531</v>
      </c>
      <c r="CC195" t="s">
        <v>478</v>
      </c>
      <c r="CD195" t="s">
        <v>464</v>
      </c>
      <c r="CE195" t="s">
        <v>343</v>
      </c>
      <c r="CF195">
        <v>3.4</v>
      </c>
      <c r="CG195">
        <v>4.3</v>
      </c>
      <c r="CH195">
        <v>2.5</v>
      </c>
      <c r="CI195">
        <v>3.2</v>
      </c>
      <c r="CJ195" t="s">
        <v>472</v>
      </c>
      <c r="CK195" t="s">
        <v>465</v>
      </c>
      <c r="CL195">
        <v>0.66</v>
      </c>
      <c r="CM195">
        <v>0.66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1</v>
      </c>
    </row>
    <row r="196" spans="1:102" x14ac:dyDescent="0.25">
      <c r="A196">
        <v>195</v>
      </c>
      <c r="B196" t="s">
        <v>72</v>
      </c>
      <c r="C196" t="s">
        <v>73</v>
      </c>
      <c r="D196" t="s">
        <v>74</v>
      </c>
      <c r="E196" t="s">
        <v>821</v>
      </c>
      <c r="F196" t="s">
        <v>75</v>
      </c>
      <c r="G196">
        <v>2017</v>
      </c>
      <c r="H196">
        <v>9</v>
      </c>
      <c r="I196">
        <v>6</v>
      </c>
      <c r="J196" t="s">
        <v>228</v>
      </c>
      <c r="K196" t="s">
        <v>76</v>
      </c>
      <c r="L196" t="s">
        <v>77</v>
      </c>
      <c r="M196" t="s">
        <v>397</v>
      </c>
      <c r="N196">
        <v>6</v>
      </c>
      <c r="O196" t="s">
        <v>376</v>
      </c>
      <c r="P196" t="s">
        <v>387</v>
      </c>
      <c r="Q196" t="s">
        <v>225</v>
      </c>
      <c r="R196" t="s">
        <v>79</v>
      </c>
      <c r="S196">
        <v>1</v>
      </c>
      <c r="T196">
        <v>1</v>
      </c>
      <c r="V196">
        <v>1</v>
      </c>
      <c r="X196">
        <v>697</v>
      </c>
      <c r="Y196" t="s">
        <v>644</v>
      </c>
      <c r="Z196" t="s">
        <v>488</v>
      </c>
      <c r="AA196" t="s">
        <v>106</v>
      </c>
      <c r="AB196" t="s">
        <v>81</v>
      </c>
      <c r="AC196" t="s">
        <v>82</v>
      </c>
      <c r="AD196" t="s">
        <v>95</v>
      </c>
      <c r="AE196" t="s">
        <v>84</v>
      </c>
      <c r="AF196" t="s">
        <v>85</v>
      </c>
      <c r="AG196">
        <v>4</v>
      </c>
      <c r="AH196">
        <v>3.5</v>
      </c>
      <c r="AI196">
        <v>3.75</v>
      </c>
      <c r="AJ196" t="s">
        <v>122</v>
      </c>
      <c r="AK196" t="s">
        <v>87</v>
      </c>
      <c r="AL196" t="s">
        <v>88</v>
      </c>
      <c r="AM196" t="s">
        <v>89</v>
      </c>
      <c r="AN196" t="s">
        <v>90</v>
      </c>
      <c r="AO196" t="s">
        <v>97</v>
      </c>
      <c r="AP196" t="s">
        <v>92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1</v>
      </c>
      <c r="BQ196">
        <v>1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102" x14ac:dyDescent="0.25">
      <c r="A197">
        <v>196</v>
      </c>
      <c r="B197" t="s">
        <v>72</v>
      </c>
      <c r="C197" t="s">
        <v>73</v>
      </c>
      <c r="D197" t="s">
        <v>74</v>
      </c>
      <c r="E197" t="s">
        <v>821</v>
      </c>
      <c r="F197" t="s">
        <v>75</v>
      </c>
      <c r="G197">
        <v>2017</v>
      </c>
      <c r="H197">
        <v>9</v>
      </c>
      <c r="I197">
        <v>6</v>
      </c>
      <c r="J197" t="s">
        <v>228</v>
      </c>
      <c r="K197" t="s">
        <v>76</v>
      </c>
      <c r="L197" t="s">
        <v>77</v>
      </c>
      <c r="M197" t="s">
        <v>397</v>
      </c>
      <c r="N197">
        <v>6</v>
      </c>
      <c r="O197" t="s">
        <v>376</v>
      </c>
      <c r="P197" t="s">
        <v>387</v>
      </c>
      <c r="Q197" t="s">
        <v>225</v>
      </c>
      <c r="R197" t="s">
        <v>79</v>
      </c>
      <c r="S197">
        <v>50</v>
      </c>
      <c r="T197">
        <v>6</v>
      </c>
      <c r="U197">
        <v>3</v>
      </c>
      <c r="V197">
        <v>3</v>
      </c>
      <c r="W197">
        <v>44</v>
      </c>
      <c r="X197">
        <v>134</v>
      </c>
      <c r="Y197" t="s">
        <v>535</v>
      </c>
      <c r="Z197" t="s">
        <v>460</v>
      </c>
      <c r="AA197" t="s">
        <v>103</v>
      </c>
      <c r="AB197" t="s">
        <v>81</v>
      </c>
      <c r="AC197" t="s">
        <v>82</v>
      </c>
      <c r="AD197" t="s">
        <v>83</v>
      </c>
      <c r="AE197" t="s">
        <v>84</v>
      </c>
      <c r="AF197" t="s">
        <v>85</v>
      </c>
      <c r="AG197">
        <v>6</v>
      </c>
      <c r="AH197">
        <v>5</v>
      </c>
      <c r="AI197">
        <v>5.5</v>
      </c>
      <c r="AJ197" t="s">
        <v>104</v>
      </c>
      <c r="AK197" t="s">
        <v>87</v>
      </c>
      <c r="AL197" t="s">
        <v>88</v>
      </c>
      <c r="AM197" t="s">
        <v>89</v>
      </c>
      <c r="AN197" t="s">
        <v>90</v>
      </c>
      <c r="AO197" t="s">
        <v>97</v>
      </c>
      <c r="AP197" t="s">
        <v>92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1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 t="s">
        <v>535</v>
      </c>
      <c r="BZ197" t="s">
        <v>536</v>
      </c>
      <c r="CA197" t="s">
        <v>103</v>
      </c>
      <c r="CB197" t="s">
        <v>531</v>
      </c>
      <c r="CC197" t="s">
        <v>478</v>
      </c>
      <c r="CD197" t="s">
        <v>464</v>
      </c>
      <c r="CE197" t="s">
        <v>343</v>
      </c>
      <c r="CF197">
        <v>5.3</v>
      </c>
      <c r="CG197">
        <v>8.5</v>
      </c>
      <c r="CH197">
        <v>3.2</v>
      </c>
      <c r="CI197">
        <v>5.5</v>
      </c>
      <c r="CJ197" t="s">
        <v>18</v>
      </c>
      <c r="CK197" t="s">
        <v>465</v>
      </c>
      <c r="CL197">
        <v>0.72</v>
      </c>
      <c r="CM197">
        <v>0.75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1</v>
      </c>
    </row>
    <row r="198" spans="1:102" x14ac:dyDescent="0.25">
      <c r="A198">
        <v>197</v>
      </c>
      <c r="B198" t="s">
        <v>72</v>
      </c>
      <c r="C198" t="s">
        <v>73</v>
      </c>
      <c r="D198" t="s">
        <v>74</v>
      </c>
      <c r="E198" t="s">
        <v>821</v>
      </c>
      <c r="F198" t="s">
        <v>75</v>
      </c>
      <c r="G198">
        <v>2017</v>
      </c>
      <c r="H198">
        <v>9</v>
      </c>
      <c r="I198">
        <v>6</v>
      </c>
      <c r="J198" t="s">
        <v>228</v>
      </c>
      <c r="K198" t="s">
        <v>76</v>
      </c>
      <c r="L198" t="s">
        <v>77</v>
      </c>
      <c r="M198" t="s">
        <v>397</v>
      </c>
      <c r="N198">
        <v>6</v>
      </c>
      <c r="O198" t="s">
        <v>376</v>
      </c>
      <c r="P198" t="s">
        <v>387</v>
      </c>
      <c r="Q198" t="s">
        <v>225</v>
      </c>
      <c r="R198" t="s">
        <v>79</v>
      </c>
      <c r="S198">
        <v>7</v>
      </c>
      <c r="T198">
        <v>3</v>
      </c>
      <c r="U198">
        <v>1</v>
      </c>
      <c r="V198">
        <v>2</v>
      </c>
      <c r="W198">
        <v>4</v>
      </c>
      <c r="X198">
        <v>133</v>
      </c>
      <c r="Y198" t="s">
        <v>528</v>
      </c>
      <c r="Z198" t="s">
        <v>529</v>
      </c>
      <c r="AA198" t="s">
        <v>99</v>
      </c>
      <c r="AB198" t="s">
        <v>81</v>
      </c>
      <c r="AC198" t="s">
        <v>82</v>
      </c>
      <c r="AD198" t="s">
        <v>100</v>
      </c>
      <c r="AE198" t="s">
        <v>101</v>
      </c>
      <c r="AF198" t="s">
        <v>85</v>
      </c>
      <c r="AG198">
        <v>7.25</v>
      </c>
      <c r="AH198">
        <v>6</v>
      </c>
      <c r="AI198">
        <v>6.625</v>
      </c>
      <c r="AJ198" t="s">
        <v>102</v>
      </c>
      <c r="AK198" t="s">
        <v>87</v>
      </c>
      <c r="AL198" t="s">
        <v>88</v>
      </c>
      <c r="AM198" t="s">
        <v>89</v>
      </c>
      <c r="AN198" t="s">
        <v>90</v>
      </c>
      <c r="AO198" t="s">
        <v>97</v>
      </c>
      <c r="AP198" t="s">
        <v>92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 t="s">
        <v>528</v>
      </c>
      <c r="BZ198" t="s">
        <v>530</v>
      </c>
      <c r="CA198" t="s">
        <v>99</v>
      </c>
      <c r="CB198" t="s">
        <v>531</v>
      </c>
      <c r="CC198" t="s">
        <v>532</v>
      </c>
      <c r="CD198" t="s">
        <v>533</v>
      </c>
      <c r="CE198" t="s">
        <v>100</v>
      </c>
      <c r="CF198">
        <v>5.6</v>
      </c>
      <c r="CG198">
        <v>12</v>
      </c>
      <c r="CH198">
        <v>4.9000000000000004</v>
      </c>
      <c r="CI198">
        <v>8</v>
      </c>
      <c r="CJ198" t="s">
        <v>472</v>
      </c>
      <c r="CK198" t="s">
        <v>534</v>
      </c>
      <c r="CL198">
        <v>0.66</v>
      </c>
      <c r="CM198">
        <v>0.93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1</v>
      </c>
    </row>
    <row r="199" spans="1:102" x14ac:dyDescent="0.25">
      <c r="A199">
        <v>198</v>
      </c>
      <c r="B199" t="s">
        <v>72</v>
      </c>
      <c r="C199" t="s">
        <v>73</v>
      </c>
      <c r="D199" t="s">
        <v>74</v>
      </c>
      <c r="E199" t="s">
        <v>821</v>
      </c>
      <c r="F199" t="s">
        <v>75</v>
      </c>
      <c r="G199">
        <v>2017</v>
      </c>
      <c r="H199">
        <v>9</v>
      </c>
      <c r="I199">
        <v>6</v>
      </c>
      <c r="J199" t="s">
        <v>228</v>
      </c>
      <c r="K199" t="s">
        <v>76</v>
      </c>
      <c r="L199" t="s">
        <v>77</v>
      </c>
      <c r="M199" t="s">
        <v>397</v>
      </c>
      <c r="N199">
        <v>6</v>
      </c>
      <c r="O199" t="s">
        <v>376</v>
      </c>
      <c r="P199" t="s">
        <v>387</v>
      </c>
      <c r="Q199" t="s">
        <v>225</v>
      </c>
      <c r="R199" t="s">
        <v>79</v>
      </c>
      <c r="S199">
        <v>3</v>
      </c>
      <c r="T199">
        <v>2</v>
      </c>
      <c r="V199">
        <v>2</v>
      </c>
      <c r="W199">
        <v>1</v>
      </c>
      <c r="X199">
        <v>39</v>
      </c>
      <c r="Y199" t="s">
        <v>513</v>
      </c>
      <c r="Z199" t="s">
        <v>460</v>
      </c>
      <c r="AA199" t="s">
        <v>133</v>
      </c>
      <c r="AB199" t="s">
        <v>81</v>
      </c>
      <c r="AC199" t="s">
        <v>82</v>
      </c>
      <c r="AD199" t="s">
        <v>83</v>
      </c>
      <c r="AE199" t="s">
        <v>84</v>
      </c>
      <c r="AF199" t="s">
        <v>85</v>
      </c>
      <c r="AG199">
        <v>10.5</v>
      </c>
      <c r="AH199">
        <v>10.5</v>
      </c>
      <c r="AI199">
        <v>10.5</v>
      </c>
      <c r="AJ199" t="s">
        <v>134</v>
      </c>
      <c r="AK199" t="s">
        <v>126</v>
      </c>
      <c r="AL199" t="s">
        <v>88</v>
      </c>
      <c r="AM199" t="s">
        <v>113</v>
      </c>
      <c r="AN199" t="s">
        <v>90</v>
      </c>
      <c r="AO199" t="s">
        <v>97</v>
      </c>
      <c r="AP199" t="s">
        <v>128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1</v>
      </c>
      <c r="BQ199">
        <v>1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 t="s">
        <v>513</v>
      </c>
      <c r="BZ199" t="s">
        <v>476</v>
      </c>
      <c r="CA199" t="s">
        <v>133</v>
      </c>
      <c r="CB199" t="s">
        <v>501</v>
      </c>
      <c r="CC199" t="s">
        <v>478</v>
      </c>
      <c r="CD199" t="s">
        <v>464</v>
      </c>
      <c r="CE199" t="s">
        <v>343</v>
      </c>
      <c r="CF199">
        <v>7.3</v>
      </c>
      <c r="CG199">
        <v>12.1</v>
      </c>
      <c r="CH199">
        <v>8.5</v>
      </c>
      <c r="CI199">
        <v>10.3</v>
      </c>
      <c r="CJ199" t="s">
        <v>509</v>
      </c>
      <c r="CK199" t="s">
        <v>465</v>
      </c>
      <c r="CL199">
        <v>0.25</v>
      </c>
      <c r="CM199">
        <v>1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1</v>
      </c>
    </row>
    <row r="200" spans="1:102" x14ac:dyDescent="0.25">
      <c r="A200">
        <v>199</v>
      </c>
      <c r="B200" t="s">
        <v>72</v>
      </c>
      <c r="C200" t="s">
        <v>73</v>
      </c>
      <c r="D200" t="s">
        <v>74</v>
      </c>
      <c r="E200" t="s">
        <v>821</v>
      </c>
      <c r="F200" t="s">
        <v>75</v>
      </c>
      <c r="G200">
        <v>2017</v>
      </c>
      <c r="H200">
        <v>9</v>
      </c>
      <c r="I200">
        <v>6</v>
      </c>
      <c r="J200" t="s">
        <v>228</v>
      </c>
      <c r="K200" t="s">
        <v>76</v>
      </c>
      <c r="L200" t="s">
        <v>77</v>
      </c>
      <c r="M200" t="s">
        <v>397</v>
      </c>
      <c r="N200">
        <v>6</v>
      </c>
      <c r="O200" t="s">
        <v>376</v>
      </c>
      <c r="P200" t="s">
        <v>387</v>
      </c>
      <c r="Q200" t="s">
        <v>225</v>
      </c>
      <c r="R200" t="s">
        <v>79</v>
      </c>
      <c r="S200">
        <v>3</v>
      </c>
      <c r="T200">
        <v>0</v>
      </c>
      <c r="W200">
        <v>3</v>
      </c>
      <c r="X200">
        <v>228</v>
      </c>
      <c r="Y200" t="s">
        <v>547</v>
      </c>
      <c r="Z200" t="s">
        <v>548</v>
      </c>
      <c r="AA200" t="s">
        <v>103</v>
      </c>
      <c r="AB200" t="s">
        <v>81</v>
      </c>
      <c r="AC200" t="s">
        <v>82</v>
      </c>
      <c r="AD200" t="s">
        <v>100</v>
      </c>
      <c r="AE200" t="s">
        <v>101</v>
      </c>
      <c r="AF200" t="s">
        <v>85</v>
      </c>
      <c r="AG200">
        <v>3.75</v>
      </c>
      <c r="AH200">
        <v>2.75</v>
      </c>
      <c r="AI200">
        <v>3.25</v>
      </c>
      <c r="AJ200" t="s">
        <v>121</v>
      </c>
      <c r="AK200" t="s">
        <v>87</v>
      </c>
      <c r="AL200" t="s">
        <v>88</v>
      </c>
      <c r="AM200" t="s">
        <v>89</v>
      </c>
      <c r="AN200" t="s">
        <v>90</v>
      </c>
      <c r="AO200" t="s">
        <v>97</v>
      </c>
      <c r="AP200" t="s">
        <v>92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1</v>
      </c>
      <c r="BP200">
        <v>1</v>
      </c>
      <c r="BQ200">
        <v>1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 t="s">
        <v>547</v>
      </c>
      <c r="BZ200" t="s">
        <v>549</v>
      </c>
      <c r="CA200" t="s">
        <v>103</v>
      </c>
      <c r="CB200" t="s">
        <v>531</v>
      </c>
      <c r="CC200" t="s">
        <v>491</v>
      </c>
      <c r="CD200" t="s">
        <v>491</v>
      </c>
      <c r="CE200" t="s">
        <v>100</v>
      </c>
      <c r="CF200">
        <v>2.4</v>
      </c>
      <c r="CG200">
        <v>6</v>
      </c>
      <c r="CH200">
        <v>2</v>
      </c>
      <c r="CI200">
        <v>3.5</v>
      </c>
      <c r="CJ200" t="s">
        <v>18</v>
      </c>
      <c r="CK200" t="s">
        <v>465</v>
      </c>
      <c r="CL200">
        <v>0.48</v>
      </c>
      <c r="CM200">
        <v>0.61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1</v>
      </c>
    </row>
    <row r="201" spans="1:102" x14ac:dyDescent="0.25">
      <c r="A201">
        <v>200</v>
      </c>
      <c r="B201" t="s">
        <v>72</v>
      </c>
      <c r="C201" t="s">
        <v>73</v>
      </c>
      <c r="D201" t="s">
        <v>74</v>
      </c>
      <c r="E201" t="s">
        <v>821</v>
      </c>
      <c r="F201" t="s">
        <v>75</v>
      </c>
      <c r="G201">
        <v>2017</v>
      </c>
      <c r="H201">
        <v>9</v>
      </c>
      <c r="I201">
        <v>6</v>
      </c>
      <c r="J201" t="s">
        <v>228</v>
      </c>
      <c r="K201" t="s">
        <v>76</v>
      </c>
      <c r="L201" t="s">
        <v>77</v>
      </c>
      <c r="M201" t="s">
        <v>397</v>
      </c>
      <c r="N201">
        <v>6</v>
      </c>
      <c r="O201" t="s">
        <v>376</v>
      </c>
      <c r="P201" t="s">
        <v>387</v>
      </c>
      <c r="Q201" t="s">
        <v>225</v>
      </c>
      <c r="R201" t="s">
        <v>79</v>
      </c>
      <c r="S201">
        <v>1</v>
      </c>
      <c r="T201">
        <v>0</v>
      </c>
      <c r="W201">
        <v>1</v>
      </c>
      <c r="X201" t="s">
        <v>164</v>
      </c>
      <c r="AB201" t="s">
        <v>81</v>
      </c>
      <c r="AC201" t="s">
        <v>82</v>
      </c>
      <c r="AF201" t="s">
        <v>85</v>
      </c>
    </row>
    <row r="202" spans="1:102" x14ac:dyDescent="0.25">
      <c r="A202">
        <v>201</v>
      </c>
      <c r="B202" t="s">
        <v>72</v>
      </c>
      <c r="C202" t="s">
        <v>73</v>
      </c>
      <c r="D202" t="s">
        <v>74</v>
      </c>
      <c r="E202" t="s">
        <v>821</v>
      </c>
      <c r="F202" t="s">
        <v>75</v>
      </c>
      <c r="G202">
        <v>2017</v>
      </c>
      <c r="H202">
        <v>10</v>
      </c>
      <c r="I202">
        <v>1</v>
      </c>
      <c r="J202" t="s">
        <v>228</v>
      </c>
      <c r="K202" t="s">
        <v>76</v>
      </c>
      <c r="L202" t="s">
        <v>150</v>
      </c>
      <c r="M202" t="s">
        <v>399</v>
      </c>
      <c r="N202">
        <v>1</v>
      </c>
      <c r="O202" t="s">
        <v>377</v>
      </c>
      <c r="P202" t="s">
        <v>387</v>
      </c>
      <c r="Q202" t="s">
        <v>225</v>
      </c>
      <c r="R202" t="s">
        <v>79</v>
      </c>
      <c r="S202">
        <v>12</v>
      </c>
      <c r="T202">
        <v>8</v>
      </c>
      <c r="U202">
        <v>6</v>
      </c>
      <c r="V202">
        <v>2</v>
      </c>
      <c r="W202">
        <v>4</v>
      </c>
      <c r="X202">
        <v>208</v>
      </c>
      <c r="Y202" t="s">
        <v>546</v>
      </c>
      <c r="Z202" t="s">
        <v>480</v>
      </c>
      <c r="AA202" t="s">
        <v>80</v>
      </c>
      <c r="AB202" t="s">
        <v>81</v>
      </c>
      <c r="AC202" t="s">
        <v>82</v>
      </c>
      <c r="AD202" t="s">
        <v>83</v>
      </c>
      <c r="AE202" t="s">
        <v>84</v>
      </c>
      <c r="AF202" t="s">
        <v>85</v>
      </c>
      <c r="AG202">
        <v>3</v>
      </c>
      <c r="AH202">
        <v>2.5</v>
      </c>
      <c r="AI202">
        <v>2.75</v>
      </c>
      <c r="AJ202" t="s">
        <v>109</v>
      </c>
      <c r="AK202" t="s">
        <v>87</v>
      </c>
      <c r="AL202" t="s">
        <v>88</v>
      </c>
      <c r="AM202" t="s">
        <v>89</v>
      </c>
      <c r="AN202" t="s">
        <v>90</v>
      </c>
      <c r="AO202" t="s">
        <v>91</v>
      </c>
      <c r="AP202" t="s">
        <v>92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 t="s">
        <v>546</v>
      </c>
      <c r="BZ202" t="s">
        <v>481</v>
      </c>
      <c r="CA202" t="s">
        <v>80</v>
      </c>
      <c r="CB202" t="s">
        <v>477</v>
      </c>
      <c r="CC202" t="s">
        <v>478</v>
      </c>
      <c r="CD202" t="s">
        <v>464</v>
      </c>
      <c r="CE202" t="s">
        <v>343</v>
      </c>
      <c r="CF202">
        <v>1.6</v>
      </c>
      <c r="CG202">
        <v>1.9</v>
      </c>
      <c r="CH202">
        <v>1.1000000000000001</v>
      </c>
      <c r="CI202">
        <v>1.7</v>
      </c>
      <c r="CJ202" t="s">
        <v>472</v>
      </c>
      <c r="CK202" t="s">
        <v>465</v>
      </c>
      <c r="CL202">
        <v>0.67</v>
      </c>
      <c r="CM202">
        <v>0.67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1</v>
      </c>
      <c r="CX202">
        <v>0</v>
      </c>
    </row>
    <row r="203" spans="1:102" x14ac:dyDescent="0.25">
      <c r="A203">
        <v>202</v>
      </c>
      <c r="B203" t="s">
        <v>72</v>
      </c>
      <c r="C203" t="s">
        <v>73</v>
      </c>
      <c r="D203" t="s">
        <v>74</v>
      </c>
      <c r="E203" t="s">
        <v>821</v>
      </c>
      <c r="F203" t="s">
        <v>75</v>
      </c>
      <c r="G203">
        <v>2017</v>
      </c>
      <c r="H203">
        <v>10</v>
      </c>
      <c r="I203">
        <v>1</v>
      </c>
      <c r="J203" t="s">
        <v>228</v>
      </c>
      <c r="K203" t="s">
        <v>76</v>
      </c>
      <c r="L203" t="s">
        <v>150</v>
      </c>
      <c r="M203" t="s">
        <v>399</v>
      </c>
      <c r="N203">
        <v>1</v>
      </c>
      <c r="O203" t="s">
        <v>377</v>
      </c>
      <c r="P203" t="s">
        <v>387</v>
      </c>
      <c r="Q203" t="s">
        <v>225</v>
      </c>
      <c r="R203" t="s">
        <v>79</v>
      </c>
      <c r="S203">
        <v>11</v>
      </c>
      <c r="T203">
        <v>7</v>
      </c>
      <c r="U203">
        <v>2</v>
      </c>
      <c r="V203">
        <v>5</v>
      </c>
      <c r="W203">
        <v>4</v>
      </c>
      <c r="X203">
        <v>179</v>
      </c>
      <c r="Y203" t="s">
        <v>540</v>
      </c>
      <c r="Z203" t="s">
        <v>515</v>
      </c>
      <c r="AA203" t="s">
        <v>99</v>
      </c>
      <c r="AB203" t="s">
        <v>81</v>
      </c>
      <c r="AC203" t="s">
        <v>82</v>
      </c>
      <c r="AD203" t="s">
        <v>83</v>
      </c>
      <c r="AE203" t="s">
        <v>84</v>
      </c>
      <c r="AF203" t="s">
        <v>85</v>
      </c>
      <c r="AG203">
        <v>4.05</v>
      </c>
      <c r="AH203">
        <v>2.85</v>
      </c>
      <c r="AI203">
        <v>3.45</v>
      </c>
      <c r="AJ203" t="s">
        <v>105</v>
      </c>
      <c r="AK203" t="s">
        <v>87</v>
      </c>
      <c r="AL203" t="s">
        <v>88</v>
      </c>
      <c r="AM203" t="s">
        <v>89</v>
      </c>
      <c r="AN203" t="s">
        <v>90</v>
      </c>
      <c r="AO203" t="s">
        <v>97</v>
      </c>
      <c r="AP203" t="s">
        <v>92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1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 t="s">
        <v>540</v>
      </c>
      <c r="BZ203" t="s">
        <v>461</v>
      </c>
      <c r="CA203" t="s">
        <v>99</v>
      </c>
      <c r="CB203" t="s">
        <v>531</v>
      </c>
      <c r="CC203" t="s">
        <v>478</v>
      </c>
      <c r="CD203" t="s">
        <v>464</v>
      </c>
      <c r="CE203" t="s">
        <v>343</v>
      </c>
      <c r="CF203">
        <v>3.4</v>
      </c>
      <c r="CG203">
        <v>4.3</v>
      </c>
      <c r="CH203">
        <v>2.5</v>
      </c>
      <c r="CI203">
        <v>3.2</v>
      </c>
      <c r="CJ203" t="s">
        <v>472</v>
      </c>
      <c r="CK203" t="s">
        <v>465</v>
      </c>
      <c r="CL203">
        <v>0.66</v>
      </c>
      <c r="CM203">
        <v>0.66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1</v>
      </c>
    </row>
    <row r="204" spans="1:102" x14ac:dyDescent="0.25">
      <c r="A204">
        <v>203</v>
      </c>
      <c r="B204" t="s">
        <v>72</v>
      </c>
      <c r="C204" t="s">
        <v>73</v>
      </c>
      <c r="D204" t="s">
        <v>74</v>
      </c>
      <c r="E204" t="s">
        <v>821</v>
      </c>
      <c r="F204" t="s">
        <v>75</v>
      </c>
      <c r="G204">
        <v>2017</v>
      </c>
      <c r="H204">
        <v>10</v>
      </c>
      <c r="I204">
        <v>1</v>
      </c>
      <c r="J204" t="s">
        <v>228</v>
      </c>
      <c r="K204" t="s">
        <v>76</v>
      </c>
      <c r="L204" t="s">
        <v>150</v>
      </c>
      <c r="M204" t="s">
        <v>399</v>
      </c>
      <c r="N204">
        <v>1</v>
      </c>
      <c r="O204" t="s">
        <v>377</v>
      </c>
      <c r="P204" t="s">
        <v>387</v>
      </c>
      <c r="Q204" t="s">
        <v>225</v>
      </c>
      <c r="R204" t="s">
        <v>79</v>
      </c>
      <c r="S204">
        <v>16</v>
      </c>
      <c r="T204">
        <v>0</v>
      </c>
      <c r="W204">
        <v>16</v>
      </c>
      <c r="X204">
        <v>5</v>
      </c>
      <c r="Y204" t="s">
        <v>475</v>
      </c>
      <c r="Z204" t="s">
        <v>460</v>
      </c>
      <c r="AA204" t="s">
        <v>80</v>
      </c>
      <c r="AB204" t="s">
        <v>81</v>
      </c>
      <c r="AC204" t="s">
        <v>82</v>
      </c>
      <c r="AD204" t="s">
        <v>83</v>
      </c>
      <c r="AE204" t="s">
        <v>84</v>
      </c>
      <c r="AF204" t="s">
        <v>85</v>
      </c>
      <c r="AG204">
        <v>1.8</v>
      </c>
      <c r="AH204">
        <v>1.6</v>
      </c>
      <c r="AI204">
        <v>1.7</v>
      </c>
      <c r="AJ204" t="s">
        <v>86</v>
      </c>
      <c r="AK204" t="s">
        <v>87</v>
      </c>
      <c r="AL204" t="s">
        <v>88</v>
      </c>
      <c r="AM204" t="s">
        <v>89</v>
      </c>
      <c r="AN204" t="s">
        <v>90</v>
      </c>
      <c r="AO204" t="s">
        <v>91</v>
      </c>
      <c r="AP204" t="s">
        <v>92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 t="s">
        <v>475</v>
      </c>
      <c r="BZ204" t="s">
        <v>476</v>
      </c>
      <c r="CA204" t="s">
        <v>80</v>
      </c>
      <c r="CB204" t="s">
        <v>477</v>
      </c>
      <c r="CC204" t="s">
        <v>478</v>
      </c>
      <c r="CD204" t="s">
        <v>464</v>
      </c>
      <c r="CE204" t="s">
        <v>343</v>
      </c>
      <c r="CF204">
        <v>1.7</v>
      </c>
      <c r="CG204">
        <v>2.1</v>
      </c>
      <c r="CH204">
        <v>1.5</v>
      </c>
      <c r="CI204">
        <v>2</v>
      </c>
      <c r="CJ204" t="s">
        <v>472</v>
      </c>
      <c r="CK204" t="s">
        <v>465</v>
      </c>
      <c r="CL204">
        <v>0.57999999999999996</v>
      </c>
      <c r="CM204">
        <v>0.61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1</v>
      </c>
    </row>
    <row r="205" spans="1:102" x14ac:dyDescent="0.25">
      <c r="A205">
        <v>204</v>
      </c>
      <c r="B205" t="s">
        <v>72</v>
      </c>
      <c r="C205" t="s">
        <v>73</v>
      </c>
      <c r="D205" t="s">
        <v>74</v>
      </c>
      <c r="E205" t="s">
        <v>821</v>
      </c>
      <c r="F205" t="s">
        <v>75</v>
      </c>
      <c r="G205">
        <v>2017</v>
      </c>
      <c r="H205">
        <v>10</v>
      </c>
      <c r="I205">
        <v>1</v>
      </c>
      <c r="J205" t="s">
        <v>228</v>
      </c>
      <c r="K205" t="s">
        <v>76</v>
      </c>
      <c r="L205" t="s">
        <v>150</v>
      </c>
      <c r="M205" t="s">
        <v>399</v>
      </c>
      <c r="N205">
        <v>1</v>
      </c>
      <c r="O205" t="s">
        <v>377</v>
      </c>
      <c r="P205" t="s">
        <v>387</v>
      </c>
      <c r="Q205" t="s">
        <v>225</v>
      </c>
      <c r="R205" t="s">
        <v>79</v>
      </c>
      <c r="S205">
        <v>38</v>
      </c>
      <c r="T205">
        <v>1</v>
      </c>
      <c r="U205">
        <v>1</v>
      </c>
      <c r="W205">
        <v>37</v>
      </c>
      <c r="X205">
        <v>134</v>
      </c>
      <c r="Y205" t="s">
        <v>535</v>
      </c>
      <c r="Z205" t="s">
        <v>460</v>
      </c>
      <c r="AA205" t="s">
        <v>103</v>
      </c>
      <c r="AB205" t="s">
        <v>81</v>
      </c>
      <c r="AC205" t="s">
        <v>82</v>
      </c>
      <c r="AD205" t="s">
        <v>83</v>
      </c>
      <c r="AE205" t="s">
        <v>84</v>
      </c>
      <c r="AF205" t="s">
        <v>85</v>
      </c>
      <c r="AG205">
        <v>6</v>
      </c>
      <c r="AH205">
        <v>5</v>
      </c>
      <c r="AI205">
        <v>5.5</v>
      </c>
      <c r="AJ205" t="s">
        <v>104</v>
      </c>
      <c r="AK205" t="s">
        <v>87</v>
      </c>
      <c r="AL205" t="s">
        <v>88</v>
      </c>
      <c r="AM205" t="s">
        <v>89</v>
      </c>
      <c r="AN205" t="s">
        <v>90</v>
      </c>
      <c r="AO205" t="s">
        <v>97</v>
      </c>
      <c r="AP205" t="s">
        <v>92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1</v>
      </c>
      <c r="BQ205">
        <v>1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 t="s">
        <v>535</v>
      </c>
      <c r="BZ205" t="s">
        <v>536</v>
      </c>
      <c r="CA205" t="s">
        <v>103</v>
      </c>
      <c r="CB205" t="s">
        <v>531</v>
      </c>
      <c r="CC205" t="s">
        <v>478</v>
      </c>
      <c r="CD205" t="s">
        <v>464</v>
      </c>
      <c r="CE205" t="s">
        <v>343</v>
      </c>
      <c r="CF205">
        <v>5.3</v>
      </c>
      <c r="CG205">
        <v>8.5</v>
      </c>
      <c r="CH205">
        <v>3.2</v>
      </c>
      <c r="CI205">
        <v>5.5</v>
      </c>
      <c r="CJ205" t="s">
        <v>18</v>
      </c>
      <c r="CK205" t="s">
        <v>465</v>
      </c>
      <c r="CL205">
        <v>0.72</v>
      </c>
      <c r="CM205">
        <v>0.75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1</v>
      </c>
    </row>
    <row r="206" spans="1:102" x14ac:dyDescent="0.25">
      <c r="A206">
        <v>205</v>
      </c>
      <c r="B206" t="s">
        <v>72</v>
      </c>
      <c r="C206" t="s">
        <v>73</v>
      </c>
      <c r="D206" t="s">
        <v>74</v>
      </c>
      <c r="E206" t="s">
        <v>821</v>
      </c>
      <c r="F206" t="s">
        <v>75</v>
      </c>
      <c r="G206">
        <v>2017</v>
      </c>
      <c r="H206">
        <v>10</v>
      </c>
      <c r="I206">
        <v>1</v>
      </c>
      <c r="J206" t="s">
        <v>228</v>
      </c>
      <c r="K206" t="s">
        <v>76</v>
      </c>
      <c r="L206" t="s">
        <v>150</v>
      </c>
      <c r="M206" t="s">
        <v>399</v>
      </c>
      <c r="N206">
        <v>1</v>
      </c>
      <c r="O206" t="s">
        <v>377</v>
      </c>
      <c r="P206" t="s">
        <v>387</v>
      </c>
      <c r="Q206" t="s">
        <v>225</v>
      </c>
      <c r="R206" t="s">
        <v>79</v>
      </c>
      <c r="S206">
        <v>33</v>
      </c>
      <c r="T206">
        <v>6</v>
      </c>
      <c r="U206">
        <v>2</v>
      </c>
      <c r="V206">
        <v>4</v>
      </c>
      <c r="W206">
        <v>27</v>
      </c>
      <c r="X206">
        <v>117</v>
      </c>
      <c r="Y206" t="s">
        <v>518</v>
      </c>
      <c r="Z206" t="s">
        <v>519</v>
      </c>
      <c r="AA206" t="s">
        <v>94</v>
      </c>
      <c r="AB206" t="s">
        <v>81</v>
      </c>
      <c r="AC206" t="s">
        <v>82</v>
      </c>
      <c r="AD206" t="s">
        <v>95</v>
      </c>
      <c r="AE206" t="s">
        <v>84</v>
      </c>
      <c r="AF206" t="s">
        <v>85</v>
      </c>
      <c r="AG206">
        <v>2.25</v>
      </c>
      <c r="AH206">
        <v>2</v>
      </c>
      <c r="AI206">
        <v>2.125</v>
      </c>
      <c r="AJ206" t="s">
        <v>96</v>
      </c>
      <c r="AK206" t="s">
        <v>87</v>
      </c>
      <c r="AL206" t="s">
        <v>88</v>
      </c>
      <c r="AM206" t="s">
        <v>89</v>
      </c>
      <c r="AN206" t="s">
        <v>90</v>
      </c>
      <c r="AO206" t="s">
        <v>97</v>
      </c>
      <c r="AP206" t="s">
        <v>98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1</v>
      </c>
      <c r="BV206">
        <v>1</v>
      </c>
      <c r="BW206">
        <v>0</v>
      </c>
      <c r="BX206">
        <v>0</v>
      </c>
      <c r="BY206" t="s">
        <v>518</v>
      </c>
      <c r="BZ206" t="s">
        <v>520</v>
      </c>
      <c r="CA206" t="s">
        <v>94</v>
      </c>
      <c r="CB206" t="s">
        <v>482</v>
      </c>
      <c r="CC206" t="s">
        <v>521</v>
      </c>
      <c r="CD206" t="s">
        <v>464</v>
      </c>
      <c r="CE206" t="s">
        <v>95</v>
      </c>
      <c r="CF206">
        <v>1.6</v>
      </c>
      <c r="CG206">
        <v>2.5</v>
      </c>
      <c r="CH206">
        <v>1.9</v>
      </c>
      <c r="CI206">
        <v>3.3</v>
      </c>
      <c r="CJ206" t="s">
        <v>509</v>
      </c>
      <c r="CK206" t="s">
        <v>465</v>
      </c>
      <c r="CL206">
        <v>0.94</v>
      </c>
      <c r="CM206">
        <v>0.53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1</v>
      </c>
    </row>
    <row r="207" spans="1:102" x14ac:dyDescent="0.25">
      <c r="A207">
        <v>206</v>
      </c>
      <c r="B207" t="s">
        <v>72</v>
      </c>
      <c r="C207" t="s">
        <v>73</v>
      </c>
      <c r="D207" t="s">
        <v>74</v>
      </c>
      <c r="E207" t="s">
        <v>821</v>
      </c>
      <c r="F207" t="s">
        <v>75</v>
      </c>
      <c r="G207">
        <v>2017</v>
      </c>
      <c r="H207">
        <v>10</v>
      </c>
      <c r="I207">
        <v>1</v>
      </c>
      <c r="J207" t="s">
        <v>228</v>
      </c>
      <c r="K207" t="s">
        <v>76</v>
      </c>
      <c r="L207" t="s">
        <v>150</v>
      </c>
      <c r="M207" t="s">
        <v>399</v>
      </c>
      <c r="N207">
        <v>1</v>
      </c>
      <c r="O207" t="s">
        <v>377</v>
      </c>
      <c r="P207" t="s">
        <v>387</v>
      </c>
      <c r="Q207" t="s">
        <v>225</v>
      </c>
      <c r="R207" t="s">
        <v>79</v>
      </c>
      <c r="S207">
        <v>1</v>
      </c>
      <c r="T207">
        <v>0</v>
      </c>
      <c r="W207">
        <v>1</v>
      </c>
      <c r="X207">
        <v>133</v>
      </c>
      <c r="Y207" t="s">
        <v>528</v>
      </c>
      <c r="Z207" t="s">
        <v>529</v>
      </c>
      <c r="AA207" t="s">
        <v>99</v>
      </c>
      <c r="AB207" t="s">
        <v>81</v>
      </c>
      <c r="AC207" t="s">
        <v>82</v>
      </c>
      <c r="AD207" t="s">
        <v>100</v>
      </c>
      <c r="AE207" t="s">
        <v>101</v>
      </c>
      <c r="AF207" t="s">
        <v>85</v>
      </c>
      <c r="AG207">
        <v>7.25</v>
      </c>
      <c r="AH207">
        <v>6</v>
      </c>
      <c r="AI207">
        <v>6.625</v>
      </c>
      <c r="AJ207" t="s">
        <v>102</v>
      </c>
      <c r="AK207" t="s">
        <v>87</v>
      </c>
      <c r="AL207" t="s">
        <v>88</v>
      </c>
      <c r="AM207" t="s">
        <v>89</v>
      </c>
      <c r="AN207" t="s">
        <v>90</v>
      </c>
      <c r="AO207" t="s">
        <v>97</v>
      </c>
      <c r="AP207" t="s">
        <v>92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1</v>
      </c>
      <c r="BQ207">
        <v>1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 t="s">
        <v>528</v>
      </c>
      <c r="BZ207" t="s">
        <v>530</v>
      </c>
      <c r="CA207" t="s">
        <v>99</v>
      </c>
      <c r="CB207" t="s">
        <v>531</v>
      </c>
      <c r="CC207" t="s">
        <v>532</v>
      </c>
      <c r="CD207" t="s">
        <v>533</v>
      </c>
      <c r="CE207" t="s">
        <v>100</v>
      </c>
      <c r="CF207">
        <v>5.6</v>
      </c>
      <c r="CG207">
        <v>12</v>
      </c>
      <c r="CH207">
        <v>4.9000000000000004</v>
      </c>
      <c r="CI207">
        <v>8</v>
      </c>
      <c r="CJ207" t="s">
        <v>472</v>
      </c>
      <c r="CK207" t="s">
        <v>534</v>
      </c>
      <c r="CL207">
        <v>0.66</v>
      </c>
      <c r="CM207">
        <v>0.93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1</v>
      </c>
    </row>
    <row r="208" spans="1:102" x14ac:dyDescent="0.25">
      <c r="A208">
        <v>207</v>
      </c>
      <c r="B208" t="s">
        <v>72</v>
      </c>
      <c r="C208" t="s">
        <v>73</v>
      </c>
      <c r="D208" t="s">
        <v>74</v>
      </c>
      <c r="E208" t="s">
        <v>821</v>
      </c>
      <c r="F208" t="s">
        <v>75</v>
      </c>
      <c r="G208">
        <v>2017</v>
      </c>
      <c r="H208">
        <v>10</v>
      </c>
      <c r="I208">
        <v>1</v>
      </c>
      <c r="J208" t="s">
        <v>228</v>
      </c>
      <c r="K208" t="s">
        <v>76</v>
      </c>
      <c r="L208" t="s">
        <v>150</v>
      </c>
      <c r="M208" t="s">
        <v>399</v>
      </c>
      <c r="N208">
        <v>1</v>
      </c>
      <c r="O208" t="s">
        <v>377</v>
      </c>
      <c r="P208" t="s">
        <v>387</v>
      </c>
      <c r="Q208" t="s">
        <v>225</v>
      </c>
      <c r="R208" t="s">
        <v>79</v>
      </c>
      <c r="S208">
        <v>2</v>
      </c>
      <c r="T208">
        <v>0</v>
      </c>
      <c r="W208">
        <v>2</v>
      </c>
      <c r="X208">
        <v>198</v>
      </c>
      <c r="Y208" t="s">
        <v>542</v>
      </c>
      <c r="Z208" t="s">
        <v>488</v>
      </c>
      <c r="AA208" t="s">
        <v>124</v>
      </c>
      <c r="AB208" t="s">
        <v>81</v>
      </c>
      <c r="AC208" t="s">
        <v>82</v>
      </c>
      <c r="AD208" t="s">
        <v>95</v>
      </c>
      <c r="AE208" t="s">
        <v>84</v>
      </c>
      <c r="AF208" t="s">
        <v>85</v>
      </c>
      <c r="AG208">
        <v>5.5</v>
      </c>
      <c r="AH208">
        <v>4.75</v>
      </c>
      <c r="AI208">
        <v>5.125</v>
      </c>
      <c r="AJ208" t="s">
        <v>125</v>
      </c>
      <c r="AK208" t="s">
        <v>126</v>
      </c>
      <c r="AL208" t="s">
        <v>88</v>
      </c>
      <c r="AM208" t="s">
        <v>113</v>
      </c>
      <c r="AN208" t="s">
        <v>90</v>
      </c>
      <c r="AO208" t="s">
        <v>127</v>
      </c>
      <c r="AP208" t="s">
        <v>128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0</v>
      </c>
      <c r="BY208" t="s">
        <v>542</v>
      </c>
      <c r="BZ208" t="s">
        <v>543</v>
      </c>
      <c r="CA208" t="s">
        <v>124</v>
      </c>
      <c r="CB208" t="s">
        <v>501</v>
      </c>
      <c r="CC208" t="s">
        <v>544</v>
      </c>
      <c r="CD208" t="s">
        <v>471</v>
      </c>
      <c r="CE208" t="s">
        <v>95</v>
      </c>
      <c r="CF208">
        <v>4.4000000000000004</v>
      </c>
      <c r="CG208">
        <v>6</v>
      </c>
      <c r="CH208">
        <v>3.5</v>
      </c>
      <c r="CI208">
        <v>5.4</v>
      </c>
      <c r="CJ208" t="s">
        <v>472</v>
      </c>
      <c r="CK208" t="s">
        <v>465</v>
      </c>
      <c r="CL208">
        <v>0.86</v>
      </c>
      <c r="CM208">
        <v>0.62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1</v>
      </c>
    </row>
    <row r="209" spans="1:102" x14ac:dyDescent="0.25">
      <c r="A209">
        <v>208</v>
      </c>
      <c r="B209" t="s">
        <v>72</v>
      </c>
      <c r="C209" t="s">
        <v>73</v>
      </c>
      <c r="D209" t="s">
        <v>74</v>
      </c>
      <c r="E209" t="s">
        <v>821</v>
      </c>
      <c r="F209" t="s">
        <v>75</v>
      </c>
      <c r="G209">
        <v>2017</v>
      </c>
      <c r="H209">
        <v>10</v>
      </c>
      <c r="I209">
        <v>1</v>
      </c>
      <c r="J209" t="s">
        <v>228</v>
      </c>
      <c r="K209" t="s">
        <v>76</v>
      </c>
      <c r="L209" t="s">
        <v>150</v>
      </c>
      <c r="M209" t="s">
        <v>399</v>
      </c>
      <c r="N209">
        <v>1</v>
      </c>
      <c r="O209" t="s">
        <v>377</v>
      </c>
      <c r="P209" t="s">
        <v>387</v>
      </c>
      <c r="Q209" t="s">
        <v>225</v>
      </c>
      <c r="R209" t="s">
        <v>79</v>
      </c>
      <c r="S209">
        <v>6</v>
      </c>
      <c r="T209">
        <v>1</v>
      </c>
      <c r="U209">
        <v>1</v>
      </c>
      <c r="W209">
        <v>5</v>
      </c>
      <c r="X209">
        <v>3</v>
      </c>
      <c r="Y209" t="s">
        <v>466</v>
      </c>
      <c r="Z209" t="s">
        <v>467</v>
      </c>
      <c r="AA209" t="s">
        <v>141</v>
      </c>
      <c r="AB209" t="s">
        <v>81</v>
      </c>
      <c r="AC209" t="s">
        <v>82</v>
      </c>
      <c r="AD209" t="s">
        <v>95</v>
      </c>
      <c r="AE209" t="s">
        <v>84</v>
      </c>
      <c r="AF209" t="s">
        <v>85</v>
      </c>
      <c r="AG209">
        <v>7</v>
      </c>
      <c r="AH209">
        <v>5</v>
      </c>
      <c r="AI209">
        <v>6</v>
      </c>
      <c r="AJ209" t="s">
        <v>142</v>
      </c>
      <c r="AK209" t="s">
        <v>126</v>
      </c>
      <c r="AL209" t="s">
        <v>88</v>
      </c>
      <c r="AM209" t="s">
        <v>143</v>
      </c>
      <c r="AN209" t="s">
        <v>90</v>
      </c>
      <c r="AO209" t="s">
        <v>127</v>
      </c>
      <c r="AP209" t="s">
        <v>92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 t="s">
        <v>466</v>
      </c>
      <c r="BZ209" t="s">
        <v>468</v>
      </c>
      <c r="CA209" t="s">
        <v>141</v>
      </c>
      <c r="CB209" t="s">
        <v>469</v>
      </c>
      <c r="CC209" t="s">
        <v>470</v>
      </c>
      <c r="CD209" t="s">
        <v>471</v>
      </c>
      <c r="CE209" t="s">
        <v>95</v>
      </c>
      <c r="CF209">
        <v>4.2</v>
      </c>
      <c r="CG209">
        <v>5.9</v>
      </c>
      <c r="CH209">
        <v>2.4</v>
      </c>
      <c r="CI209">
        <v>4.0999999999999996</v>
      </c>
      <c r="CJ209" t="s">
        <v>472</v>
      </c>
      <c r="CK209" t="s">
        <v>465</v>
      </c>
      <c r="CL209">
        <v>0.62</v>
      </c>
      <c r="CM209">
        <v>0.57999999999999996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1</v>
      </c>
    </row>
    <row r="210" spans="1:102" x14ac:dyDescent="0.25">
      <c r="A210">
        <v>209</v>
      </c>
      <c r="B210" t="s">
        <v>72</v>
      </c>
      <c r="C210" t="s">
        <v>73</v>
      </c>
      <c r="D210" t="s">
        <v>74</v>
      </c>
      <c r="E210" t="s">
        <v>821</v>
      </c>
      <c r="F210" t="s">
        <v>75</v>
      </c>
      <c r="G210">
        <v>2017</v>
      </c>
      <c r="H210">
        <v>10</v>
      </c>
      <c r="I210">
        <v>1</v>
      </c>
      <c r="J210" t="s">
        <v>228</v>
      </c>
      <c r="K210" t="s">
        <v>76</v>
      </c>
      <c r="L210" t="s">
        <v>150</v>
      </c>
      <c r="M210" t="s">
        <v>399</v>
      </c>
      <c r="N210">
        <v>1</v>
      </c>
      <c r="O210" t="s">
        <v>377</v>
      </c>
      <c r="P210" t="s">
        <v>387</v>
      </c>
      <c r="Q210" t="s">
        <v>225</v>
      </c>
      <c r="R210" t="s">
        <v>79</v>
      </c>
      <c r="S210">
        <v>84</v>
      </c>
      <c r="T210">
        <v>65</v>
      </c>
      <c r="U210">
        <v>37</v>
      </c>
      <c r="V210">
        <v>28</v>
      </c>
      <c r="W210">
        <v>19</v>
      </c>
      <c r="X210">
        <v>181</v>
      </c>
      <c r="Y210" t="s">
        <v>541</v>
      </c>
      <c r="Z210" t="s">
        <v>460</v>
      </c>
      <c r="AA210" t="s">
        <v>106</v>
      </c>
      <c r="AB210" t="s">
        <v>81</v>
      </c>
      <c r="AC210" t="s">
        <v>82</v>
      </c>
      <c r="AD210" t="s">
        <v>83</v>
      </c>
      <c r="AE210" t="s">
        <v>84</v>
      </c>
      <c r="AF210" t="s">
        <v>85</v>
      </c>
      <c r="AG210">
        <v>2</v>
      </c>
      <c r="AH210">
        <v>1.75</v>
      </c>
      <c r="AI210">
        <v>1.88</v>
      </c>
      <c r="AJ210" t="s">
        <v>107</v>
      </c>
      <c r="AK210" t="s">
        <v>87</v>
      </c>
      <c r="AL210" t="s">
        <v>88</v>
      </c>
      <c r="AM210" t="s">
        <v>89</v>
      </c>
      <c r="AN210" t="s">
        <v>90</v>
      </c>
      <c r="AO210" t="s">
        <v>97</v>
      </c>
      <c r="AP210" t="s">
        <v>108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1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1</v>
      </c>
      <c r="BX210">
        <v>0</v>
      </c>
      <c r="BY210" t="s">
        <v>541</v>
      </c>
      <c r="BZ210" t="s">
        <v>476</v>
      </c>
      <c r="CA210" t="s">
        <v>106</v>
      </c>
      <c r="CB210" t="s">
        <v>501</v>
      </c>
      <c r="CC210" t="s">
        <v>478</v>
      </c>
      <c r="CD210" t="s">
        <v>464</v>
      </c>
      <c r="CE210" t="s">
        <v>343</v>
      </c>
      <c r="CF210">
        <v>1.6</v>
      </c>
      <c r="CG210">
        <v>2</v>
      </c>
      <c r="CH210">
        <v>1.5</v>
      </c>
      <c r="CI210">
        <v>1.75</v>
      </c>
      <c r="CJ210" t="s">
        <v>18</v>
      </c>
      <c r="CK210" t="s">
        <v>465</v>
      </c>
      <c r="CL210">
        <v>0.96</v>
      </c>
      <c r="CM210">
        <v>0.56999999999999995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1</v>
      </c>
    </row>
    <row r="211" spans="1:102" x14ac:dyDescent="0.25">
      <c r="A211">
        <v>210</v>
      </c>
      <c r="B211" t="s">
        <v>72</v>
      </c>
      <c r="C211" t="s">
        <v>73</v>
      </c>
      <c r="D211" t="s">
        <v>74</v>
      </c>
      <c r="E211" t="s">
        <v>821</v>
      </c>
      <c r="F211" t="s">
        <v>75</v>
      </c>
      <c r="G211">
        <v>2017</v>
      </c>
      <c r="H211">
        <v>10</v>
      </c>
      <c r="I211">
        <v>1</v>
      </c>
      <c r="J211" t="s">
        <v>228</v>
      </c>
      <c r="K211" t="s">
        <v>76</v>
      </c>
      <c r="L211" t="s">
        <v>150</v>
      </c>
      <c r="M211" t="s">
        <v>399</v>
      </c>
      <c r="N211">
        <v>1</v>
      </c>
      <c r="O211" t="s">
        <v>377</v>
      </c>
      <c r="P211" t="s">
        <v>387</v>
      </c>
      <c r="Q211" t="s">
        <v>225</v>
      </c>
      <c r="R211" t="s">
        <v>79</v>
      </c>
      <c r="S211">
        <v>1</v>
      </c>
      <c r="T211">
        <v>1</v>
      </c>
      <c r="V211">
        <v>1</v>
      </c>
      <c r="X211">
        <v>312</v>
      </c>
      <c r="Y211" t="s">
        <v>581</v>
      </c>
      <c r="Z211" t="s">
        <v>515</v>
      </c>
      <c r="AA211" t="s">
        <v>106</v>
      </c>
      <c r="AB211" t="s">
        <v>81</v>
      </c>
      <c r="AC211" t="s">
        <v>82</v>
      </c>
      <c r="AD211" t="s">
        <v>83</v>
      </c>
      <c r="AE211" t="s">
        <v>84</v>
      </c>
      <c r="AF211" t="s">
        <v>85</v>
      </c>
      <c r="AG211">
        <v>1.4</v>
      </c>
      <c r="AH211">
        <v>1.2</v>
      </c>
      <c r="AI211">
        <v>1.3</v>
      </c>
      <c r="AJ211" t="s">
        <v>165</v>
      </c>
      <c r="AK211" t="s">
        <v>87</v>
      </c>
      <c r="AL211" t="s">
        <v>88</v>
      </c>
      <c r="AM211" t="s">
        <v>89</v>
      </c>
      <c r="AN211" t="s">
        <v>90</v>
      </c>
      <c r="AO211" t="s">
        <v>97</v>
      </c>
      <c r="AP211" t="s">
        <v>92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1</v>
      </c>
      <c r="BQ211">
        <v>1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 t="s">
        <v>581</v>
      </c>
      <c r="BZ211" t="s">
        <v>461</v>
      </c>
      <c r="CA211" t="s">
        <v>106</v>
      </c>
      <c r="CB211" t="s">
        <v>501</v>
      </c>
      <c r="CC211" t="s">
        <v>72</v>
      </c>
      <c r="CD211" t="s">
        <v>464</v>
      </c>
      <c r="CE211" t="s">
        <v>343</v>
      </c>
      <c r="CF211">
        <v>1.2</v>
      </c>
      <c r="CG211">
        <v>1.3</v>
      </c>
      <c r="CH211">
        <v>1.2</v>
      </c>
      <c r="CI211">
        <v>1.3</v>
      </c>
      <c r="CJ211" t="s">
        <v>18</v>
      </c>
      <c r="CK211" t="s">
        <v>465</v>
      </c>
      <c r="CL211">
        <v>0.9</v>
      </c>
      <c r="CM211">
        <v>0.36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1</v>
      </c>
    </row>
    <row r="212" spans="1:102" x14ac:dyDescent="0.25">
      <c r="A212">
        <v>211</v>
      </c>
      <c r="B212" t="s">
        <v>72</v>
      </c>
      <c r="C212" t="s">
        <v>73</v>
      </c>
      <c r="D212" t="s">
        <v>74</v>
      </c>
      <c r="E212" t="s">
        <v>821</v>
      </c>
      <c r="F212" t="s">
        <v>75</v>
      </c>
      <c r="G212">
        <v>2017</v>
      </c>
      <c r="H212">
        <v>10</v>
      </c>
      <c r="I212">
        <v>1</v>
      </c>
      <c r="J212" t="s">
        <v>228</v>
      </c>
      <c r="K212" t="s">
        <v>76</v>
      </c>
      <c r="L212" t="s">
        <v>150</v>
      </c>
      <c r="M212" t="s">
        <v>399</v>
      </c>
      <c r="N212">
        <v>2</v>
      </c>
      <c r="O212" t="s">
        <v>378</v>
      </c>
      <c r="P212" t="s">
        <v>387</v>
      </c>
      <c r="Q212" t="s">
        <v>225</v>
      </c>
      <c r="R212" t="s">
        <v>79</v>
      </c>
      <c r="S212">
        <v>3</v>
      </c>
      <c r="T212">
        <v>2</v>
      </c>
      <c r="U212">
        <v>2</v>
      </c>
      <c r="W212">
        <v>1</v>
      </c>
      <c r="X212">
        <v>208</v>
      </c>
      <c r="Y212" t="s">
        <v>546</v>
      </c>
      <c r="Z212" t="s">
        <v>480</v>
      </c>
      <c r="AA212" t="s">
        <v>80</v>
      </c>
      <c r="AB212" t="s">
        <v>81</v>
      </c>
      <c r="AC212" t="s">
        <v>82</v>
      </c>
      <c r="AD212" t="s">
        <v>83</v>
      </c>
      <c r="AE212" t="s">
        <v>84</v>
      </c>
      <c r="AF212" t="s">
        <v>85</v>
      </c>
      <c r="AG212">
        <v>3</v>
      </c>
      <c r="AH212">
        <v>2.5</v>
      </c>
      <c r="AI212">
        <v>2.75</v>
      </c>
      <c r="AJ212" t="s">
        <v>109</v>
      </c>
      <c r="AK212" t="s">
        <v>87</v>
      </c>
      <c r="AL212" t="s">
        <v>88</v>
      </c>
      <c r="AM212" t="s">
        <v>89</v>
      </c>
      <c r="AN212" t="s">
        <v>90</v>
      </c>
      <c r="AO212" t="s">
        <v>91</v>
      </c>
      <c r="AP212" t="s">
        <v>92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 t="s">
        <v>546</v>
      </c>
      <c r="BZ212" t="s">
        <v>481</v>
      </c>
      <c r="CA212" t="s">
        <v>80</v>
      </c>
      <c r="CB212" t="s">
        <v>477</v>
      </c>
      <c r="CC212" t="s">
        <v>478</v>
      </c>
      <c r="CD212" t="s">
        <v>464</v>
      </c>
      <c r="CE212" t="s">
        <v>343</v>
      </c>
      <c r="CF212">
        <v>1.6</v>
      </c>
      <c r="CG212">
        <v>1.9</v>
      </c>
      <c r="CH212">
        <v>1.1000000000000001</v>
      </c>
      <c r="CI212">
        <v>1.7</v>
      </c>
      <c r="CJ212" t="s">
        <v>472</v>
      </c>
      <c r="CK212" t="s">
        <v>465</v>
      </c>
      <c r="CL212">
        <v>0.67</v>
      </c>
      <c r="CM212">
        <v>0.67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1</v>
      </c>
      <c r="CX212">
        <v>0</v>
      </c>
    </row>
    <row r="213" spans="1:102" x14ac:dyDescent="0.25">
      <c r="A213">
        <v>212</v>
      </c>
      <c r="B213" t="s">
        <v>72</v>
      </c>
      <c r="C213" t="s">
        <v>73</v>
      </c>
      <c r="D213" t="s">
        <v>74</v>
      </c>
      <c r="E213" t="s">
        <v>821</v>
      </c>
      <c r="F213" t="s">
        <v>75</v>
      </c>
      <c r="G213">
        <v>2017</v>
      </c>
      <c r="H213">
        <v>10</v>
      </c>
      <c r="I213">
        <v>1</v>
      </c>
      <c r="J213" t="s">
        <v>228</v>
      </c>
      <c r="K213" t="s">
        <v>76</v>
      </c>
      <c r="L213" t="s">
        <v>150</v>
      </c>
      <c r="M213" t="s">
        <v>399</v>
      </c>
      <c r="N213">
        <v>2</v>
      </c>
      <c r="O213" t="s">
        <v>378</v>
      </c>
      <c r="P213" t="s">
        <v>387</v>
      </c>
      <c r="Q213" t="s">
        <v>225</v>
      </c>
      <c r="R213" t="s">
        <v>79</v>
      </c>
      <c r="S213">
        <v>8</v>
      </c>
      <c r="T213">
        <v>2</v>
      </c>
      <c r="U213">
        <v>2</v>
      </c>
      <c r="W213">
        <v>6</v>
      </c>
      <c r="X213">
        <v>179</v>
      </c>
      <c r="Y213" t="s">
        <v>540</v>
      </c>
      <c r="Z213" t="s">
        <v>515</v>
      </c>
      <c r="AA213" t="s">
        <v>99</v>
      </c>
      <c r="AB213" t="s">
        <v>81</v>
      </c>
      <c r="AC213" t="s">
        <v>82</v>
      </c>
      <c r="AD213" t="s">
        <v>83</v>
      </c>
      <c r="AE213" t="s">
        <v>84</v>
      </c>
      <c r="AF213" t="s">
        <v>85</v>
      </c>
      <c r="AG213">
        <v>4.05</v>
      </c>
      <c r="AH213">
        <v>2.85</v>
      </c>
      <c r="AI213">
        <v>3.45</v>
      </c>
      <c r="AJ213" t="s">
        <v>105</v>
      </c>
      <c r="AK213" t="s">
        <v>87</v>
      </c>
      <c r="AL213" t="s">
        <v>88</v>
      </c>
      <c r="AM213" t="s">
        <v>89</v>
      </c>
      <c r="AN213" t="s">
        <v>90</v>
      </c>
      <c r="AO213" t="s">
        <v>97</v>
      </c>
      <c r="AP213" t="s">
        <v>92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1</v>
      </c>
      <c r="BQ213">
        <v>1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 t="s">
        <v>540</v>
      </c>
      <c r="BZ213" t="s">
        <v>461</v>
      </c>
      <c r="CA213" t="s">
        <v>99</v>
      </c>
      <c r="CB213" t="s">
        <v>531</v>
      </c>
      <c r="CC213" t="s">
        <v>478</v>
      </c>
      <c r="CD213" t="s">
        <v>464</v>
      </c>
      <c r="CE213" t="s">
        <v>343</v>
      </c>
      <c r="CF213">
        <v>3.4</v>
      </c>
      <c r="CG213">
        <v>4.3</v>
      </c>
      <c r="CH213">
        <v>2.5</v>
      </c>
      <c r="CI213">
        <v>3.2</v>
      </c>
      <c r="CJ213" t="s">
        <v>472</v>
      </c>
      <c r="CK213" t="s">
        <v>465</v>
      </c>
      <c r="CL213">
        <v>0.66</v>
      </c>
      <c r="CM213">
        <v>0.66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1</v>
      </c>
    </row>
    <row r="214" spans="1:102" x14ac:dyDescent="0.25">
      <c r="A214">
        <v>213</v>
      </c>
      <c r="B214" t="s">
        <v>72</v>
      </c>
      <c r="C214" t="s">
        <v>73</v>
      </c>
      <c r="D214" t="s">
        <v>74</v>
      </c>
      <c r="E214" t="s">
        <v>821</v>
      </c>
      <c r="F214" t="s">
        <v>75</v>
      </c>
      <c r="G214">
        <v>2017</v>
      </c>
      <c r="H214">
        <v>10</v>
      </c>
      <c r="I214">
        <v>1</v>
      </c>
      <c r="J214" t="s">
        <v>228</v>
      </c>
      <c r="K214" t="s">
        <v>76</v>
      </c>
      <c r="L214" t="s">
        <v>150</v>
      </c>
      <c r="M214" t="s">
        <v>399</v>
      </c>
      <c r="N214">
        <v>2</v>
      </c>
      <c r="O214" t="s">
        <v>378</v>
      </c>
      <c r="P214" t="s">
        <v>387</v>
      </c>
      <c r="Q214" t="s">
        <v>225</v>
      </c>
      <c r="R214" t="s">
        <v>79</v>
      </c>
      <c r="S214">
        <v>8</v>
      </c>
      <c r="T214">
        <v>0</v>
      </c>
      <c r="W214">
        <v>8</v>
      </c>
      <c r="X214">
        <v>5</v>
      </c>
      <c r="Y214" t="s">
        <v>475</v>
      </c>
      <c r="Z214" t="s">
        <v>460</v>
      </c>
      <c r="AA214" t="s">
        <v>80</v>
      </c>
      <c r="AB214" t="s">
        <v>81</v>
      </c>
      <c r="AC214" t="s">
        <v>82</v>
      </c>
      <c r="AD214" t="s">
        <v>83</v>
      </c>
      <c r="AE214" t="s">
        <v>84</v>
      </c>
      <c r="AF214" t="s">
        <v>85</v>
      </c>
      <c r="AG214">
        <v>1.8</v>
      </c>
      <c r="AH214">
        <v>1.6</v>
      </c>
      <c r="AI214">
        <v>1.7</v>
      </c>
      <c r="AJ214" t="s">
        <v>86</v>
      </c>
      <c r="AK214" t="s">
        <v>87</v>
      </c>
      <c r="AL214" t="s">
        <v>88</v>
      </c>
      <c r="AM214" t="s">
        <v>89</v>
      </c>
      <c r="AN214" t="s">
        <v>90</v>
      </c>
      <c r="AO214" t="s">
        <v>91</v>
      </c>
      <c r="AP214" t="s">
        <v>92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 t="s">
        <v>475</v>
      </c>
      <c r="BZ214" t="s">
        <v>476</v>
      </c>
      <c r="CA214" t="s">
        <v>80</v>
      </c>
      <c r="CB214" t="s">
        <v>477</v>
      </c>
      <c r="CC214" t="s">
        <v>478</v>
      </c>
      <c r="CD214" t="s">
        <v>464</v>
      </c>
      <c r="CE214" t="s">
        <v>343</v>
      </c>
      <c r="CF214">
        <v>1.7</v>
      </c>
      <c r="CG214">
        <v>2.1</v>
      </c>
      <c r="CH214">
        <v>1.5</v>
      </c>
      <c r="CI214">
        <v>2</v>
      </c>
      <c r="CJ214" t="s">
        <v>472</v>
      </c>
      <c r="CK214" t="s">
        <v>465</v>
      </c>
      <c r="CL214">
        <v>0.57999999999999996</v>
      </c>
      <c r="CM214">
        <v>0.61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1</v>
      </c>
    </row>
    <row r="215" spans="1:102" x14ac:dyDescent="0.25">
      <c r="A215">
        <v>214</v>
      </c>
      <c r="B215" t="s">
        <v>72</v>
      </c>
      <c r="C215" t="s">
        <v>73</v>
      </c>
      <c r="D215" t="s">
        <v>74</v>
      </c>
      <c r="E215" t="s">
        <v>821</v>
      </c>
      <c r="F215" t="s">
        <v>75</v>
      </c>
      <c r="G215">
        <v>2017</v>
      </c>
      <c r="H215">
        <v>10</v>
      </c>
      <c r="I215">
        <v>1</v>
      </c>
      <c r="J215" t="s">
        <v>228</v>
      </c>
      <c r="K215" t="s">
        <v>76</v>
      </c>
      <c r="L215" t="s">
        <v>150</v>
      </c>
      <c r="M215" t="s">
        <v>399</v>
      </c>
      <c r="N215">
        <v>2</v>
      </c>
      <c r="O215" t="s">
        <v>378</v>
      </c>
      <c r="P215" t="s">
        <v>387</v>
      </c>
      <c r="Q215" t="s">
        <v>225</v>
      </c>
      <c r="R215" t="s">
        <v>79</v>
      </c>
      <c r="S215">
        <v>11</v>
      </c>
      <c r="T215">
        <v>1</v>
      </c>
      <c r="V215">
        <v>1</v>
      </c>
      <c r="W215">
        <v>10</v>
      </c>
      <c r="X215">
        <v>134</v>
      </c>
      <c r="Y215" t="s">
        <v>535</v>
      </c>
      <c r="Z215" t="s">
        <v>460</v>
      </c>
      <c r="AA215" t="s">
        <v>103</v>
      </c>
      <c r="AB215" t="s">
        <v>81</v>
      </c>
      <c r="AC215" t="s">
        <v>82</v>
      </c>
      <c r="AD215" t="s">
        <v>83</v>
      </c>
      <c r="AE215" t="s">
        <v>84</v>
      </c>
      <c r="AF215" t="s">
        <v>85</v>
      </c>
      <c r="AG215">
        <v>6</v>
      </c>
      <c r="AH215">
        <v>5</v>
      </c>
      <c r="AI215">
        <v>5.5</v>
      </c>
      <c r="AJ215" t="s">
        <v>104</v>
      </c>
      <c r="AK215" t="s">
        <v>87</v>
      </c>
      <c r="AL215" t="s">
        <v>88</v>
      </c>
      <c r="AM215" t="s">
        <v>89</v>
      </c>
      <c r="AN215" t="s">
        <v>90</v>
      </c>
      <c r="AO215" t="s">
        <v>97</v>
      </c>
      <c r="AP215" t="s">
        <v>92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1</v>
      </c>
      <c r="BQ215">
        <v>1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 t="s">
        <v>535</v>
      </c>
      <c r="BZ215" t="s">
        <v>536</v>
      </c>
      <c r="CA215" t="s">
        <v>103</v>
      </c>
      <c r="CB215" t="s">
        <v>531</v>
      </c>
      <c r="CC215" t="s">
        <v>478</v>
      </c>
      <c r="CD215" t="s">
        <v>464</v>
      </c>
      <c r="CE215" t="s">
        <v>343</v>
      </c>
      <c r="CF215">
        <v>5.3</v>
      </c>
      <c r="CG215">
        <v>8.5</v>
      </c>
      <c r="CH215">
        <v>3.2</v>
      </c>
      <c r="CI215">
        <v>5.5</v>
      </c>
      <c r="CJ215" t="s">
        <v>18</v>
      </c>
      <c r="CK215" t="s">
        <v>465</v>
      </c>
      <c r="CL215">
        <v>0.72</v>
      </c>
      <c r="CM215">
        <v>0.75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1</v>
      </c>
    </row>
    <row r="216" spans="1:102" x14ac:dyDescent="0.25">
      <c r="A216">
        <v>215</v>
      </c>
      <c r="B216" t="s">
        <v>72</v>
      </c>
      <c r="C216" t="s">
        <v>73</v>
      </c>
      <c r="D216" t="s">
        <v>74</v>
      </c>
      <c r="E216" t="s">
        <v>821</v>
      </c>
      <c r="F216" t="s">
        <v>75</v>
      </c>
      <c r="G216">
        <v>2017</v>
      </c>
      <c r="H216">
        <v>10</v>
      </c>
      <c r="I216">
        <v>1</v>
      </c>
      <c r="J216" t="s">
        <v>228</v>
      </c>
      <c r="K216" t="s">
        <v>76</v>
      </c>
      <c r="L216" t="s">
        <v>150</v>
      </c>
      <c r="M216" t="s">
        <v>399</v>
      </c>
      <c r="N216">
        <v>2</v>
      </c>
      <c r="O216" t="s">
        <v>378</v>
      </c>
      <c r="P216" t="s">
        <v>387</v>
      </c>
      <c r="Q216" t="s">
        <v>225</v>
      </c>
      <c r="R216" t="s">
        <v>79</v>
      </c>
      <c r="S216">
        <v>14</v>
      </c>
      <c r="T216">
        <v>3</v>
      </c>
      <c r="U216">
        <v>2</v>
      </c>
      <c r="V216">
        <v>1</v>
      </c>
      <c r="W216">
        <v>11</v>
      </c>
      <c r="X216">
        <v>117</v>
      </c>
      <c r="Y216" t="s">
        <v>518</v>
      </c>
      <c r="Z216" t="s">
        <v>519</v>
      </c>
      <c r="AA216" t="s">
        <v>94</v>
      </c>
      <c r="AB216" t="s">
        <v>81</v>
      </c>
      <c r="AC216" t="s">
        <v>82</v>
      </c>
      <c r="AD216" t="s">
        <v>95</v>
      </c>
      <c r="AE216" t="s">
        <v>84</v>
      </c>
      <c r="AF216" t="s">
        <v>85</v>
      </c>
      <c r="AG216">
        <v>2.25</v>
      </c>
      <c r="AH216">
        <v>2</v>
      </c>
      <c r="AI216">
        <v>2.125</v>
      </c>
      <c r="AJ216" t="s">
        <v>96</v>
      </c>
      <c r="AK216" t="s">
        <v>87</v>
      </c>
      <c r="AL216" t="s">
        <v>88</v>
      </c>
      <c r="AM216" t="s">
        <v>89</v>
      </c>
      <c r="AN216" t="s">
        <v>90</v>
      </c>
      <c r="AO216" t="s">
        <v>97</v>
      </c>
      <c r="AP216" t="s">
        <v>98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1</v>
      </c>
      <c r="BQ216">
        <v>1</v>
      </c>
      <c r="BR216">
        <v>0</v>
      </c>
      <c r="BS216">
        <v>0</v>
      </c>
      <c r="BT216">
        <v>0</v>
      </c>
      <c r="BU216">
        <v>1</v>
      </c>
      <c r="BV216">
        <v>1</v>
      </c>
      <c r="BW216">
        <v>0</v>
      </c>
      <c r="BX216">
        <v>0</v>
      </c>
      <c r="BY216" t="s">
        <v>518</v>
      </c>
      <c r="BZ216" t="s">
        <v>520</v>
      </c>
      <c r="CA216" t="s">
        <v>94</v>
      </c>
      <c r="CB216" t="s">
        <v>482</v>
      </c>
      <c r="CC216" t="s">
        <v>521</v>
      </c>
      <c r="CD216" t="s">
        <v>464</v>
      </c>
      <c r="CE216" t="s">
        <v>95</v>
      </c>
      <c r="CF216">
        <v>1.6</v>
      </c>
      <c r="CG216">
        <v>2.5</v>
      </c>
      <c r="CH216">
        <v>1.9</v>
      </c>
      <c r="CI216">
        <v>3.3</v>
      </c>
      <c r="CJ216" t="s">
        <v>509</v>
      </c>
      <c r="CK216" t="s">
        <v>465</v>
      </c>
      <c r="CL216">
        <v>0.94</v>
      </c>
      <c r="CM216">
        <v>0.53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1</v>
      </c>
    </row>
    <row r="217" spans="1:102" x14ac:dyDescent="0.25">
      <c r="A217">
        <v>216</v>
      </c>
      <c r="B217" t="s">
        <v>72</v>
      </c>
      <c r="C217" t="s">
        <v>73</v>
      </c>
      <c r="D217" t="s">
        <v>74</v>
      </c>
      <c r="E217" t="s">
        <v>821</v>
      </c>
      <c r="F217" t="s">
        <v>75</v>
      </c>
      <c r="G217">
        <v>2017</v>
      </c>
      <c r="H217">
        <v>10</v>
      </c>
      <c r="I217">
        <v>1</v>
      </c>
      <c r="J217" t="s">
        <v>228</v>
      </c>
      <c r="K217" t="s">
        <v>76</v>
      </c>
      <c r="L217" t="s">
        <v>150</v>
      </c>
      <c r="M217" t="s">
        <v>399</v>
      </c>
      <c r="N217">
        <v>2</v>
      </c>
      <c r="O217" t="s">
        <v>378</v>
      </c>
      <c r="P217" t="s">
        <v>387</v>
      </c>
      <c r="Q217" t="s">
        <v>225</v>
      </c>
      <c r="R217" t="s">
        <v>79</v>
      </c>
      <c r="S217">
        <v>2</v>
      </c>
      <c r="T217">
        <v>0</v>
      </c>
      <c r="W217">
        <v>2</v>
      </c>
      <c r="X217">
        <v>133</v>
      </c>
      <c r="Y217" t="s">
        <v>528</v>
      </c>
      <c r="Z217" t="s">
        <v>529</v>
      </c>
      <c r="AA217" t="s">
        <v>99</v>
      </c>
      <c r="AB217" t="s">
        <v>81</v>
      </c>
      <c r="AC217" t="s">
        <v>82</v>
      </c>
      <c r="AD217" t="s">
        <v>100</v>
      </c>
      <c r="AE217" t="s">
        <v>101</v>
      </c>
      <c r="AF217" t="s">
        <v>85</v>
      </c>
      <c r="AG217">
        <v>7.25</v>
      </c>
      <c r="AH217">
        <v>6</v>
      </c>
      <c r="AI217">
        <v>6.625</v>
      </c>
      <c r="AJ217" t="s">
        <v>102</v>
      </c>
      <c r="AK217" t="s">
        <v>87</v>
      </c>
      <c r="AL217" t="s">
        <v>88</v>
      </c>
      <c r="AM217" t="s">
        <v>89</v>
      </c>
      <c r="AN217" t="s">
        <v>90</v>
      </c>
      <c r="AO217" t="s">
        <v>97</v>
      </c>
      <c r="AP217" t="s">
        <v>92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1</v>
      </c>
      <c r="BQ217">
        <v>1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 t="s">
        <v>528</v>
      </c>
      <c r="BZ217" t="s">
        <v>530</v>
      </c>
      <c r="CA217" t="s">
        <v>99</v>
      </c>
      <c r="CB217" t="s">
        <v>531</v>
      </c>
      <c r="CC217" t="s">
        <v>532</v>
      </c>
      <c r="CD217" t="s">
        <v>533</v>
      </c>
      <c r="CE217" t="s">
        <v>100</v>
      </c>
      <c r="CF217">
        <v>5.6</v>
      </c>
      <c r="CG217">
        <v>12</v>
      </c>
      <c r="CH217">
        <v>4.9000000000000004</v>
      </c>
      <c r="CI217">
        <v>8</v>
      </c>
      <c r="CJ217" t="s">
        <v>472</v>
      </c>
      <c r="CK217" t="s">
        <v>534</v>
      </c>
      <c r="CL217">
        <v>0.66</v>
      </c>
      <c r="CM217">
        <v>0.93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1</v>
      </c>
    </row>
    <row r="218" spans="1:102" x14ac:dyDescent="0.25">
      <c r="A218">
        <v>217</v>
      </c>
      <c r="B218" t="s">
        <v>72</v>
      </c>
      <c r="C218" t="s">
        <v>73</v>
      </c>
      <c r="D218" t="s">
        <v>74</v>
      </c>
      <c r="E218" t="s">
        <v>821</v>
      </c>
      <c r="F218" t="s">
        <v>75</v>
      </c>
      <c r="G218">
        <v>2017</v>
      </c>
      <c r="H218">
        <v>10</v>
      </c>
      <c r="I218">
        <v>1</v>
      </c>
      <c r="J218" t="s">
        <v>228</v>
      </c>
      <c r="K218" t="s">
        <v>76</v>
      </c>
      <c r="L218" t="s">
        <v>150</v>
      </c>
      <c r="M218" t="s">
        <v>399</v>
      </c>
      <c r="N218">
        <v>2</v>
      </c>
      <c r="O218" t="s">
        <v>378</v>
      </c>
      <c r="P218" t="s">
        <v>387</v>
      </c>
      <c r="Q218" t="s">
        <v>225</v>
      </c>
      <c r="R218" t="s">
        <v>79</v>
      </c>
      <c r="S218">
        <v>1</v>
      </c>
      <c r="T218">
        <v>0</v>
      </c>
      <c r="W218">
        <v>1</v>
      </c>
      <c r="X218">
        <v>39</v>
      </c>
      <c r="Y218" t="s">
        <v>513</v>
      </c>
      <c r="Z218" t="s">
        <v>460</v>
      </c>
      <c r="AA218" t="s">
        <v>133</v>
      </c>
      <c r="AB218" t="s">
        <v>81</v>
      </c>
      <c r="AC218" t="s">
        <v>82</v>
      </c>
      <c r="AD218" t="s">
        <v>83</v>
      </c>
      <c r="AE218" t="s">
        <v>84</v>
      </c>
      <c r="AF218" t="s">
        <v>85</v>
      </c>
      <c r="AG218">
        <v>10.5</v>
      </c>
      <c r="AH218">
        <v>10.5</v>
      </c>
      <c r="AI218">
        <v>10.5</v>
      </c>
      <c r="AJ218" t="s">
        <v>134</v>
      </c>
      <c r="AK218" t="s">
        <v>126</v>
      </c>
      <c r="AL218" t="s">
        <v>88</v>
      </c>
      <c r="AM218" t="s">
        <v>113</v>
      </c>
      <c r="AN218" t="s">
        <v>90</v>
      </c>
      <c r="AO218" t="s">
        <v>97</v>
      </c>
      <c r="AP218" t="s">
        <v>128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1</v>
      </c>
      <c r="BQ218">
        <v>1</v>
      </c>
      <c r="BR218">
        <v>0</v>
      </c>
      <c r="BS218">
        <v>1</v>
      </c>
      <c r="BT218">
        <v>0</v>
      </c>
      <c r="BU218">
        <v>1</v>
      </c>
      <c r="BV218">
        <v>0</v>
      </c>
      <c r="BW218">
        <v>0</v>
      </c>
      <c r="BX218">
        <v>0</v>
      </c>
      <c r="BY218" t="s">
        <v>513</v>
      </c>
      <c r="BZ218" t="s">
        <v>476</v>
      </c>
      <c r="CA218" t="s">
        <v>133</v>
      </c>
      <c r="CB218" t="s">
        <v>501</v>
      </c>
      <c r="CC218" t="s">
        <v>478</v>
      </c>
      <c r="CD218" t="s">
        <v>464</v>
      </c>
      <c r="CE218" t="s">
        <v>343</v>
      </c>
      <c r="CF218">
        <v>7.3</v>
      </c>
      <c r="CG218">
        <v>12.1</v>
      </c>
      <c r="CH218">
        <v>8.5</v>
      </c>
      <c r="CI218">
        <v>10.3</v>
      </c>
      <c r="CJ218" t="s">
        <v>509</v>
      </c>
      <c r="CK218" t="s">
        <v>465</v>
      </c>
      <c r="CL218">
        <v>0.25</v>
      </c>
      <c r="CM218">
        <v>1</v>
      </c>
      <c r="CN218">
        <v>0</v>
      </c>
      <c r="CO218">
        <v>0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1</v>
      </c>
    </row>
    <row r="219" spans="1:102" x14ac:dyDescent="0.25">
      <c r="A219">
        <v>218</v>
      </c>
      <c r="B219" t="s">
        <v>72</v>
      </c>
      <c r="C219" t="s">
        <v>73</v>
      </c>
      <c r="D219" t="s">
        <v>74</v>
      </c>
      <c r="E219" t="s">
        <v>821</v>
      </c>
      <c r="F219" t="s">
        <v>75</v>
      </c>
      <c r="G219">
        <v>2017</v>
      </c>
      <c r="H219">
        <v>10</v>
      </c>
      <c r="I219">
        <v>1</v>
      </c>
      <c r="J219" t="s">
        <v>228</v>
      </c>
      <c r="K219" t="s">
        <v>76</v>
      </c>
      <c r="L219" t="s">
        <v>150</v>
      </c>
      <c r="M219" t="s">
        <v>399</v>
      </c>
      <c r="N219">
        <v>2</v>
      </c>
      <c r="O219" t="s">
        <v>378</v>
      </c>
      <c r="P219" t="s">
        <v>387</v>
      </c>
      <c r="Q219" t="s">
        <v>225</v>
      </c>
      <c r="R219" t="s">
        <v>79</v>
      </c>
      <c r="S219">
        <v>1</v>
      </c>
      <c r="T219">
        <v>0</v>
      </c>
      <c r="W219">
        <v>1</v>
      </c>
      <c r="X219">
        <v>228</v>
      </c>
      <c r="Y219" t="s">
        <v>547</v>
      </c>
      <c r="Z219" t="s">
        <v>548</v>
      </c>
      <c r="AA219" t="s">
        <v>103</v>
      </c>
      <c r="AB219" t="s">
        <v>81</v>
      </c>
      <c r="AC219" t="s">
        <v>82</v>
      </c>
      <c r="AD219" t="s">
        <v>100</v>
      </c>
      <c r="AE219" t="s">
        <v>101</v>
      </c>
      <c r="AF219" t="s">
        <v>85</v>
      </c>
      <c r="AG219">
        <v>3.75</v>
      </c>
      <c r="AH219">
        <v>2.75</v>
      </c>
      <c r="AI219">
        <v>3.25</v>
      </c>
      <c r="AJ219" t="s">
        <v>121</v>
      </c>
      <c r="AK219" t="s">
        <v>87</v>
      </c>
      <c r="AL219" t="s">
        <v>88</v>
      </c>
      <c r="AM219" t="s">
        <v>89</v>
      </c>
      <c r="AN219" t="s">
        <v>90</v>
      </c>
      <c r="AO219" t="s">
        <v>97</v>
      </c>
      <c r="AP219" t="s">
        <v>92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1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 t="s">
        <v>547</v>
      </c>
      <c r="BZ219" t="s">
        <v>549</v>
      </c>
      <c r="CA219" t="s">
        <v>103</v>
      </c>
      <c r="CB219" t="s">
        <v>531</v>
      </c>
      <c r="CC219" t="s">
        <v>491</v>
      </c>
      <c r="CD219" t="s">
        <v>491</v>
      </c>
      <c r="CE219" t="s">
        <v>100</v>
      </c>
      <c r="CF219">
        <v>2.4</v>
      </c>
      <c r="CG219">
        <v>6</v>
      </c>
      <c r="CH219">
        <v>2</v>
      </c>
      <c r="CI219">
        <v>3.5</v>
      </c>
      <c r="CJ219" t="s">
        <v>18</v>
      </c>
      <c r="CK219" t="s">
        <v>465</v>
      </c>
      <c r="CL219">
        <v>0.48</v>
      </c>
      <c r="CM219">
        <v>0.61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1</v>
      </c>
    </row>
    <row r="220" spans="1:102" x14ac:dyDescent="0.25">
      <c r="A220">
        <v>219</v>
      </c>
      <c r="B220" t="s">
        <v>72</v>
      </c>
      <c r="C220" t="s">
        <v>73</v>
      </c>
      <c r="D220" t="s">
        <v>74</v>
      </c>
      <c r="E220" t="s">
        <v>821</v>
      </c>
      <c r="F220" t="s">
        <v>75</v>
      </c>
      <c r="G220">
        <v>2017</v>
      </c>
      <c r="H220">
        <v>10</v>
      </c>
      <c r="I220">
        <v>1</v>
      </c>
      <c r="J220" t="s">
        <v>228</v>
      </c>
      <c r="K220" t="s">
        <v>76</v>
      </c>
      <c r="L220" t="s">
        <v>150</v>
      </c>
      <c r="M220" t="s">
        <v>399</v>
      </c>
      <c r="N220">
        <v>2</v>
      </c>
      <c r="O220" t="s">
        <v>378</v>
      </c>
      <c r="P220" t="s">
        <v>387</v>
      </c>
      <c r="Q220" t="s">
        <v>225</v>
      </c>
      <c r="R220" t="s">
        <v>79</v>
      </c>
      <c r="S220">
        <v>2</v>
      </c>
      <c r="T220">
        <v>0</v>
      </c>
      <c r="W220">
        <v>2</v>
      </c>
      <c r="X220">
        <v>198</v>
      </c>
      <c r="Y220" t="s">
        <v>542</v>
      </c>
      <c r="Z220" t="s">
        <v>488</v>
      </c>
      <c r="AA220" t="s">
        <v>124</v>
      </c>
      <c r="AB220" t="s">
        <v>81</v>
      </c>
      <c r="AC220" t="s">
        <v>82</v>
      </c>
      <c r="AD220" t="s">
        <v>95</v>
      </c>
      <c r="AE220" t="s">
        <v>84</v>
      </c>
      <c r="AF220" t="s">
        <v>85</v>
      </c>
      <c r="AG220">
        <v>5.5</v>
      </c>
      <c r="AH220">
        <v>4.75</v>
      </c>
      <c r="AI220">
        <v>5.125</v>
      </c>
      <c r="AJ220" t="s">
        <v>125</v>
      </c>
      <c r="AK220" t="s">
        <v>126</v>
      </c>
      <c r="AL220" t="s">
        <v>88</v>
      </c>
      <c r="AM220" t="s">
        <v>113</v>
      </c>
      <c r="AN220" t="s">
        <v>90</v>
      </c>
      <c r="AO220" t="s">
        <v>127</v>
      </c>
      <c r="AP220" t="s">
        <v>128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1</v>
      </c>
      <c r="BV220">
        <v>0</v>
      </c>
      <c r="BW220">
        <v>0</v>
      </c>
      <c r="BX220">
        <v>0</v>
      </c>
      <c r="BY220" t="s">
        <v>542</v>
      </c>
      <c r="BZ220" t="s">
        <v>543</v>
      </c>
      <c r="CA220" t="s">
        <v>124</v>
      </c>
      <c r="CB220" t="s">
        <v>501</v>
      </c>
      <c r="CC220" t="s">
        <v>544</v>
      </c>
      <c r="CD220" t="s">
        <v>471</v>
      </c>
      <c r="CE220" t="s">
        <v>95</v>
      </c>
      <c r="CF220">
        <v>4.4000000000000004</v>
      </c>
      <c r="CG220">
        <v>6</v>
      </c>
      <c r="CH220">
        <v>3.5</v>
      </c>
      <c r="CI220">
        <v>5.4</v>
      </c>
      <c r="CJ220" t="s">
        <v>472</v>
      </c>
      <c r="CK220" t="s">
        <v>465</v>
      </c>
      <c r="CL220">
        <v>0.86</v>
      </c>
      <c r="CM220">
        <v>0.62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1</v>
      </c>
    </row>
    <row r="221" spans="1:102" x14ac:dyDescent="0.25">
      <c r="A221">
        <v>220</v>
      </c>
      <c r="B221" t="s">
        <v>72</v>
      </c>
      <c r="C221" t="s">
        <v>73</v>
      </c>
      <c r="D221" t="s">
        <v>74</v>
      </c>
      <c r="E221" t="s">
        <v>821</v>
      </c>
      <c r="F221" t="s">
        <v>75</v>
      </c>
      <c r="G221">
        <v>2017</v>
      </c>
      <c r="H221">
        <v>10</v>
      </c>
      <c r="I221">
        <v>1</v>
      </c>
      <c r="J221" t="s">
        <v>228</v>
      </c>
      <c r="K221" t="s">
        <v>76</v>
      </c>
      <c r="L221" t="s">
        <v>150</v>
      </c>
      <c r="M221" t="s">
        <v>399</v>
      </c>
      <c r="N221">
        <v>2</v>
      </c>
      <c r="O221" t="s">
        <v>378</v>
      </c>
      <c r="P221" t="s">
        <v>387</v>
      </c>
      <c r="Q221" t="s">
        <v>225</v>
      </c>
      <c r="R221" t="s">
        <v>79</v>
      </c>
      <c r="S221">
        <v>49</v>
      </c>
      <c r="T221">
        <v>39</v>
      </c>
      <c r="U221">
        <v>26</v>
      </c>
      <c r="V221">
        <v>13</v>
      </c>
      <c r="W221">
        <v>10</v>
      </c>
      <c r="X221">
        <v>181</v>
      </c>
      <c r="Y221" t="s">
        <v>541</v>
      </c>
      <c r="Z221" t="s">
        <v>460</v>
      </c>
      <c r="AA221" t="s">
        <v>106</v>
      </c>
      <c r="AB221" t="s">
        <v>81</v>
      </c>
      <c r="AC221" t="s">
        <v>82</v>
      </c>
      <c r="AD221" t="s">
        <v>83</v>
      </c>
      <c r="AE221" t="s">
        <v>84</v>
      </c>
      <c r="AF221" t="s">
        <v>85</v>
      </c>
      <c r="AG221">
        <v>2</v>
      </c>
      <c r="AH221">
        <v>1.75</v>
      </c>
      <c r="AI221">
        <v>1.88</v>
      </c>
      <c r="AJ221" t="s">
        <v>107</v>
      </c>
      <c r="AK221" t="s">
        <v>87</v>
      </c>
      <c r="AL221" t="s">
        <v>88</v>
      </c>
      <c r="AM221" t="s">
        <v>89</v>
      </c>
      <c r="AN221" t="s">
        <v>90</v>
      </c>
      <c r="AO221" t="s">
        <v>97</v>
      </c>
      <c r="AP221" t="s">
        <v>108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1</v>
      </c>
      <c r="BQ221">
        <v>1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1</v>
      </c>
      <c r="BX221">
        <v>0</v>
      </c>
      <c r="BY221" t="s">
        <v>541</v>
      </c>
      <c r="BZ221" t="s">
        <v>476</v>
      </c>
      <c r="CA221" t="s">
        <v>106</v>
      </c>
      <c r="CB221" t="s">
        <v>501</v>
      </c>
      <c r="CC221" t="s">
        <v>478</v>
      </c>
      <c r="CD221" t="s">
        <v>464</v>
      </c>
      <c r="CE221" t="s">
        <v>343</v>
      </c>
      <c r="CF221">
        <v>1.6</v>
      </c>
      <c r="CG221">
        <v>2</v>
      </c>
      <c r="CH221">
        <v>1.5</v>
      </c>
      <c r="CI221">
        <v>1.75</v>
      </c>
      <c r="CJ221" t="s">
        <v>18</v>
      </c>
      <c r="CK221" t="s">
        <v>465</v>
      </c>
      <c r="CL221">
        <v>0.96</v>
      </c>
      <c r="CM221">
        <v>0.56999999999999995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1</v>
      </c>
    </row>
    <row r="222" spans="1:102" x14ac:dyDescent="0.25">
      <c r="A222">
        <v>221</v>
      </c>
      <c r="B222" t="s">
        <v>72</v>
      </c>
      <c r="C222" t="s">
        <v>73</v>
      </c>
      <c r="D222" t="s">
        <v>74</v>
      </c>
      <c r="E222" t="s">
        <v>821</v>
      </c>
      <c r="F222" t="s">
        <v>75</v>
      </c>
      <c r="G222">
        <v>2017</v>
      </c>
      <c r="H222">
        <v>10</v>
      </c>
      <c r="I222">
        <v>1</v>
      </c>
      <c r="J222" t="s">
        <v>228</v>
      </c>
      <c r="K222" t="s">
        <v>76</v>
      </c>
      <c r="L222" t="s">
        <v>150</v>
      </c>
      <c r="M222" t="s">
        <v>399</v>
      </c>
      <c r="N222">
        <v>2</v>
      </c>
      <c r="O222" t="s">
        <v>378</v>
      </c>
      <c r="P222" t="s">
        <v>387</v>
      </c>
      <c r="Q222" t="s">
        <v>225</v>
      </c>
      <c r="R222" t="s">
        <v>79</v>
      </c>
      <c r="S222">
        <v>1</v>
      </c>
      <c r="T222">
        <v>0</v>
      </c>
      <c r="W222">
        <v>1</v>
      </c>
      <c r="X222">
        <v>312</v>
      </c>
      <c r="Y222" t="s">
        <v>581</v>
      </c>
      <c r="Z222" t="s">
        <v>515</v>
      </c>
      <c r="AA222" t="s">
        <v>106</v>
      </c>
      <c r="AB222" t="s">
        <v>81</v>
      </c>
      <c r="AC222" t="s">
        <v>82</v>
      </c>
      <c r="AD222" t="s">
        <v>83</v>
      </c>
      <c r="AE222" t="s">
        <v>84</v>
      </c>
      <c r="AF222" t="s">
        <v>85</v>
      </c>
      <c r="AG222">
        <v>1.4</v>
      </c>
      <c r="AH222">
        <v>1.2</v>
      </c>
      <c r="AI222">
        <v>1.3</v>
      </c>
      <c r="AJ222" t="s">
        <v>165</v>
      </c>
      <c r="AK222" t="s">
        <v>87</v>
      </c>
      <c r="AL222" t="s">
        <v>88</v>
      </c>
      <c r="AM222" t="s">
        <v>89</v>
      </c>
      <c r="AN222" t="s">
        <v>90</v>
      </c>
      <c r="AO222" t="s">
        <v>97</v>
      </c>
      <c r="AP222" t="s">
        <v>92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1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 t="s">
        <v>581</v>
      </c>
      <c r="BZ222" t="s">
        <v>461</v>
      </c>
      <c r="CA222" t="s">
        <v>106</v>
      </c>
      <c r="CB222" t="s">
        <v>501</v>
      </c>
      <c r="CC222" t="s">
        <v>72</v>
      </c>
      <c r="CD222" t="s">
        <v>464</v>
      </c>
      <c r="CE222" t="s">
        <v>343</v>
      </c>
      <c r="CF222">
        <v>1.2</v>
      </c>
      <c r="CG222">
        <v>1.3</v>
      </c>
      <c r="CH222">
        <v>1.2</v>
      </c>
      <c r="CI222">
        <v>1.3</v>
      </c>
      <c r="CJ222" t="s">
        <v>18</v>
      </c>
      <c r="CK222" t="s">
        <v>465</v>
      </c>
      <c r="CL222">
        <v>0.9</v>
      </c>
      <c r="CM222">
        <v>0.36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1</v>
      </c>
    </row>
    <row r="223" spans="1:102" x14ac:dyDescent="0.25">
      <c r="A223">
        <v>222</v>
      </c>
      <c r="B223" t="s">
        <v>72</v>
      </c>
      <c r="C223" t="s">
        <v>73</v>
      </c>
      <c r="D223" t="s">
        <v>74</v>
      </c>
      <c r="E223" t="s">
        <v>821</v>
      </c>
      <c r="F223" t="s">
        <v>75</v>
      </c>
      <c r="G223">
        <v>2017</v>
      </c>
      <c r="H223">
        <v>10</v>
      </c>
      <c r="I223">
        <v>1</v>
      </c>
      <c r="J223" t="s">
        <v>228</v>
      </c>
      <c r="K223" t="s">
        <v>76</v>
      </c>
      <c r="L223" t="s">
        <v>150</v>
      </c>
      <c r="M223" t="s">
        <v>399</v>
      </c>
      <c r="N223">
        <v>2</v>
      </c>
      <c r="O223" t="s">
        <v>378</v>
      </c>
      <c r="P223" t="s">
        <v>387</v>
      </c>
      <c r="Q223" t="s">
        <v>225</v>
      </c>
      <c r="R223" t="s">
        <v>79</v>
      </c>
      <c r="S223">
        <v>1</v>
      </c>
      <c r="T223">
        <v>1</v>
      </c>
      <c r="V223">
        <v>1</v>
      </c>
      <c r="X223">
        <v>234</v>
      </c>
      <c r="Y223" t="s">
        <v>554</v>
      </c>
      <c r="Z223" t="s">
        <v>555</v>
      </c>
      <c r="AA223" t="s">
        <v>106</v>
      </c>
      <c r="AB223" t="s">
        <v>81</v>
      </c>
      <c r="AC223" t="s">
        <v>82</v>
      </c>
      <c r="AD223" t="s">
        <v>100</v>
      </c>
      <c r="AE223" t="s">
        <v>101</v>
      </c>
      <c r="AF223" t="s">
        <v>85</v>
      </c>
      <c r="AG223">
        <v>2.2000000000000002</v>
      </c>
      <c r="AH223">
        <v>2</v>
      </c>
      <c r="AI223">
        <v>2.1</v>
      </c>
      <c r="AJ223" t="s">
        <v>166</v>
      </c>
      <c r="AK223" t="s">
        <v>87</v>
      </c>
      <c r="AL223" t="s">
        <v>88</v>
      </c>
      <c r="AM223" t="s">
        <v>89</v>
      </c>
      <c r="AN223" t="s">
        <v>90</v>
      </c>
      <c r="AO223" t="s">
        <v>97</v>
      </c>
      <c r="AP223" t="s">
        <v>108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1</v>
      </c>
      <c r="BQ223">
        <v>1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1</v>
      </c>
      <c r="BX223">
        <v>0</v>
      </c>
      <c r="BY223" t="s">
        <v>554</v>
      </c>
      <c r="BZ223" t="s">
        <v>556</v>
      </c>
      <c r="CA223" t="s">
        <v>106</v>
      </c>
      <c r="CB223" t="s">
        <v>482</v>
      </c>
      <c r="CC223" t="s">
        <v>557</v>
      </c>
      <c r="CD223" t="s">
        <v>503</v>
      </c>
      <c r="CE223" t="s">
        <v>100</v>
      </c>
      <c r="CF223">
        <v>1.3</v>
      </c>
      <c r="CG223">
        <v>1.7</v>
      </c>
      <c r="CH223">
        <v>1.1000000000000001</v>
      </c>
      <c r="CI223">
        <v>1.5</v>
      </c>
      <c r="CJ223" t="s">
        <v>18</v>
      </c>
      <c r="CK223" t="s">
        <v>465</v>
      </c>
      <c r="CL223">
        <v>0.5</v>
      </c>
      <c r="CM223">
        <v>1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1</v>
      </c>
    </row>
    <row r="224" spans="1:102" x14ac:dyDescent="0.25">
      <c r="A224">
        <v>223</v>
      </c>
      <c r="B224" t="s">
        <v>72</v>
      </c>
      <c r="C224" t="s">
        <v>73</v>
      </c>
      <c r="D224" t="s">
        <v>74</v>
      </c>
      <c r="E224" t="s">
        <v>821</v>
      </c>
      <c r="F224" t="s">
        <v>75</v>
      </c>
      <c r="G224">
        <v>2017</v>
      </c>
      <c r="H224">
        <v>10</v>
      </c>
      <c r="I224">
        <v>1</v>
      </c>
      <c r="J224" t="s">
        <v>228</v>
      </c>
      <c r="K224" t="s">
        <v>76</v>
      </c>
      <c r="L224" t="s">
        <v>150</v>
      </c>
      <c r="M224" t="s">
        <v>399</v>
      </c>
      <c r="N224">
        <v>2</v>
      </c>
      <c r="O224" t="s">
        <v>378</v>
      </c>
      <c r="P224" t="s">
        <v>387</v>
      </c>
      <c r="Q224" t="s">
        <v>225</v>
      </c>
      <c r="R224" t="s">
        <v>79</v>
      </c>
      <c r="S224">
        <v>1</v>
      </c>
      <c r="T224">
        <v>0</v>
      </c>
      <c r="W224">
        <v>1</v>
      </c>
      <c r="X224">
        <v>17</v>
      </c>
      <c r="Y224" t="s">
        <v>479</v>
      </c>
      <c r="Z224" t="s">
        <v>480</v>
      </c>
      <c r="AA224" t="s">
        <v>152</v>
      </c>
      <c r="AB224" t="s">
        <v>81</v>
      </c>
      <c r="AC224" t="s">
        <v>82</v>
      </c>
      <c r="AD224" t="s">
        <v>83</v>
      </c>
      <c r="AE224" t="s">
        <v>84</v>
      </c>
      <c r="AF224" t="s">
        <v>85</v>
      </c>
      <c r="AG224">
        <v>6</v>
      </c>
      <c r="AH224">
        <v>5</v>
      </c>
      <c r="AI224">
        <v>5.5</v>
      </c>
      <c r="AJ224" t="s">
        <v>153</v>
      </c>
      <c r="AK224" t="s">
        <v>126</v>
      </c>
      <c r="AL224" t="s">
        <v>88</v>
      </c>
      <c r="AM224" t="s">
        <v>113</v>
      </c>
      <c r="AN224" t="s">
        <v>90</v>
      </c>
      <c r="AO224" t="s">
        <v>127</v>
      </c>
      <c r="AP224" t="s">
        <v>154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1</v>
      </c>
      <c r="BT224">
        <v>0</v>
      </c>
      <c r="BU224">
        <v>1</v>
      </c>
      <c r="BV224">
        <v>0</v>
      </c>
      <c r="BW224">
        <v>1</v>
      </c>
      <c r="BX224">
        <v>0</v>
      </c>
      <c r="BY224" t="s">
        <v>479</v>
      </c>
      <c r="BZ224" t="s">
        <v>481</v>
      </c>
      <c r="CA224" t="s">
        <v>152</v>
      </c>
      <c r="CB224" t="s">
        <v>482</v>
      </c>
      <c r="CC224" t="s">
        <v>478</v>
      </c>
      <c r="CD224" t="s">
        <v>464</v>
      </c>
      <c r="CE224" t="s">
        <v>343</v>
      </c>
      <c r="CF224">
        <v>5.6</v>
      </c>
      <c r="CG224">
        <v>8.5</v>
      </c>
      <c r="CH224">
        <v>4.5999999999999996</v>
      </c>
      <c r="CI224">
        <v>6.4</v>
      </c>
      <c r="CJ224" t="s">
        <v>472</v>
      </c>
      <c r="CK224" t="s">
        <v>465</v>
      </c>
      <c r="CL224">
        <v>0</v>
      </c>
      <c r="CM224">
        <v>1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1</v>
      </c>
    </row>
    <row r="225" spans="1:102" x14ac:dyDescent="0.25">
      <c r="A225">
        <v>224</v>
      </c>
      <c r="B225" t="s">
        <v>72</v>
      </c>
      <c r="C225" t="s">
        <v>73</v>
      </c>
      <c r="D225" t="s">
        <v>74</v>
      </c>
      <c r="E225" t="s">
        <v>821</v>
      </c>
      <c r="F225" t="s">
        <v>75</v>
      </c>
      <c r="G225">
        <v>2017</v>
      </c>
      <c r="H225">
        <v>10</v>
      </c>
      <c r="I225">
        <v>1</v>
      </c>
      <c r="J225" t="s">
        <v>228</v>
      </c>
      <c r="K225" t="s">
        <v>76</v>
      </c>
      <c r="L225" t="s">
        <v>150</v>
      </c>
      <c r="M225" t="s">
        <v>399</v>
      </c>
      <c r="N225">
        <v>1</v>
      </c>
      <c r="O225" t="s">
        <v>841</v>
      </c>
      <c r="P225" t="s">
        <v>859</v>
      </c>
      <c r="Q225" t="s">
        <v>839</v>
      </c>
      <c r="R225" t="s">
        <v>79</v>
      </c>
      <c r="S225">
        <v>90</v>
      </c>
      <c r="T225">
        <v>16</v>
      </c>
      <c r="U225">
        <v>6</v>
      </c>
      <c r="V225">
        <v>10</v>
      </c>
      <c r="W225">
        <v>74</v>
      </c>
      <c r="X225">
        <v>117</v>
      </c>
      <c r="Y225" t="s">
        <v>518</v>
      </c>
      <c r="Z225" t="s">
        <v>519</v>
      </c>
      <c r="AA225" t="s">
        <v>94</v>
      </c>
      <c r="AB225" t="s">
        <v>81</v>
      </c>
      <c r="AC225" t="s">
        <v>82</v>
      </c>
      <c r="AD225" t="s">
        <v>95</v>
      </c>
      <c r="AE225" t="s">
        <v>84</v>
      </c>
      <c r="AF225" t="s">
        <v>85</v>
      </c>
      <c r="AG225">
        <v>2.25</v>
      </c>
      <c r="AH225">
        <v>2</v>
      </c>
      <c r="AI225">
        <v>2.125</v>
      </c>
      <c r="AJ225" t="s">
        <v>96</v>
      </c>
      <c r="AK225" t="s">
        <v>87</v>
      </c>
      <c r="AL225" t="s">
        <v>88</v>
      </c>
      <c r="AM225" t="s">
        <v>89</v>
      </c>
      <c r="AN225" t="s">
        <v>90</v>
      </c>
      <c r="AO225" t="s">
        <v>97</v>
      </c>
      <c r="AP225" t="s">
        <v>98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1</v>
      </c>
      <c r="BV225">
        <v>1</v>
      </c>
      <c r="BW225">
        <v>0</v>
      </c>
      <c r="BX225">
        <v>0</v>
      </c>
      <c r="BY225" t="s">
        <v>518</v>
      </c>
      <c r="BZ225" t="s">
        <v>520</v>
      </c>
      <c r="CA225" t="s">
        <v>94</v>
      </c>
      <c r="CB225" t="s">
        <v>482</v>
      </c>
      <c r="CC225" t="s">
        <v>521</v>
      </c>
      <c r="CD225" t="s">
        <v>464</v>
      </c>
      <c r="CE225" t="s">
        <v>95</v>
      </c>
      <c r="CF225">
        <v>1.6</v>
      </c>
      <c r="CG225">
        <v>2.5</v>
      </c>
      <c r="CH225">
        <v>1.9</v>
      </c>
      <c r="CI225">
        <v>3.3</v>
      </c>
      <c r="CJ225" t="s">
        <v>509</v>
      </c>
      <c r="CK225" t="s">
        <v>465</v>
      </c>
      <c r="CL225">
        <v>0.94</v>
      </c>
      <c r="CM225">
        <v>0.53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1</v>
      </c>
    </row>
    <row r="226" spans="1:102" x14ac:dyDescent="0.25">
      <c r="A226">
        <v>225</v>
      </c>
      <c r="B226" t="s">
        <v>72</v>
      </c>
      <c r="C226" t="s">
        <v>73</v>
      </c>
      <c r="D226" t="s">
        <v>74</v>
      </c>
      <c r="E226" t="s">
        <v>821</v>
      </c>
      <c r="F226" t="s">
        <v>75</v>
      </c>
      <c r="G226">
        <v>2017</v>
      </c>
      <c r="H226">
        <v>10</v>
      </c>
      <c r="I226">
        <v>1</v>
      </c>
      <c r="J226" t="s">
        <v>228</v>
      </c>
      <c r="K226" t="s">
        <v>76</v>
      </c>
      <c r="L226" t="s">
        <v>150</v>
      </c>
      <c r="M226" t="s">
        <v>399</v>
      </c>
      <c r="N226">
        <v>1</v>
      </c>
      <c r="O226" t="s">
        <v>841</v>
      </c>
      <c r="P226" t="s">
        <v>859</v>
      </c>
      <c r="Q226" t="s">
        <v>839</v>
      </c>
      <c r="R226" t="s">
        <v>79</v>
      </c>
      <c r="S226">
        <v>97</v>
      </c>
      <c r="T226">
        <v>1</v>
      </c>
      <c r="U226">
        <v>1</v>
      </c>
      <c r="W226">
        <v>96</v>
      </c>
      <c r="X226">
        <v>134</v>
      </c>
      <c r="Y226" t="s">
        <v>535</v>
      </c>
      <c r="Z226" t="s">
        <v>460</v>
      </c>
      <c r="AA226" t="s">
        <v>103</v>
      </c>
      <c r="AB226" t="s">
        <v>81</v>
      </c>
      <c r="AC226" t="s">
        <v>82</v>
      </c>
      <c r="AD226" t="s">
        <v>83</v>
      </c>
      <c r="AE226" t="s">
        <v>84</v>
      </c>
      <c r="AF226" t="s">
        <v>85</v>
      </c>
      <c r="AG226">
        <v>6</v>
      </c>
      <c r="AH226">
        <v>5</v>
      </c>
      <c r="AI226">
        <v>5.5</v>
      </c>
      <c r="AJ226" t="s">
        <v>104</v>
      </c>
      <c r="AK226" t="s">
        <v>87</v>
      </c>
      <c r="AL226" t="s">
        <v>88</v>
      </c>
      <c r="AM226" t="s">
        <v>89</v>
      </c>
      <c r="AN226" t="s">
        <v>90</v>
      </c>
      <c r="AO226" t="s">
        <v>97</v>
      </c>
      <c r="AP226" t="s">
        <v>92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1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 t="s">
        <v>535</v>
      </c>
      <c r="BZ226" t="s">
        <v>536</v>
      </c>
      <c r="CA226" t="s">
        <v>103</v>
      </c>
      <c r="CB226" t="s">
        <v>531</v>
      </c>
      <c r="CC226" t="s">
        <v>478</v>
      </c>
      <c r="CD226" t="s">
        <v>464</v>
      </c>
      <c r="CE226" t="s">
        <v>343</v>
      </c>
      <c r="CF226">
        <v>5.3</v>
      </c>
      <c r="CG226">
        <v>8.5</v>
      </c>
      <c r="CH226">
        <v>3.2</v>
      </c>
      <c r="CI226">
        <v>5.5</v>
      </c>
      <c r="CJ226" t="s">
        <v>18</v>
      </c>
      <c r="CK226" t="s">
        <v>465</v>
      </c>
      <c r="CL226">
        <v>0.72</v>
      </c>
      <c r="CM226">
        <v>0.75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1</v>
      </c>
    </row>
    <row r="227" spans="1:102" x14ac:dyDescent="0.25">
      <c r="A227">
        <v>226</v>
      </c>
      <c r="B227" t="s">
        <v>72</v>
      </c>
      <c r="C227" t="s">
        <v>73</v>
      </c>
      <c r="D227" t="s">
        <v>74</v>
      </c>
      <c r="E227" t="s">
        <v>821</v>
      </c>
      <c r="F227" t="s">
        <v>75</v>
      </c>
      <c r="G227">
        <v>2017</v>
      </c>
      <c r="H227">
        <v>10</v>
      </c>
      <c r="I227">
        <v>1</v>
      </c>
      <c r="J227" t="s">
        <v>228</v>
      </c>
      <c r="K227" t="s">
        <v>76</v>
      </c>
      <c r="L227" t="s">
        <v>150</v>
      </c>
      <c r="M227" t="s">
        <v>399</v>
      </c>
      <c r="N227">
        <v>1</v>
      </c>
      <c r="O227" t="s">
        <v>841</v>
      </c>
      <c r="P227" t="s">
        <v>859</v>
      </c>
      <c r="Q227" t="s">
        <v>839</v>
      </c>
      <c r="R227" t="s">
        <v>79</v>
      </c>
      <c r="S227">
        <v>1</v>
      </c>
      <c r="T227">
        <v>0</v>
      </c>
      <c r="W227">
        <v>1</v>
      </c>
      <c r="X227">
        <v>3</v>
      </c>
      <c r="Y227" t="s">
        <v>466</v>
      </c>
      <c r="Z227" t="s">
        <v>467</v>
      </c>
      <c r="AA227" t="s">
        <v>141</v>
      </c>
      <c r="AB227" t="s">
        <v>81</v>
      </c>
      <c r="AC227" t="s">
        <v>82</v>
      </c>
      <c r="AD227" t="s">
        <v>95</v>
      </c>
      <c r="AE227" t="s">
        <v>84</v>
      </c>
      <c r="AF227" t="s">
        <v>85</v>
      </c>
      <c r="AG227">
        <v>7</v>
      </c>
      <c r="AH227">
        <v>5</v>
      </c>
      <c r="AI227">
        <v>6</v>
      </c>
      <c r="AJ227" t="s">
        <v>142</v>
      </c>
      <c r="AK227" t="s">
        <v>126</v>
      </c>
      <c r="AL227" t="s">
        <v>88</v>
      </c>
      <c r="AM227" t="s">
        <v>143</v>
      </c>
      <c r="AN227" t="s">
        <v>90</v>
      </c>
      <c r="AO227" t="s">
        <v>127</v>
      </c>
      <c r="AP227" t="s">
        <v>92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 t="s">
        <v>466</v>
      </c>
      <c r="BZ227" t="s">
        <v>468</v>
      </c>
      <c r="CA227" t="s">
        <v>141</v>
      </c>
      <c r="CB227" t="s">
        <v>469</v>
      </c>
      <c r="CC227" t="s">
        <v>470</v>
      </c>
      <c r="CD227" t="s">
        <v>471</v>
      </c>
      <c r="CE227" t="s">
        <v>95</v>
      </c>
      <c r="CF227">
        <v>4.2</v>
      </c>
      <c r="CG227">
        <v>5.9</v>
      </c>
      <c r="CH227">
        <v>2.4</v>
      </c>
      <c r="CI227">
        <v>4.0999999999999996</v>
      </c>
      <c r="CJ227" t="s">
        <v>472</v>
      </c>
      <c r="CK227" t="s">
        <v>465</v>
      </c>
      <c r="CL227">
        <v>0.62</v>
      </c>
      <c r="CM227">
        <v>0.57999999999999996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1</v>
      </c>
    </row>
    <row r="228" spans="1:102" x14ac:dyDescent="0.25">
      <c r="A228">
        <v>227</v>
      </c>
      <c r="B228" t="s">
        <v>72</v>
      </c>
      <c r="C228" t="s">
        <v>73</v>
      </c>
      <c r="D228" t="s">
        <v>74</v>
      </c>
      <c r="E228" t="s">
        <v>821</v>
      </c>
      <c r="F228" t="s">
        <v>75</v>
      </c>
      <c r="G228">
        <v>2017</v>
      </c>
      <c r="H228">
        <v>10</v>
      </c>
      <c r="I228">
        <v>1</v>
      </c>
      <c r="J228" t="s">
        <v>228</v>
      </c>
      <c r="K228" t="s">
        <v>76</v>
      </c>
      <c r="L228" t="s">
        <v>150</v>
      </c>
      <c r="M228" t="s">
        <v>399</v>
      </c>
      <c r="N228">
        <v>1</v>
      </c>
      <c r="O228" t="s">
        <v>841</v>
      </c>
      <c r="P228" t="s">
        <v>859</v>
      </c>
      <c r="Q228" t="s">
        <v>839</v>
      </c>
      <c r="R228" t="s">
        <v>79</v>
      </c>
      <c r="S228">
        <v>23</v>
      </c>
      <c r="T228">
        <v>2</v>
      </c>
      <c r="U228">
        <v>1</v>
      </c>
      <c r="V228">
        <v>1</v>
      </c>
      <c r="W228">
        <v>21</v>
      </c>
      <c r="X228">
        <v>179</v>
      </c>
      <c r="Y228" t="s">
        <v>540</v>
      </c>
      <c r="Z228" t="s">
        <v>515</v>
      </c>
      <c r="AA228" t="s">
        <v>99</v>
      </c>
      <c r="AB228" t="s">
        <v>81</v>
      </c>
      <c r="AC228" t="s">
        <v>82</v>
      </c>
      <c r="AD228" t="s">
        <v>83</v>
      </c>
      <c r="AE228" t="s">
        <v>84</v>
      </c>
      <c r="AF228" t="s">
        <v>85</v>
      </c>
      <c r="AG228">
        <v>4.05</v>
      </c>
      <c r="AH228">
        <v>2.85</v>
      </c>
      <c r="AI228">
        <v>3.45</v>
      </c>
      <c r="AJ228" t="s">
        <v>105</v>
      </c>
      <c r="AK228" t="s">
        <v>87</v>
      </c>
      <c r="AL228" t="s">
        <v>88</v>
      </c>
      <c r="AM228" t="s">
        <v>89</v>
      </c>
      <c r="AN228" t="s">
        <v>90</v>
      </c>
      <c r="AO228" t="s">
        <v>97</v>
      </c>
      <c r="AP228" t="s">
        <v>92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1</v>
      </c>
      <c r="BQ228">
        <v>1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 t="s">
        <v>540</v>
      </c>
      <c r="BZ228" t="s">
        <v>461</v>
      </c>
      <c r="CA228" t="s">
        <v>99</v>
      </c>
      <c r="CB228" t="s">
        <v>531</v>
      </c>
      <c r="CC228" t="s">
        <v>478</v>
      </c>
      <c r="CD228" t="s">
        <v>464</v>
      </c>
      <c r="CE228" t="s">
        <v>343</v>
      </c>
      <c r="CF228">
        <v>3.4</v>
      </c>
      <c r="CG228">
        <v>4.3</v>
      </c>
      <c r="CH228">
        <v>2.5</v>
      </c>
      <c r="CI228">
        <v>3.2</v>
      </c>
      <c r="CJ228" t="s">
        <v>472</v>
      </c>
      <c r="CK228" t="s">
        <v>465</v>
      </c>
      <c r="CL228">
        <v>0.66</v>
      </c>
      <c r="CM228">
        <v>0.66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1</v>
      </c>
    </row>
    <row r="229" spans="1:102" x14ac:dyDescent="0.25">
      <c r="A229">
        <v>228</v>
      </c>
      <c r="B229" t="s">
        <v>72</v>
      </c>
      <c r="C229" t="s">
        <v>73</v>
      </c>
      <c r="D229" t="s">
        <v>74</v>
      </c>
      <c r="E229" t="s">
        <v>821</v>
      </c>
      <c r="F229" t="s">
        <v>75</v>
      </c>
      <c r="G229">
        <v>2017</v>
      </c>
      <c r="H229">
        <v>10</v>
      </c>
      <c r="I229">
        <v>1</v>
      </c>
      <c r="J229" t="s">
        <v>228</v>
      </c>
      <c r="K229" t="s">
        <v>76</v>
      </c>
      <c r="L229" t="s">
        <v>150</v>
      </c>
      <c r="M229" t="s">
        <v>399</v>
      </c>
      <c r="N229">
        <v>1</v>
      </c>
      <c r="O229" t="s">
        <v>841</v>
      </c>
      <c r="P229" t="s">
        <v>859</v>
      </c>
      <c r="Q229" t="s">
        <v>839</v>
      </c>
      <c r="R229" t="s">
        <v>79</v>
      </c>
      <c r="S229">
        <v>51</v>
      </c>
      <c r="T229">
        <v>45</v>
      </c>
      <c r="U229">
        <v>13</v>
      </c>
      <c r="V229">
        <v>32</v>
      </c>
      <c r="W229">
        <v>6</v>
      </c>
      <c r="X229">
        <v>181</v>
      </c>
      <c r="Y229" t="s">
        <v>541</v>
      </c>
      <c r="Z229" t="s">
        <v>460</v>
      </c>
      <c r="AA229" t="s">
        <v>106</v>
      </c>
      <c r="AB229" t="s">
        <v>81</v>
      </c>
      <c r="AC229" t="s">
        <v>82</v>
      </c>
      <c r="AD229" t="s">
        <v>83</v>
      </c>
      <c r="AE229" t="s">
        <v>84</v>
      </c>
      <c r="AF229" t="s">
        <v>85</v>
      </c>
      <c r="AG229">
        <v>2</v>
      </c>
      <c r="AH229">
        <v>1.75</v>
      </c>
      <c r="AI229">
        <v>1.88</v>
      </c>
      <c r="AJ229" t="s">
        <v>107</v>
      </c>
      <c r="AK229" t="s">
        <v>87</v>
      </c>
      <c r="AL229" t="s">
        <v>88</v>
      </c>
      <c r="AM229" t="s">
        <v>89</v>
      </c>
      <c r="AN229" t="s">
        <v>90</v>
      </c>
      <c r="AO229" t="s">
        <v>97</v>
      </c>
      <c r="AP229" t="s">
        <v>108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1</v>
      </c>
      <c r="BQ229">
        <v>1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1</v>
      </c>
      <c r="BX229">
        <v>0</v>
      </c>
      <c r="BY229" t="s">
        <v>541</v>
      </c>
      <c r="BZ229" t="s">
        <v>476</v>
      </c>
      <c r="CA229" t="s">
        <v>106</v>
      </c>
      <c r="CB229" t="s">
        <v>501</v>
      </c>
      <c r="CC229" t="s">
        <v>478</v>
      </c>
      <c r="CD229" t="s">
        <v>464</v>
      </c>
      <c r="CE229" t="s">
        <v>343</v>
      </c>
      <c r="CF229">
        <v>1.6</v>
      </c>
      <c r="CG229">
        <v>2</v>
      </c>
      <c r="CH229">
        <v>1.5</v>
      </c>
      <c r="CI229">
        <v>1.75</v>
      </c>
      <c r="CJ229" t="s">
        <v>18</v>
      </c>
      <c r="CK229" t="s">
        <v>465</v>
      </c>
      <c r="CL229">
        <v>0.96</v>
      </c>
      <c r="CM229">
        <v>0.56999999999999995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1</v>
      </c>
    </row>
    <row r="230" spans="1:102" x14ac:dyDescent="0.25">
      <c r="A230">
        <v>229</v>
      </c>
      <c r="B230" t="s">
        <v>72</v>
      </c>
      <c r="C230" t="s">
        <v>73</v>
      </c>
      <c r="D230" t="s">
        <v>74</v>
      </c>
      <c r="E230" t="s">
        <v>821</v>
      </c>
      <c r="F230" t="s">
        <v>75</v>
      </c>
      <c r="G230">
        <v>2017</v>
      </c>
      <c r="H230">
        <v>10</v>
      </c>
      <c r="I230">
        <v>1</v>
      </c>
      <c r="J230" t="s">
        <v>228</v>
      </c>
      <c r="K230" t="s">
        <v>76</v>
      </c>
      <c r="L230" t="s">
        <v>150</v>
      </c>
      <c r="M230" t="s">
        <v>399</v>
      </c>
      <c r="N230">
        <v>1</v>
      </c>
      <c r="O230" t="s">
        <v>841</v>
      </c>
      <c r="P230" t="s">
        <v>859</v>
      </c>
      <c r="Q230" t="s">
        <v>839</v>
      </c>
      <c r="R230" t="s">
        <v>79</v>
      </c>
      <c r="S230">
        <v>8</v>
      </c>
      <c r="T230">
        <v>0</v>
      </c>
      <c r="W230">
        <v>8</v>
      </c>
      <c r="X230">
        <v>5</v>
      </c>
      <c r="Y230" t="s">
        <v>475</v>
      </c>
      <c r="Z230" t="s">
        <v>460</v>
      </c>
      <c r="AA230" t="s">
        <v>80</v>
      </c>
      <c r="AB230" t="s">
        <v>81</v>
      </c>
      <c r="AC230" t="s">
        <v>82</v>
      </c>
      <c r="AD230" t="s">
        <v>83</v>
      </c>
      <c r="AE230" t="s">
        <v>84</v>
      </c>
      <c r="AF230" t="s">
        <v>85</v>
      </c>
      <c r="AG230">
        <v>1.8</v>
      </c>
      <c r="AH230">
        <v>1.6</v>
      </c>
      <c r="AI230">
        <v>1.7</v>
      </c>
      <c r="AJ230" t="s">
        <v>86</v>
      </c>
      <c r="AK230" t="s">
        <v>87</v>
      </c>
      <c r="AL230" t="s">
        <v>88</v>
      </c>
      <c r="AM230" t="s">
        <v>89</v>
      </c>
      <c r="AN230" t="s">
        <v>90</v>
      </c>
      <c r="AO230" t="s">
        <v>91</v>
      </c>
      <c r="AP230" t="s">
        <v>92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 t="s">
        <v>475</v>
      </c>
      <c r="BZ230" t="s">
        <v>476</v>
      </c>
      <c r="CA230" t="s">
        <v>80</v>
      </c>
      <c r="CB230" t="s">
        <v>477</v>
      </c>
      <c r="CC230" t="s">
        <v>478</v>
      </c>
      <c r="CD230" t="s">
        <v>464</v>
      </c>
      <c r="CE230" t="s">
        <v>343</v>
      </c>
      <c r="CF230">
        <v>1.7</v>
      </c>
      <c r="CG230">
        <v>2.1</v>
      </c>
      <c r="CH230">
        <v>1.5</v>
      </c>
      <c r="CI230">
        <v>2</v>
      </c>
      <c r="CJ230" t="s">
        <v>472</v>
      </c>
      <c r="CK230" t="s">
        <v>465</v>
      </c>
      <c r="CL230">
        <v>0.57999999999999996</v>
      </c>
      <c r="CM230">
        <v>0.61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1</v>
      </c>
    </row>
    <row r="231" spans="1:102" x14ac:dyDescent="0.25">
      <c r="A231">
        <v>230</v>
      </c>
      <c r="B231" t="s">
        <v>72</v>
      </c>
      <c r="C231" t="s">
        <v>73</v>
      </c>
      <c r="D231" t="s">
        <v>74</v>
      </c>
      <c r="E231" t="s">
        <v>821</v>
      </c>
      <c r="F231" t="s">
        <v>75</v>
      </c>
      <c r="G231">
        <v>2017</v>
      </c>
      <c r="H231">
        <v>10</v>
      </c>
      <c r="I231">
        <v>1</v>
      </c>
      <c r="J231" t="s">
        <v>228</v>
      </c>
      <c r="K231" t="s">
        <v>76</v>
      </c>
      <c r="L231" t="s">
        <v>150</v>
      </c>
      <c r="M231" t="s">
        <v>399</v>
      </c>
      <c r="N231">
        <v>1</v>
      </c>
      <c r="O231" t="s">
        <v>841</v>
      </c>
      <c r="P231" t="s">
        <v>859</v>
      </c>
      <c r="Q231" t="s">
        <v>839</v>
      </c>
      <c r="R231" t="s">
        <v>79</v>
      </c>
      <c r="S231">
        <v>1</v>
      </c>
      <c r="T231">
        <v>0</v>
      </c>
      <c r="W231">
        <v>1</v>
      </c>
      <c r="X231" t="s">
        <v>164</v>
      </c>
      <c r="AB231" t="s">
        <v>81</v>
      </c>
      <c r="AC231" t="s">
        <v>82</v>
      </c>
      <c r="AF231" t="s">
        <v>85</v>
      </c>
    </row>
    <row r="232" spans="1:102" x14ac:dyDescent="0.25">
      <c r="A232">
        <v>231</v>
      </c>
      <c r="B232" t="s">
        <v>72</v>
      </c>
      <c r="C232" t="s">
        <v>73</v>
      </c>
      <c r="D232" t="s">
        <v>74</v>
      </c>
      <c r="E232" t="s">
        <v>821</v>
      </c>
      <c r="F232" t="s">
        <v>75</v>
      </c>
      <c r="G232">
        <v>2017</v>
      </c>
      <c r="H232">
        <v>10</v>
      </c>
      <c r="I232">
        <v>1</v>
      </c>
      <c r="J232" t="s">
        <v>228</v>
      </c>
      <c r="K232" t="s">
        <v>76</v>
      </c>
      <c r="L232" t="s">
        <v>150</v>
      </c>
      <c r="M232" t="s">
        <v>399</v>
      </c>
      <c r="N232">
        <v>1</v>
      </c>
      <c r="O232" t="s">
        <v>841</v>
      </c>
      <c r="P232" t="s">
        <v>859</v>
      </c>
      <c r="Q232" t="s">
        <v>839</v>
      </c>
      <c r="R232" t="s">
        <v>79</v>
      </c>
      <c r="S232">
        <v>5</v>
      </c>
      <c r="T232">
        <v>2</v>
      </c>
      <c r="U232">
        <v>1</v>
      </c>
      <c r="V232">
        <v>1</v>
      </c>
      <c r="W232">
        <v>3</v>
      </c>
      <c r="X232">
        <v>198</v>
      </c>
      <c r="Y232" t="s">
        <v>542</v>
      </c>
      <c r="Z232" t="s">
        <v>488</v>
      </c>
      <c r="AA232" t="s">
        <v>124</v>
      </c>
      <c r="AB232" t="s">
        <v>81</v>
      </c>
      <c r="AC232" t="s">
        <v>82</v>
      </c>
      <c r="AD232" t="s">
        <v>95</v>
      </c>
      <c r="AE232" t="s">
        <v>84</v>
      </c>
      <c r="AF232" t="s">
        <v>85</v>
      </c>
      <c r="AG232">
        <v>5.5</v>
      </c>
      <c r="AH232">
        <v>4.75</v>
      </c>
      <c r="AI232">
        <v>5.125</v>
      </c>
      <c r="AJ232" t="s">
        <v>125</v>
      </c>
      <c r="AK232" t="s">
        <v>126</v>
      </c>
      <c r="AL232" t="s">
        <v>88</v>
      </c>
      <c r="AM232" t="s">
        <v>113</v>
      </c>
      <c r="AN232" t="s">
        <v>90</v>
      </c>
      <c r="AO232" t="s">
        <v>127</v>
      </c>
      <c r="AP232" t="s">
        <v>128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1</v>
      </c>
      <c r="BV232">
        <v>0</v>
      </c>
      <c r="BW232">
        <v>0</v>
      </c>
      <c r="BX232">
        <v>0</v>
      </c>
      <c r="BY232" t="s">
        <v>542</v>
      </c>
      <c r="BZ232" t="s">
        <v>543</v>
      </c>
      <c r="CA232" t="s">
        <v>124</v>
      </c>
      <c r="CB232" t="s">
        <v>501</v>
      </c>
      <c r="CC232" t="s">
        <v>544</v>
      </c>
      <c r="CD232" t="s">
        <v>471</v>
      </c>
      <c r="CE232" t="s">
        <v>95</v>
      </c>
      <c r="CF232">
        <v>4.4000000000000004</v>
      </c>
      <c r="CG232">
        <v>6</v>
      </c>
      <c r="CH232">
        <v>3.5</v>
      </c>
      <c r="CI232">
        <v>5.4</v>
      </c>
      <c r="CJ232" t="s">
        <v>472</v>
      </c>
      <c r="CK232" t="s">
        <v>465</v>
      </c>
      <c r="CL232">
        <v>0.86</v>
      </c>
      <c r="CM232">
        <v>0.62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1</v>
      </c>
    </row>
    <row r="233" spans="1:102" x14ac:dyDescent="0.25">
      <c r="A233">
        <v>232</v>
      </c>
      <c r="B233" t="s">
        <v>72</v>
      </c>
      <c r="C233" t="s">
        <v>73</v>
      </c>
      <c r="D233" t="s">
        <v>74</v>
      </c>
      <c r="E233" t="s">
        <v>821</v>
      </c>
      <c r="F233" t="s">
        <v>75</v>
      </c>
      <c r="G233">
        <v>2017</v>
      </c>
      <c r="H233">
        <v>10</v>
      </c>
      <c r="I233">
        <v>1</v>
      </c>
      <c r="J233" t="s">
        <v>228</v>
      </c>
      <c r="K233" t="s">
        <v>76</v>
      </c>
      <c r="L233" t="s">
        <v>150</v>
      </c>
      <c r="M233" t="s">
        <v>399</v>
      </c>
      <c r="N233">
        <v>1</v>
      </c>
      <c r="O233" t="s">
        <v>841</v>
      </c>
      <c r="P233" t="s">
        <v>859</v>
      </c>
      <c r="Q233" t="s">
        <v>839</v>
      </c>
      <c r="R233" t="s">
        <v>79</v>
      </c>
      <c r="S233">
        <v>1</v>
      </c>
      <c r="T233">
        <v>0</v>
      </c>
      <c r="W233">
        <v>1</v>
      </c>
      <c r="X233">
        <v>17</v>
      </c>
      <c r="Y233" t="s">
        <v>479</v>
      </c>
      <c r="Z233" t="s">
        <v>480</v>
      </c>
      <c r="AA233" t="s">
        <v>152</v>
      </c>
      <c r="AB233" t="s">
        <v>81</v>
      </c>
      <c r="AC233" t="s">
        <v>82</v>
      </c>
      <c r="AD233" t="s">
        <v>83</v>
      </c>
      <c r="AE233" t="s">
        <v>84</v>
      </c>
      <c r="AF233" t="s">
        <v>85</v>
      </c>
      <c r="AG233">
        <v>6</v>
      </c>
      <c r="AH233">
        <v>5</v>
      </c>
      <c r="AI233">
        <v>5.5</v>
      </c>
      <c r="AJ233" t="s">
        <v>153</v>
      </c>
      <c r="AK233" t="s">
        <v>126</v>
      </c>
      <c r="AL233" t="s">
        <v>88</v>
      </c>
      <c r="AM233" t="s">
        <v>113</v>
      </c>
      <c r="AN233" t="s">
        <v>90</v>
      </c>
      <c r="AO233" t="s">
        <v>127</v>
      </c>
      <c r="AP233" t="s">
        <v>154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1</v>
      </c>
      <c r="BV233">
        <v>0</v>
      </c>
      <c r="BW233">
        <v>1</v>
      </c>
      <c r="BX233">
        <v>0</v>
      </c>
      <c r="BY233" t="s">
        <v>479</v>
      </c>
      <c r="BZ233" t="s">
        <v>481</v>
      </c>
      <c r="CA233" t="s">
        <v>152</v>
      </c>
      <c r="CB233" t="s">
        <v>482</v>
      </c>
      <c r="CC233" t="s">
        <v>478</v>
      </c>
      <c r="CD233" t="s">
        <v>464</v>
      </c>
      <c r="CE233" t="s">
        <v>343</v>
      </c>
      <c r="CF233">
        <v>5.6</v>
      </c>
      <c r="CG233">
        <v>8.5</v>
      </c>
      <c r="CH233">
        <v>4.5999999999999996</v>
      </c>
      <c r="CI233">
        <v>6.4</v>
      </c>
      <c r="CJ233" t="s">
        <v>472</v>
      </c>
      <c r="CK233" t="s">
        <v>465</v>
      </c>
      <c r="CL233">
        <v>0</v>
      </c>
      <c r="CM233">
        <v>1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1</v>
      </c>
    </row>
    <row r="234" spans="1:102" x14ac:dyDescent="0.25">
      <c r="A234">
        <v>233</v>
      </c>
      <c r="B234" t="s">
        <v>72</v>
      </c>
      <c r="C234" t="s">
        <v>73</v>
      </c>
      <c r="D234" t="s">
        <v>74</v>
      </c>
      <c r="E234" t="s">
        <v>821</v>
      </c>
      <c r="F234" t="s">
        <v>75</v>
      </c>
      <c r="G234">
        <v>2017</v>
      </c>
      <c r="H234">
        <v>10</v>
      </c>
      <c r="I234">
        <v>1</v>
      </c>
      <c r="J234" t="s">
        <v>228</v>
      </c>
      <c r="K234" t="s">
        <v>76</v>
      </c>
      <c r="L234" t="s">
        <v>150</v>
      </c>
      <c r="M234" t="s">
        <v>399</v>
      </c>
      <c r="N234">
        <v>1</v>
      </c>
      <c r="O234" t="s">
        <v>841</v>
      </c>
      <c r="P234" t="s">
        <v>859</v>
      </c>
      <c r="Q234" t="s">
        <v>839</v>
      </c>
      <c r="R234" t="s">
        <v>79</v>
      </c>
      <c r="S234">
        <v>1</v>
      </c>
      <c r="T234">
        <v>1</v>
      </c>
      <c r="V234">
        <v>1</v>
      </c>
      <c r="X234">
        <v>208</v>
      </c>
      <c r="Y234" t="s">
        <v>546</v>
      </c>
      <c r="Z234" t="s">
        <v>480</v>
      </c>
      <c r="AA234" t="s">
        <v>80</v>
      </c>
      <c r="AB234" t="s">
        <v>81</v>
      </c>
      <c r="AC234" t="s">
        <v>82</v>
      </c>
      <c r="AD234" t="s">
        <v>83</v>
      </c>
      <c r="AE234" t="s">
        <v>84</v>
      </c>
      <c r="AF234" t="s">
        <v>85</v>
      </c>
      <c r="AG234">
        <v>3</v>
      </c>
      <c r="AH234">
        <v>2.5</v>
      </c>
      <c r="AI234">
        <v>2.75</v>
      </c>
      <c r="AJ234" t="s">
        <v>109</v>
      </c>
      <c r="AK234" t="s">
        <v>87</v>
      </c>
      <c r="AL234" t="s">
        <v>88</v>
      </c>
      <c r="AM234" t="s">
        <v>89</v>
      </c>
      <c r="AN234" t="s">
        <v>90</v>
      </c>
      <c r="AO234" t="s">
        <v>91</v>
      </c>
      <c r="AP234" t="s">
        <v>92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 t="s">
        <v>546</v>
      </c>
      <c r="BZ234" t="s">
        <v>481</v>
      </c>
      <c r="CA234" t="s">
        <v>80</v>
      </c>
      <c r="CB234" t="s">
        <v>477</v>
      </c>
      <c r="CC234" t="s">
        <v>478</v>
      </c>
      <c r="CD234" t="s">
        <v>464</v>
      </c>
      <c r="CE234" t="s">
        <v>343</v>
      </c>
      <c r="CF234">
        <v>1.6</v>
      </c>
      <c r="CG234">
        <v>1.9</v>
      </c>
      <c r="CH234">
        <v>1.1000000000000001</v>
      </c>
      <c r="CI234">
        <v>1.7</v>
      </c>
      <c r="CJ234" t="s">
        <v>472</v>
      </c>
      <c r="CK234" t="s">
        <v>465</v>
      </c>
      <c r="CL234">
        <v>0.67</v>
      </c>
      <c r="CM234">
        <v>0.67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1</v>
      </c>
      <c r="CX234">
        <v>0</v>
      </c>
    </row>
    <row r="235" spans="1:102" x14ac:dyDescent="0.25">
      <c r="A235">
        <v>234</v>
      </c>
      <c r="B235" t="s">
        <v>72</v>
      </c>
      <c r="C235" t="s">
        <v>73</v>
      </c>
      <c r="D235" t="s">
        <v>74</v>
      </c>
      <c r="E235" t="s">
        <v>821</v>
      </c>
      <c r="F235" t="s">
        <v>75</v>
      </c>
      <c r="G235">
        <v>2017</v>
      </c>
      <c r="H235">
        <v>10</v>
      </c>
      <c r="I235">
        <v>1</v>
      </c>
      <c r="J235" t="s">
        <v>228</v>
      </c>
      <c r="K235" t="s">
        <v>76</v>
      </c>
      <c r="L235" t="s">
        <v>150</v>
      </c>
      <c r="M235" t="s">
        <v>399</v>
      </c>
      <c r="N235">
        <v>2</v>
      </c>
      <c r="O235" t="s">
        <v>842</v>
      </c>
      <c r="P235" t="s">
        <v>859</v>
      </c>
      <c r="Q235" t="s">
        <v>839</v>
      </c>
      <c r="R235" t="s">
        <v>79</v>
      </c>
      <c r="S235">
        <v>80</v>
      </c>
      <c r="T235">
        <v>9</v>
      </c>
      <c r="U235">
        <v>6</v>
      </c>
      <c r="V235">
        <v>3</v>
      </c>
      <c r="W235">
        <v>71</v>
      </c>
      <c r="X235">
        <v>117</v>
      </c>
      <c r="Y235" t="s">
        <v>518</v>
      </c>
      <c r="Z235" t="s">
        <v>519</v>
      </c>
      <c r="AA235" t="s">
        <v>94</v>
      </c>
      <c r="AB235" t="s">
        <v>81</v>
      </c>
      <c r="AC235" t="s">
        <v>82</v>
      </c>
      <c r="AD235" t="s">
        <v>95</v>
      </c>
      <c r="AE235" t="s">
        <v>84</v>
      </c>
      <c r="AF235" t="s">
        <v>85</v>
      </c>
      <c r="AG235">
        <v>2.25</v>
      </c>
      <c r="AH235">
        <v>2</v>
      </c>
      <c r="AI235">
        <v>2.125</v>
      </c>
      <c r="AJ235" t="s">
        <v>96</v>
      </c>
      <c r="AK235" t="s">
        <v>87</v>
      </c>
      <c r="AL235" t="s">
        <v>88</v>
      </c>
      <c r="AM235" t="s">
        <v>89</v>
      </c>
      <c r="AN235" t="s">
        <v>90</v>
      </c>
      <c r="AO235" t="s">
        <v>97</v>
      </c>
      <c r="AP235" t="s">
        <v>98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0</v>
      </c>
      <c r="BX235">
        <v>0</v>
      </c>
      <c r="BY235" t="s">
        <v>518</v>
      </c>
      <c r="BZ235" t="s">
        <v>520</v>
      </c>
      <c r="CA235" t="s">
        <v>94</v>
      </c>
      <c r="CB235" t="s">
        <v>482</v>
      </c>
      <c r="CC235" t="s">
        <v>521</v>
      </c>
      <c r="CD235" t="s">
        <v>464</v>
      </c>
      <c r="CE235" t="s">
        <v>95</v>
      </c>
      <c r="CF235">
        <v>1.6</v>
      </c>
      <c r="CG235">
        <v>2.5</v>
      </c>
      <c r="CH235">
        <v>1.9</v>
      </c>
      <c r="CI235">
        <v>3.3</v>
      </c>
      <c r="CJ235" t="s">
        <v>509</v>
      </c>
      <c r="CK235" t="s">
        <v>465</v>
      </c>
      <c r="CL235">
        <v>0.94</v>
      </c>
      <c r="CM235">
        <v>0.53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1</v>
      </c>
    </row>
    <row r="236" spans="1:102" x14ac:dyDescent="0.25">
      <c r="A236">
        <v>235</v>
      </c>
      <c r="B236" t="s">
        <v>72</v>
      </c>
      <c r="C236" t="s">
        <v>73</v>
      </c>
      <c r="D236" t="s">
        <v>74</v>
      </c>
      <c r="E236" t="s">
        <v>821</v>
      </c>
      <c r="F236" t="s">
        <v>75</v>
      </c>
      <c r="G236">
        <v>2017</v>
      </c>
      <c r="H236">
        <v>10</v>
      </c>
      <c r="I236">
        <v>1</v>
      </c>
      <c r="J236" t="s">
        <v>228</v>
      </c>
      <c r="K236" t="s">
        <v>76</v>
      </c>
      <c r="L236" t="s">
        <v>150</v>
      </c>
      <c r="M236" t="s">
        <v>399</v>
      </c>
      <c r="N236">
        <v>2</v>
      </c>
      <c r="O236" t="s">
        <v>842</v>
      </c>
      <c r="P236" t="s">
        <v>859</v>
      </c>
      <c r="Q236" t="s">
        <v>839</v>
      </c>
      <c r="R236" t="s">
        <v>79</v>
      </c>
      <c r="S236">
        <v>85</v>
      </c>
      <c r="T236">
        <v>1</v>
      </c>
      <c r="U236">
        <v>1</v>
      </c>
      <c r="W236">
        <v>84</v>
      </c>
      <c r="X236">
        <v>134</v>
      </c>
      <c r="Y236" t="s">
        <v>535</v>
      </c>
      <c r="Z236" t="s">
        <v>460</v>
      </c>
      <c r="AA236" t="s">
        <v>103</v>
      </c>
      <c r="AB236" t="s">
        <v>81</v>
      </c>
      <c r="AC236" t="s">
        <v>82</v>
      </c>
      <c r="AD236" t="s">
        <v>83</v>
      </c>
      <c r="AE236" t="s">
        <v>84</v>
      </c>
      <c r="AF236" t="s">
        <v>85</v>
      </c>
      <c r="AG236">
        <v>6</v>
      </c>
      <c r="AH236">
        <v>5</v>
      </c>
      <c r="AI236">
        <v>5.5</v>
      </c>
      <c r="AJ236" t="s">
        <v>104</v>
      </c>
      <c r="AK236" t="s">
        <v>87</v>
      </c>
      <c r="AL236" t="s">
        <v>88</v>
      </c>
      <c r="AM236" t="s">
        <v>89</v>
      </c>
      <c r="AN236" t="s">
        <v>90</v>
      </c>
      <c r="AO236" t="s">
        <v>97</v>
      </c>
      <c r="AP236" t="s">
        <v>92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1</v>
      </c>
      <c r="BQ236">
        <v>1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 t="s">
        <v>535</v>
      </c>
      <c r="BZ236" t="s">
        <v>536</v>
      </c>
      <c r="CA236" t="s">
        <v>103</v>
      </c>
      <c r="CB236" t="s">
        <v>531</v>
      </c>
      <c r="CC236" t="s">
        <v>478</v>
      </c>
      <c r="CD236" t="s">
        <v>464</v>
      </c>
      <c r="CE236" t="s">
        <v>343</v>
      </c>
      <c r="CF236">
        <v>5.3</v>
      </c>
      <c r="CG236">
        <v>8.5</v>
      </c>
      <c r="CH236">
        <v>3.2</v>
      </c>
      <c r="CI236">
        <v>5.5</v>
      </c>
      <c r="CJ236" t="s">
        <v>18</v>
      </c>
      <c r="CK236" t="s">
        <v>465</v>
      </c>
      <c r="CL236">
        <v>0.72</v>
      </c>
      <c r="CM236">
        <v>0.75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1</v>
      </c>
    </row>
    <row r="237" spans="1:102" x14ac:dyDescent="0.25">
      <c r="A237">
        <v>236</v>
      </c>
      <c r="B237" t="s">
        <v>72</v>
      </c>
      <c r="C237" t="s">
        <v>73</v>
      </c>
      <c r="D237" t="s">
        <v>74</v>
      </c>
      <c r="E237" t="s">
        <v>821</v>
      </c>
      <c r="F237" t="s">
        <v>75</v>
      </c>
      <c r="G237">
        <v>2017</v>
      </c>
      <c r="H237">
        <v>10</v>
      </c>
      <c r="I237">
        <v>1</v>
      </c>
      <c r="J237" t="s">
        <v>228</v>
      </c>
      <c r="K237" t="s">
        <v>76</v>
      </c>
      <c r="L237" t="s">
        <v>150</v>
      </c>
      <c r="M237" t="s">
        <v>399</v>
      </c>
      <c r="N237">
        <v>2</v>
      </c>
      <c r="O237" t="s">
        <v>842</v>
      </c>
      <c r="P237" t="s">
        <v>859</v>
      </c>
      <c r="Q237" t="s">
        <v>839</v>
      </c>
      <c r="R237" t="s">
        <v>79</v>
      </c>
      <c r="S237">
        <v>1</v>
      </c>
      <c r="T237">
        <v>0</v>
      </c>
      <c r="W237">
        <v>1</v>
      </c>
      <c r="X237">
        <v>3</v>
      </c>
      <c r="Y237" t="s">
        <v>466</v>
      </c>
      <c r="Z237" t="s">
        <v>467</v>
      </c>
      <c r="AA237" t="s">
        <v>141</v>
      </c>
      <c r="AB237" t="s">
        <v>81</v>
      </c>
      <c r="AC237" t="s">
        <v>82</v>
      </c>
      <c r="AD237" t="s">
        <v>95</v>
      </c>
      <c r="AE237" t="s">
        <v>84</v>
      </c>
      <c r="AF237" t="s">
        <v>85</v>
      </c>
      <c r="AG237">
        <v>7</v>
      </c>
      <c r="AH237">
        <v>5</v>
      </c>
      <c r="AI237">
        <v>6</v>
      </c>
      <c r="AJ237" t="s">
        <v>142</v>
      </c>
      <c r="AK237" t="s">
        <v>126</v>
      </c>
      <c r="AL237" t="s">
        <v>88</v>
      </c>
      <c r="AM237" t="s">
        <v>143</v>
      </c>
      <c r="AN237" t="s">
        <v>90</v>
      </c>
      <c r="AO237" t="s">
        <v>127</v>
      </c>
      <c r="AP237" t="s">
        <v>92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 t="s">
        <v>466</v>
      </c>
      <c r="BZ237" t="s">
        <v>468</v>
      </c>
      <c r="CA237" t="s">
        <v>141</v>
      </c>
      <c r="CB237" t="s">
        <v>469</v>
      </c>
      <c r="CC237" t="s">
        <v>470</v>
      </c>
      <c r="CD237" t="s">
        <v>471</v>
      </c>
      <c r="CE237" t="s">
        <v>95</v>
      </c>
      <c r="CF237">
        <v>4.2</v>
      </c>
      <c r="CG237">
        <v>5.9</v>
      </c>
      <c r="CH237">
        <v>2.4</v>
      </c>
      <c r="CI237">
        <v>4.0999999999999996</v>
      </c>
      <c r="CJ237" t="s">
        <v>472</v>
      </c>
      <c r="CK237" t="s">
        <v>465</v>
      </c>
      <c r="CL237">
        <v>0.62</v>
      </c>
      <c r="CM237">
        <v>0.57999999999999996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</row>
    <row r="238" spans="1:102" x14ac:dyDescent="0.25">
      <c r="A238">
        <v>237</v>
      </c>
      <c r="B238" t="s">
        <v>72</v>
      </c>
      <c r="C238" t="s">
        <v>73</v>
      </c>
      <c r="D238" t="s">
        <v>74</v>
      </c>
      <c r="E238" t="s">
        <v>821</v>
      </c>
      <c r="F238" t="s">
        <v>75</v>
      </c>
      <c r="G238">
        <v>2017</v>
      </c>
      <c r="H238">
        <v>10</v>
      </c>
      <c r="I238">
        <v>1</v>
      </c>
      <c r="J238" t="s">
        <v>228</v>
      </c>
      <c r="K238" t="s">
        <v>76</v>
      </c>
      <c r="L238" t="s">
        <v>150</v>
      </c>
      <c r="M238" t="s">
        <v>399</v>
      </c>
      <c r="N238">
        <v>2</v>
      </c>
      <c r="O238" t="s">
        <v>842</v>
      </c>
      <c r="P238" t="s">
        <v>859</v>
      </c>
      <c r="Q238" t="s">
        <v>839</v>
      </c>
      <c r="R238" t="s">
        <v>79</v>
      </c>
      <c r="S238">
        <v>12</v>
      </c>
      <c r="T238">
        <v>2</v>
      </c>
      <c r="U238">
        <v>1</v>
      </c>
      <c r="V238">
        <v>1</v>
      </c>
      <c r="W238">
        <v>10</v>
      </c>
      <c r="X238">
        <v>179</v>
      </c>
      <c r="Y238" t="s">
        <v>540</v>
      </c>
      <c r="Z238" t="s">
        <v>515</v>
      </c>
      <c r="AA238" t="s">
        <v>99</v>
      </c>
      <c r="AB238" t="s">
        <v>81</v>
      </c>
      <c r="AC238" t="s">
        <v>82</v>
      </c>
      <c r="AD238" t="s">
        <v>83</v>
      </c>
      <c r="AE238" t="s">
        <v>84</v>
      </c>
      <c r="AF238" t="s">
        <v>85</v>
      </c>
      <c r="AG238">
        <v>4.05</v>
      </c>
      <c r="AH238">
        <v>2.85</v>
      </c>
      <c r="AI238">
        <v>3.45</v>
      </c>
      <c r="AJ238" t="s">
        <v>105</v>
      </c>
      <c r="AK238" t="s">
        <v>87</v>
      </c>
      <c r="AL238" t="s">
        <v>88</v>
      </c>
      <c r="AM238" t="s">
        <v>89</v>
      </c>
      <c r="AN238" t="s">
        <v>90</v>
      </c>
      <c r="AO238" t="s">
        <v>97</v>
      </c>
      <c r="AP238" t="s">
        <v>92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1</v>
      </c>
      <c r="BQ238">
        <v>1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 t="s">
        <v>540</v>
      </c>
      <c r="BZ238" t="s">
        <v>461</v>
      </c>
      <c r="CA238" t="s">
        <v>99</v>
      </c>
      <c r="CB238" t="s">
        <v>531</v>
      </c>
      <c r="CC238" t="s">
        <v>478</v>
      </c>
      <c r="CD238" t="s">
        <v>464</v>
      </c>
      <c r="CE238" t="s">
        <v>343</v>
      </c>
      <c r="CF238">
        <v>3.4</v>
      </c>
      <c r="CG238">
        <v>4.3</v>
      </c>
      <c r="CH238">
        <v>2.5</v>
      </c>
      <c r="CI238">
        <v>3.2</v>
      </c>
      <c r="CJ238" t="s">
        <v>472</v>
      </c>
      <c r="CK238" t="s">
        <v>465</v>
      </c>
      <c r="CL238">
        <v>0.66</v>
      </c>
      <c r="CM238">
        <v>0.66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1</v>
      </c>
    </row>
    <row r="239" spans="1:102" x14ac:dyDescent="0.25">
      <c r="A239">
        <v>238</v>
      </c>
      <c r="B239" t="s">
        <v>72</v>
      </c>
      <c r="C239" t="s">
        <v>73</v>
      </c>
      <c r="D239" t="s">
        <v>74</v>
      </c>
      <c r="E239" t="s">
        <v>821</v>
      </c>
      <c r="F239" t="s">
        <v>75</v>
      </c>
      <c r="G239">
        <v>2017</v>
      </c>
      <c r="H239">
        <v>10</v>
      </c>
      <c r="I239">
        <v>1</v>
      </c>
      <c r="J239" t="s">
        <v>228</v>
      </c>
      <c r="K239" t="s">
        <v>76</v>
      </c>
      <c r="L239" t="s">
        <v>150</v>
      </c>
      <c r="M239" t="s">
        <v>399</v>
      </c>
      <c r="N239">
        <v>2</v>
      </c>
      <c r="O239" t="s">
        <v>842</v>
      </c>
      <c r="P239" t="s">
        <v>859</v>
      </c>
      <c r="Q239" t="s">
        <v>839</v>
      </c>
      <c r="R239" t="s">
        <v>79</v>
      </c>
      <c r="S239">
        <v>56</v>
      </c>
      <c r="T239">
        <v>41</v>
      </c>
      <c r="U239">
        <v>17</v>
      </c>
      <c r="V239">
        <v>24</v>
      </c>
      <c r="W239">
        <v>15</v>
      </c>
      <c r="X239">
        <v>181</v>
      </c>
      <c r="Y239" t="s">
        <v>541</v>
      </c>
      <c r="Z239" t="s">
        <v>460</v>
      </c>
      <c r="AA239" t="s">
        <v>106</v>
      </c>
      <c r="AB239" t="s">
        <v>81</v>
      </c>
      <c r="AC239" t="s">
        <v>82</v>
      </c>
      <c r="AD239" t="s">
        <v>83</v>
      </c>
      <c r="AE239" t="s">
        <v>84</v>
      </c>
      <c r="AF239" t="s">
        <v>85</v>
      </c>
      <c r="AG239">
        <v>2</v>
      </c>
      <c r="AH239">
        <v>1.75</v>
      </c>
      <c r="AI239">
        <v>1.88</v>
      </c>
      <c r="AJ239" t="s">
        <v>107</v>
      </c>
      <c r="AK239" t="s">
        <v>87</v>
      </c>
      <c r="AL239" t="s">
        <v>88</v>
      </c>
      <c r="AM239" t="s">
        <v>89</v>
      </c>
      <c r="AN239" t="s">
        <v>90</v>
      </c>
      <c r="AO239" t="s">
        <v>97</v>
      </c>
      <c r="AP239" t="s">
        <v>108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1</v>
      </c>
      <c r="BX239">
        <v>0</v>
      </c>
      <c r="BY239" t="s">
        <v>541</v>
      </c>
      <c r="BZ239" t="s">
        <v>476</v>
      </c>
      <c r="CA239" t="s">
        <v>106</v>
      </c>
      <c r="CB239" t="s">
        <v>501</v>
      </c>
      <c r="CC239" t="s">
        <v>478</v>
      </c>
      <c r="CD239" t="s">
        <v>464</v>
      </c>
      <c r="CE239" t="s">
        <v>343</v>
      </c>
      <c r="CF239">
        <v>1.6</v>
      </c>
      <c r="CG239">
        <v>2</v>
      </c>
      <c r="CH239">
        <v>1.5</v>
      </c>
      <c r="CI239">
        <v>1.75</v>
      </c>
      <c r="CJ239" t="s">
        <v>18</v>
      </c>
      <c r="CK239" t="s">
        <v>465</v>
      </c>
      <c r="CL239">
        <v>0.96</v>
      </c>
      <c r="CM239">
        <v>0.56999999999999995</v>
      </c>
      <c r="CN239">
        <v>0</v>
      </c>
      <c r="CO239">
        <v>0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1</v>
      </c>
    </row>
    <row r="240" spans="1:102" x14ac:dyDescent="0.25">
      <c r="A240">
        <v>239</v>
      </c>
      <c r="B240" t="s">
        <v>72</v>
      </c>
      <c r="C240" t="s">
        <v>73</v>
      </c>
      <c r="D240" t="s">
        <v>74</v>
      </c>
      <c r="E240" t="s">
        <v>821</v>
      </c>
      <c r="F240" t="s">
        <v>75</v>
      </c>
      <c r="G240">
        <v>2017</v>
      </c>
      <c r="H240">
        <v>10</v>
      </c>
      <c r="I240">
        <v>1</v>
      </c>
      <c r="J240" t="s">
        <v>228</v>
      </c>
      <c r="K240" t="s">
        <v>76</v>
      </c>
      <c r="L240" t="s">
        <v>150</v>
      </c>
      <c r="M240" t="s">
        <v>399</v>
      </c>
      <c r="N240">
        <v>2</v>
      </c>
      <c r="O240" t="s">
        <v>842</v>
      </c>
      <c r="P240" t="s">
        <v>859</v>
      </c>
      <c r="Q240" t="s">
        <v>839</v>
      </c>
      <c r="R240" t="s">
        <v>79</v>
      </c>
      <c r="S240">
        <v>8</v>
      </c>
      <c r="T240">
        <v>0</v>
      </c>
      <c r="W240">
        <v>8</v>
      </c>
      <c r="X240">
        <v>5</v>
      </c>
      <c r="Y240" t="s">
        <v>475</v>
      </c>
      <c r="Z240" t="s">
        <v>460</v>
      </c>
      <c r="AA240" t="s">
        <v>80</v>
      </c>
      <c r="AB240" t="s">
        <v>81</v>
      </c>
      <c r="AC240" t="s">
        <v>82</v>
      </c>
      <c r="AD240" t="s">
        <v>83</v>
      </c>
      <c r="AE240" t="s">
        <v>84</v>
      </c>
      <c r="AF240" t="s">
        <v>85</v>
      </c>
      <c r="AG240">
        <v>1.8</v>
      </c>
      <c r="AH240">
        <v>1.6</v>
      </c>
      <c r="AI240">
        <v>1.7</v>
      </c>
      <c r="AJ240" t="s">
        <v>86</v>
      </c>
      <c r="AK240" t="s">
        <v>87</v>
      </c>
      <c r="AL240" t="s">
        <v>88</v>
      </c>
      <c r="AM240" t="s">
        <v>89</v>
      </c>
      <c r="AN240" t="s">
        <v>90</v>
      </c>
      <c r="AO240" t="s">
        <v>91</v>
      </c>
      <c r="AP240" t="s">
        <v>92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 t="s">
        <v>475</v>
      </c>
      <c r="BZ240" t="s">
        <v>476</v>
      </c>
      <c r="CA240" t="s">
        <v>80</v>
      </c>
      <c r="CB240" t="s">
        <v>477</v>
      </c>
      <c r="CC240" t="s">
        <v>478</v>
      </c>
      <c r="CD240" t="s">
        <v>464</v>
      </c>
      <c r="CE240" t="s">
        <v>343</v>
      </c>
      <c r="CF240">
        <v>1.7</v>
      </c>
      <c r="CG240">
        <v>2.1</v>
      </c>
      <c r="CH240">
        <v>1.5</v>
      </c>
      <c r="CI240">
        <v>2</v>
      </c>
      <c r="CJ240" t="s">
        <v>472</v>
      </c>
      <c r="CK240" t="s">
        <v>465</v>
      </c>
      <c r="CL240">
        <v>0.57999999999999996</v>
      </c>
      <c r="CM240">
        <v>0.61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1</v>
      </c>
    </row>
    <row r="241" spans="1:102" x14ac:dyDescent="0.25">
      <c r="A241">
        <v>240</v>
      </c>
      <c r="B241" t="s">
        <v>72</v>
      </c>
      <c r="C241" t="s">
        <v>73</v>
      </c>
      <c r="D241" t="s">
        <v>74</v>
      </c>
      <c r="E241" t="s">
        <v>821</v>
      </c>
      <c r="F241" t="s">
        <v>75</v>
      </c>
      <c r="G241">
        <v>2017</v>
      </c>
      <c r="H241">
        <v>10</v>
      </c>
      <c r="I241">
        <v>1</v>
      </c>
      <c r="J241" t="s">
        <v>228</v>
      </c>
      <c r="K241" t="s">
        <v>76</v>
      </c>
      <c r="L241" t="s">
        <v>150</v>
      </c>
      <c r="M241" t="s">
        <v>399</v>
      </c>
      <c r="N241">
        <v>2</v>
      </c>
      <c r="O241" t="s">
        <v>842</v>
      </c>
      <c r="P241" t="s">
        <v>859</v>
      </c>
      <c r="Q241" t="s">
        <v>839</v>
      </c>
      <c r="R241" t="s">
        <v>79</v>
      </c>
      <c r="S241">
        <v>5</v>
      </c>
      <c r="T241">
        <v>2</v>
      </c>
      <c r="U241">
        <v>2</v>
      </c>
      <c r="W241">
        <v>3</v>
      </c>
      <c r="X241">
        <v>198</v>
      </c>
      <c r="Y241" t="s">
        <v>542</v>
      </c>
      <c r="Z241" t="s">
        <v>488</v>
      </c>
      <c r="AA241" t="s">
        <v>124</v>
      </c>
      <c r="AB241" t="s">
        <v>81</v>
      </c>
      <c r="AC241" t="s">
        <v>82</v>
      </c>
      <c r="AD241" t="s">
        <v>95</v>
      </c>
      <c r="AE241" t="s">
        <v>84</v>
      </c>
      <c r="AF241" t="s">
        <v>85</v>
      </c>
      <c r="AG241">
        <v>5.5</v>
      </c>
      <c r="AH241">
        <v>4.75</v>
      </c>
      <c r="AI241">
        <v>5.125</v>
      </c>
      <c r="AJ241" t="s">
        <v>125</v>
      </c>
      <c r="AK241" t="s">
        <v>126</v>
      </c>
      <c r="AL241" t="s">
        <v>88</v>
      </c>
      <c r="AM241" t="s">
        <v>113</v>
      </c>
      <c r="AN241" t="s">
        <v>90</v>
      </c>
      <c r="AO241" t="s">
        <v>127</v>
      </c>
      <c r="AP241" t="s">
        <v>128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1</v>
      </c>
      <c r="BV241">
        <v>0</v>
      </c>
      <c r="BW241">
        <v>0</v>
      </c>
      <c r="BX241">
        <v>0</v>
      </c>
      <c r="BY241" t="s">
        <v>542</v>
      </c>
      <c r="BZ241" t="s">
        <v>543</v>
      </c>
      <c r="CA241" t="s">
        <v>124</v>
      </c>
      <c r="CB241" t="s">
        <v>501</v>
      </c>
      <c r="CC241" t="s">
        <v>544</v>
      </c>
      <c r="CD241" t="s">
        <v>471</v>
      </c>
      <c r="CE241" t="s">
        <v>95</v>
      </c>
      <c r="CF241">
        <v>4.4000000000000004</v>
      </c>
      <c r="CG241">
        <v>6</v>
      </c>
      <c r="CH241">
        <v>3.5</v>
      </c>
      <c r="CI241">
        <v>5.4</v>
      </c>
      <c r="CJ241" t="s">
        <v>472</v>
      </c>
      <c r="CK241" t="s">
        <v>465</v>
      </c>
      <c r="CL241">
        <v>0.86</v>
      </c>
      <c r="CM241">
        <v>0.62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1</v>
      </c>
    </row>
    <row r="242" spans="1:102" x14ac:dyDescent="0.25">
      <c r="A242">
        <v>241</v>
      </c>
      <c r="B242" t="s">
        <v>72</v>
      </c>
      <c r="C242" t="s">
        <v>73</v>
      </c>
      <c r="D242" t="s">
        <v>74</v>
      </c>
      <c r="E242" t="s">
        <v>821</v>
      </c>
      <c r="F242" t="s">
        <v>75</v>
      </c>
      <c r="G242">
        <v>2017</v>
      </c>
      <c r="H242">
        <v>10</v>
      </c>
      <c r="I242">
        <v>1</v>
      </c>
      <c r="J242" t="s">
        <v>228</v>
      </c>
      <c r="K242" t="s">
        <v>76</v>
      </c>
      <c r="L242" t="s">
        <v>150</v>
      </c>
      <c r="M242" t="s">
        <v>399</v>
      </c>
      <c r="N242">
        <v>2</v>
      </c>
      <c r="O242" t="s">
        <v>842</v>
      </c>
      <c r="P242" t="s">
        <v>859</v>
      </c>
      <c r="Q242" t="s">
        <v>839</v>
      </c>
      <c r="R242" t="s">
        <v>79</v>
      </c>
      <c r="S242">
        <v>1</v>
      </c>
      <c r="T242">
        <v>0</v>
      </c>
      <c r="W242">
        <v>1</v>
      </c>
      <c r="X242">
        <v>927</v>
      </c>
      <c r="Y242" t="s">
        <v>680</v>
      </c>
      <c r="Z242" t="s">
        <v>548</v>
      </c>
      <c r="AA242" t="s">
        <v>130</v>
      </c>
      <c r="AB242" t="s">
        <v>81</v>
      </c>
      <c r="AC242" t="s">
        <v>82</v>
      </c>
      <c r="AD242" t="s">
        <v>100</v>
      </c>
      <c r="AE242" t="s">
        <v>101</v>
      </c>
      <c r="AF242" t="s">
        <v>85</v>
      </c>
      <c r="AG242">
        <v>7.5</v>
      </c>
      <c r="AH242">
        <v>5.75</v>
      </c>
      <c r="AI242">
        <v>6.625</v>
      </c>
      <c r="AJ242" t="s">
        <v>131</v>
      </c>
      <c r="AK242" t="s">
        <v>112</v>
      </c>
      <c r="AL242" t="s">
        <v>88</v>
      </c>
      <c r="AM242" t="s">
        <v>113</v>
      </c>
      <c r="AN242" t="s">
        <v>90</v>
      </c>
      <c r="AO242" t="s">
        <v>91</v>
      </c>
      <c r="AP242" t="s">
        <v>92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 t="s">
        <v>680</v>
      </c>
      <c r="BZ242" t="s">
        <v>549</v>
      </c>
      <c r="CA242" t="s">
        <v>130</v>
      </c>
      <c r="CB242" t="s">
        <v>501</v>
      </c>
      <c r="CC242" t="s">
        <v>491</v>
      </c>
      <c r="CD242" t="s">
        <v>491</v>
      </c>
      <c r="CE242" t="s">
        <v>100</v>
      </c>
      <c r="CF242">
        <v>7.9</v>
      </c>
      <c r="CG242">
        <v>9.3000000000000007</v>
      </c>
      <c r="CH242">
        <v>5</v>
      </c>
      <c r="CI242">
        <v>8.3000000000000007</v>
      </c>
      <c r="CJ242" t="s">
        <v>509</v>
      </c>
      <c r="CK242" t="s">
        <v>465</v>
      </c>
      <c r="CL242">
        <v>0.81</v>
      </c>
      <c r="CM242">
        <v>0.53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</row>
    <row r="243" spans="1:102" x14ac:dyDescent="0.25">
      <c r="A243">
        <v>242</v>
      </c>
      <c r="B243" t="s">
        <v>72</v>
      </c>
      <c r="C243" t="s">
        <v>73</v>
      </c>
      <c r="D243" t="s">
        <v>74</v>
      </c>
      <c r="E243" t="s">
        <v>821</v>
      </c>
      <c r="F243" t="s">
        <v>75</v>
      </c>
      <c r="G243">
        <v>2017</v>
      </c>
      <c r="H243">
        <v>9</v>
      </c>
      <c r="I243">
        <v>5</v>
      </c>
      <c r="J243" t="s">
        <v>228</v>
      </c>
      <c r="K243" t="s">
        <v>76</v>
      </c>
      <c r="L243" t="s">
        <v>77</v>
      </c>
      <c r="M243" t="s">
        <v>397</v>
      </c>
      <c r="N243">
        <v>3</v>
      </c>
      <c r="O243" t="s">
        <v>843</v>
      </c>
      <c r="P243" t="s">
        <v>859</v>
      </c>
      <c r="Q243" t="s">
        <v>839</v>
      </c>
      <c r="R243" t="s">
        <v>79</v>
      </c>
      <c r="S243">
        <v>84</v>
      </c>
      <c r="T243">
        <v>2</v>
      </c>
      <c r="U243">
        <v>1</v>
      </c>
      <c r="V243">
        <v>1</v>
      </c>
      <c r="W243">
        <v>82</v>
      </c>
      <c r="X243">
        <v>134</v>
      </c>
      <c r="Y243" t="s">
        <v>535</v>
      </c>
      <c r="Z243" t="s">
        <v>460</v>
      </c>
      <c r="AA243" t="s">
        <v>103</v>
      </c>
      <c r="AB243" t="s">
        <v>81</v>
      </c>
      <c r="AC243" t="s">
        <v>82</v>
      </c>
      <c r="AD243" t="s">
        <v>83</v>
      </c>
      <c r="AE243" t="s">
        <v>84</v>
      </c>
      <c r="AF243" t="s">
        <v>85</v>
      </c>
      <c r="AG243">
        <v>6</v>
      </c>
      <c r="AH243">
        <v>5</v>
      </c>
      <c r="AI243">
        <v>5.5</v>
      </c>
      <c r="AJ243" t="s">
        <v>104</v>
      </c>
      <c r="AK243" t="s">
        <v>87</v>
      </c>
      <c r="AL243" t="s">
        <v>88</v>
      </c>
      <c r="AM243" t="s">
        <v>89</v>
      </c>
      <c r="AN243" t="s">
        <v>90</v>
      </c>
      <c r="AO243" t="s">
        <v>97</v>
      </c>
      <c r="AP243" t="s">
        <v>92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1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 t="s">
        <v>535</v>
      </c>
      <c r="BZ243" t="s">
        <v>536</v>
      </c>
      <c r="CA243" t="s">
        <v>103</v>
      </c>
      <c r="CB243" t="s">
        <v>531</v>
      </c>
      <c r="CC243" t="s">
        <v>478</v>
      </c>
      <c r="CD243" t="s">
        <v>464</v>
      </c>
      <c r="CE243" t="s">
        <v>343</v>
      </c>
      <c r="CF243">
        <v>5.3</v>
      </c>
      <c r="CG243">
        <v>8.5</v>
      </c>
      <c r="CH243">
        <v>3.2</v>
      </c>
      <c r="CI243">
        <v>5.5</v>
      </c>
      <c r="CJ243" t="s">
        <v>18</v>
      </c>
      <c r="CK243" t="s">
        <v>465</v>
      </c>
      <c r="CL243">
        <v>0.72</v>
      </c>
      <c r="CM243">
        <v>0.75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1</v>
      </c>
    </row>
    <row r="244" spans="1:102" x14ac:dyDescent="0.25">
      <c r="A244">
        <v>243</v>
      </c>
      <c r="B244" t="s">
        <v>72</v>
      </c>
      <c r="C244" t="s">
        <v>73</v>
      </c>
      <c r="D244" t="s">
        <v>74</v>
      </c>
      <c r="E244" t="s">
        <v>821</v>
      </c>
      <c r="F244" t="s">
        <v>75</v>
      </c>
      <c r="G244">
        <v>2017</v>
      </c>
      <c r="H244">
        <v>9</v>
      </c>
      <c r="I244">
        <v>5</v>
      </c>
      <c r="J244" t="s">
        <v>228</v>
      </c>
      <c r="K244" t="s">
        <v>76</v>
      </c>
      <c r="L244" t="s">
        <v>77</v>
      </c>
      <c r="M244" t="s">
        <v>397</v>
      </c>
      <c r="N244">
        <v>3</v>
      </c>
      <c r="O244" t="s">
        <v>843</v>
      </c>
      <c r="P244" t="s">
        <v>859</v>
      </c>
      <c r="Q244" t="s">
        <v>839</v>
      </c>
      <c r="R244" t="s">
        <v>79</v>
      </c>
      <c r="S244">
        <v>1</v>
      </c>
      <c r="T244">
        <v>0</v>
      </c>
      <c r="W244">
        <v>1</v>
      </c>
      <c r="X244">
        <v>3</v>
      </c>
      <c r="Y244" t="s">
        <v>466</v>
      </c>
      <c r="Z244" t="s">
        <v>467</v>
      </c>
      <c r="AA244" t="s">
        <v>141</v>
      </c>
      <c r="AB244" t="s">
        <v>81</v>
      </c>
      <c r="AC244" t="s">
        <v>82</v>
      </c>
      <c r="AD244" t="s">
        <v>95</v>
      </c>
      <c r="AE244" t="s">
        <v>84</v>
      </c>
      <c r="AF244" t="s">
        <v>85</v>
      </c>
      <c r="AG244">
        <v>7</v>
      </c>
      <c r="AH244">
        <v>5</v>
      </c>
      <c r="AI244">
        <v>6</v>
      </c>
      <c r="AJ244" t="s">
        <v>142</v>
      </c>
      <c r="AK244" t="s">
        <v>126</v>
      </c>
      <c r="AL244" t="s">
        <v>88</v>
      </c>
      <c r="AM244" t="s">
        <v>143</v>
      </c>
      <c r="AN244" t="s">
        <v>90</v>
      </c>
      <c r="AO244" t="s">
        <v>127</v>
      </c>
      <c r="AP244" t="s">
        <v>92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 t="s">
        <v>466</v>
      </c>
      <c r="BZ244" t="s">
        <v>468</v>
      </c>
      <c r="CA244" t="s">
        <v>141</v>
      </c>
      <c r="CB244" t="s">
        <v>469</v>
      </c>
      <c r="CC244" t="s">
        <v>470</v>
      </c>
      <c r="CD244" t="s">
        <v>471</v>
      </c>
      <c r="CE244" t="s">
        <v>95</v>
      </c>
      <c r="CF244">
        <v>4.2</v>
      </c>
      <c r="CG244">
        <v>5.9</v>
      </c>
      <c r="CH244">
        <v>2.4</v>
      </c>
      <c r="CI244">
        <v>4.0999999999999996</v>
      </c>
      <c r="CJ244" t="s">
        <v>472</v>
      </c>
      <c r="CK244" t="s">
        <v>465</v>
      </c>
      <c r="CL244">
        <v>0.62</v>
      </c>
      <c r="CM244">
        <v>0.57999999999999996</v>
      </c>
      <c r="CN244">
        <v>0</v>
      </c>
      <c r="CO244">
        <v>0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1</v>
      </c>
    </row>
    <row r="245" spans="1:102" x14ac:dyDescent="0.25">
      <c r="A245">
        <v>244</v>
      </c>
      <c r="B245" t="s">
        <v>72</v>
      </c>
      <c r="C245" t="s">
        <v>73</v>
      </c>
      <c r="D245" t="s">
        <v>74</v>
      </c>
      <c r="E245" t="s">
        <v>821</v>
      </c>
      <c r="F245" t="s">
        <v>75</v>
      </c>
      <c r="G245">
        <v>2017</v>
      </c>
      <c r="H245">
        <v>9</v>
      </c>
      <c r="I245">
        <v>5</v>
      </c>
      <c r="J245" t="s">
        <v>228</v>
      </c>
      <c r="K245" t="s">
        <v>76</v>
      </c>
      <c r="L245" t="s">
        <v>77</v>
      </c>
      <c r="M245" t="s">
        <v>397</v>
      </c>
      <c r="N245">
        <v>3</v>
      </c>
      <c r="O245" t="s">
        <v>843</v>
      </c>
      <c r="P245" t="s">
        <v>859</v>
      </c>
      <c r="Q245" t="s">
        <v>839</v>
      </c>
      <c r="R245" t="s">
        <v>79</v>
      </c>
      <c r="S245">
        <v>35</v>
      </c>
      <c r="T245">
        <v>4</v>
      </c>
      <c r="U245">
        <v>3</v>
      </c>
      <c r="V245">
        <v>1</v>
      </c>
      <c r="W245">
        <v>31</v>
      </c>
      <c r="X245">
        <v>179</v>
      </c>
      <c r="Y245" t="s">
        <v>540</v>
      </c>
      <c r="Z245" t="s">
        <v>515</v>
      </c>
      <c r="AA245" t="s">
        <v>99</v>
      </c>
      <c r="AB245" t="s">
        <v>81</v>
      </c>
      <c r="AC245" t="s">
        <v>82</v>
      </c>
      <c r="AD245" t="s">
        <v>83</v>
      </c>
      <c r="AE245" t="s">
        <v>84</v>
      </c>
      <c r="AF245" t="s">
        <v>85</v>
      </c>
      <c r="AG245">
        <v>4.05</v>
      </c>
      <c r="AH245">
        <v>2.85</v>
      </c>
      <c r="AI245">
        <v>3.45</v>
      </c>
      <c r="AJ245" t="s">
        <v>105</v>
      </c>
      <c r="AK245" t="s">
        <v>87</v>
      </c>
      <c r="AL245" t="s">
        <v>88</v>
      </c>
      <c r="AM245" t="s">
        <v>89</v>
      </c>
      <c r="AN245" t="s">
        <v>90</v>
      </c>
      <c r="AO245" t="s">
        <v>97</v>
      </c>
      <c r="AP245" t="s">
        <v>92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1</v>
      </c>
      <c r="BQ245">
        <v>1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 t="s">
        <v>540</v>
      </c>
      <c r="BZ245" t="s">
        <v>461</v>
      </c>
      <c r="CA245" t="s">
        <v>99</v>
      </c>
      <c r="CB245" t="s">
        <v>531</v>
      </c>
      <c r="CC245" t="s">
        <v>478</v>
      </c>
      <c r="CD245" t="s">
        <v>464</v>
      </c>
      <c r="CE245" t="s">
        <v>343</v>
      </c>
      <c r="CF245">
        <v>3.4</v>
      </c>
      <c r="CG245">
        <v>4.3</v>
      </c>
      <c r="CH245">
        <v>2.5</v>
      </c>
      <c r="CI245">
        <v>3.2</v>
      </c>
      <c r="CJ245" t="s">
        <v>472</v>
      </c>
      <c r="CK245" t="s">
        <v>465</v>
      </c>
      <c r="CL245">
        <v>0.66</v>
      </c>
      <c r="CM245">
        <v>0.66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1</v>
      </c>
    </row>
    <row r="246" spans="1:102" x14ac:dyDescent="0.25">
      <c r="A246">
        <v>245</v>
      </c>
      <c r="B246" t="s">
        <v>72</v>
      </c>
      <c r="C246" t="s">
        <v>73</v>
      </c>
      <c r="D246" t="s">
        <v>74</v>
      </c>
      <c r="E246" t="s">
        <v>821</v>
      </c>
      <c r="F246" t="s">
        <v>75</v>
      </c>
      <c r="G246">
        <v>2017</v>
      </c>
      <c r="H246">
        <v>9</v>
      </c>
      <c r="I246">
        <v>5</v>
      </c>
      <c r="J246" t="s">
        <v>228</v>
      </c>
      <c r="K246" t="s">
        <v>76</v>
      </c>
      <c r="L246" t="s">
        <v>77</v>
      </c>
      <c r="M246" t="s">
        <v>397</v>
      </c>
      <c r="N246">
        <v>3</v>
      </c>
      <c r="O246" t="s">
        <v>843</v>
      </c>
      <c r="P246" t="s">
        <v>859</v>
      </c>
      <c r="Q246" t="s">
        <v>839</v>
      </c>
      <c r="R246" t="s">
        <v>79</v>
      </c>
      <c r="S246">
        <v>1</v>
      </c>
      <c r="T246">
        <v>1</v>
      </c>
      <c r="U246">
        <v>1</v>
      </c>
      <c r="X246">
        <v>181</v>
      </c>
      <c r="Y246" t="s">
        <v>541</v>
      </c>
      <c r="Z246" t="s">
        <v>460</v>
      </c>
      <c r="AA246" t="s">
        <v>106</v>
      </c>
      <c r="AB246" t="s">
        <v>81</v>
      </c>
      <c r="AC246" t="s">
        <v>82</v>
      </c>
      <c r="AD246" t="s">
        <v>83</v>
      </c>
      <c r="AE246" t="s">
        <v>84</v>
      </c>
      <c r="AF246" t="s">
        <v>85</v>
      </c>
      <c r="AG246">
        <v>2</v>
      </c>
      <c r="AH246">
        <v>1.75</v>
      </c>
      <c r="AI246">
        <v>1.88</v>
      </c>
      <c r="AJ246" t="s">
        <v>107</v>
      </c>
      <c r="AK246" t="s">
        <v>87</v>
      </c>
      <c r="AL246" t="s">
        <v>88</v>
      </c>
      <c r="AM246" t="s">
        <v>89</v>
      </c>
      <c r="AN246" t="s">
        <v>90</v>
      </c>
      <c r="AO246" t="s">
        <v>97</v>
      </c>
      <c r="AP246" t="s">
        <v>108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1</v>
      </c>
      <c r="BQ246">
        <v>1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1</v>
      </c>
      <c r="BX246">
        <v>0</v>
      </c>
      <c r="BY246" t="s">
        <v>541</v>
      </c>
      <c r="BZ246" t="s">
        <v>476</v>
      </c>
      <c r="CA246" t="s">
        <v>106</v>
      </c>
      <c r="CB246" t="s">
        <v>501</v>
      </c>
      <c r="CC246" t="s">
        <v>478</v>
      </c>
      <c r="CD246" t="s">
        <v>464</v>
      </c>
      <c r="CE246" t="s">
        <v>343</v>
      </c>
      <c r="CF246">
        <v>1.6</v>
      </c>
      <c r="CG246">
        <v>2</v>
      </c>
      <c r="CH246">
        <v>1.5</v>
      </c>
      <c r="CI246">
        <v>1.75</v>
      </c>
      <c r="CJ246" t="s">
        <v>18</v>
      </c>
      <c r="CK246" t="s">
        <v>465</v>
      </c>
      <c r="CL246">
        <v>0.96</v>
      </c>
      <c r="CM246">
        <v>0.56999999999999995</v>
      </c>
      <c r="CN246">
        <v>0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1</v>
      </c>
    </row>
    <row r="247" spans="1:102" x14ac:dyDescent="0.25">
      <c r="A247">
        <v>246</v>
      </c>
      <c r="B247" t="s">
        <v>72</v>
      </c>
      <c r="C247" t="s">
        <v>73</v>
      </c>
      <c r="D247" t="s">
        <v>74</v>
      </c>
      <c r="E247" t="s">
        <v>821</v>
      </c>
      <c r="F247" t="s">
        <v>75</v>
      </c>
      <c r="G247">
        <v>2017</v>
      </c>
      <c r="H247">
        <v>9</v>
      </c>
      <c r="I247">
        <v>5</v>
      </c>
      <c r="J247" t="s">
        <v>228</v>
      </c>
      <c r="K247" t="s">
        <v>76</v>
      </c>
      <c r="L247" t="s">
        <v>77</v>
      </c>
      <c r="M247" t="s">
        <v>397</v>
      </c>
      <c r="N247">
        <v>3</v>
      </c>
      <c r="O247" t="s">
        <v>843</v>
      </c>
      <c r="P247" t="s">
        <v>859</v>
      </c>
      <c r="Q247" t="s">
        <v>839</v>
      </c>
      <c r="R247" t="s">
        <v>79</v>
      </c>
      <c r="S247">
        <v>2</v>
      </c>
      <c r="T247">
        <v>0</v>
      </c>
      <c r="W247">
        <v>2</v>
      </c>
      <c r="X247">
        <v>5</v>
      </c>
      <c r="Y247" t="s">
        <v>475</v>
      </c>
      <c r="Z247" t="s">
        <v>460</v>
      </c>
      <c r="AA247" t="s">
        <v>80</v>
      </c>
      <c r="AB247" t="s">
        <v>81</v>
      </c>
      <c r="AC247" t="s">
        <v>82</v>
      </c>
      <c r="AD247" t="s">
        <v>83</v>
      </c>
      <c r="AE247" t="s">
        <v>84</v>
      </c>
      <c r="AF247" t="s">
        <v>85</v>
      </c>
      <c r="AG247">
        <v>1.8</v>
      </c>
      <c r="AH247">
        <v>1.6</v>
      </c>
      <c r="AI247">
        <v>1.7</v>
      </c>
      <c r="AJ247" t="s">
        <v>86</v>
      </c>
      <c r="AK247" t="s">
        <v>87</v>
      </c>
      <c r="AL247" t="s">
        <v>88</v>
      </c>
      <c r="AM247" t="s">
        <v>89</v>
      </c>
      <c r="AN247" t="s">
        <v>90</v>
      </c>
      <c r="AO247" t="s">
        <v>91</v>
      </c>
      <c r="AP247" t="s">
        <v>92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 t="s">
        <v>475</v>
      </c>
      <c r="BZ247" t="s">
        <v>476</v>
      </c>
      <c r="CA247" t="s">
        <v>80</v>
      </c>
      <c r="CB247" t="s">
        <v>477</v>
      </c>
      <c r="CC247" t="s">
        <v>478</v>
      </c>
      <c r="CD247" t="s">
        <v>464</v>
      </c>
      <c r="CE247" t="s">
        <v>343</v>
      </c>
      <c r="CF247">
        <v>1.7</v>
      </c>
      <c r="CG247">
        <v>2.1</v>
      </c>
      <c r="CH247">
        <v>1.5</v>
      </c>
      <c r="CI247">
        <v>2</v>
      </c>
      <c r="CJ247" t="s">
        <v>472</v>
      </c>
      <c r="CK247" t="s">
        <v>465</v>
      </c>
      <c r="CL247">
        <v>0.57999999999999996</v>
      </c>
      <c r="CM247">
        <v>0.61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1</v>
      </c>
    </row>
    <row r="248" spans="1:102" x14ac:dyDescent="0.25">
      <c r="A248">
        <v>247</v>
      </c>
      <c r="B248" t="s">
        <v>72</v>
      </c>
      <c r="C248" t="s">
        <v>73</v>
      </c>
      <c r="D248" t="s">
        <v>74</v>
      </c>
      <c r="E248" t="s">
        <v>821</v>
      </c>
      <c r="F248" t="s">
        <v>75</v>
      </c>
      <c r="G248">
        <v>2017</v>
      </c>
      <c r="H248">
        <v>9</v>
      </c>
      <c r="I248">
        <v>5</v>
      </c>
      <c r="J248" t="s">
        <v>228</v>
      </c>
      <c r="K248" t="s">
        <v>76</v>
      </c>
      <c r="L248" t="s">
        <v>77</v>
      </c>
      <c r="M248" t="s">
        <v>397</v>
      </c>
      <c r="N248">
        <v>3</v>
      </c>
      <c r="O248" t="s">
        <v>843</v>
      </c>
      <c r="P248" t="s">
        <v>859</v>
      </c>
      <c r="Q248" t="s">
        <v>839</v>
      </c>
      <c r="R248" t="s">
        <v>79</v>
      </c>
      <c r="S248">
        <v>5</v>
      </c>
      <c r="T248">
        <v>5</v>
      </c>
      <c r="U248">
        <v>5</v>
      </c>
      <c r="X248">
        <v>208</v>
      </c>
      <c r="Y248" t="s">
        <v>546</v>
      </c>
      <c r="Z248" t="s">
        <v>480</v>
      </c>
      <c r="AA248" t="s">
        <v>80</v>
      </c>
      <c r="AB248" t="s">
        <v>81</v>
      </c>
      <c r="AC248" t="s">
        <v>82</v>
      </c>
      <c r="AD248" t="s">
        <v>83</v>
      </c>
      <c r="AE248" t="s">
        <v>84</v>
      </c>
      <c r="AF248" t="s">
        <v>85</v>
      </c>
      <c r="AG248">
        <v>3</v>
      </c>
      <c r="AH248">
        <v>2.5</v>
      </c>
      <c r="AI248">
        <v>2.75</v>
      </c>
      <c r="AJ248" t="s">
        <v>109</v>
      </c>
      <c r="AK248" t="s">
        <v>87</v>
      </c>
      <c r="AL248" t="s">
        <v>88</v>
      </c>
      <c r="AM248" t="s">
        <v>89</v>
      </c>
      <c r="AN248" t="s">
        <v>90</v>
      </c>
      <c r="AO248" t="s">
        <v>91</v>
      </c>
      <c r="AP248" t="s">
        <v>92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 t="s">
        <v>546</v>
      </c>
      <c r="BZ248" t="s">
        <v>481</v>
      </c>
      <c r="CA248" t="s">
        <v>80</v>
      </c>
      <c r="CB248" t="s">
        <v>477</v>
      </c>
      <c r="CC248" t="s">
        <v>478</v>
      </c>
      <c r="CD248" t="s">
        <v>464</v>
      </c>
      <c r="CE248" t="s">
        <v>343</v>
      </c>
      <c r="CF248">
        <v>1.6</v>
      </c>
      <c r="CG248">
        <v>1.9</v>
      </c>
      <c r="CH248">
        <v>1.1000000000000001</v>
      </c>
      <c r="CI248">
        <v>1.7</v>
      </c>
      <c r="CJ248" t="s">
        <v>472</v>
      </c>
      <c r="CK248" t="s">
        <v>465</v>
      </c>
      <c r="CL248">
        <v>0.67</v>
      </c>
      <c r="CM248">
        <v>0.67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1</v>
      </c>
      <c r="CX248">
        <v>0</v>
      </c>
    </row>
    <row r="249" spans="1:102" x14ac:dyDescent="0.25">
      <c r="A249">
        <v>248</v>
      </c>
      <c r="B249" t="s">
        <v>72</v>
      </c>
      <c r="C249" t="s">
        <v>73</v>
      </c>
      <c r="D249" t="s">
        <v>74</v>
      </c>
      <c r="E249" t="s">
        <v>821</v>
      </c>
      <c r="F249" t="s">
        <v>75</v>
      </c>
      <c r="G249">
        <v>2017</v>
      </c>
      <c r="H249">
        <v>9</v>
      </c>
      <c r="I249">
        <v>5</v>
      </c>
      <c r="J249" t="s">
        <v>228</v>
      </c>
      <c r="K249" t="s">
        <v>76</v>
      </c>
      <c r="L249" t="s">
        <v>77</v>
      </c>
      <c r="M249" t="s">
        <v>397</v>
      </c>
      <c r="N249">
        <v>3</v>
      </c>
      <c r="O249" t="s">
        <v>843</v>
      </c>
      <c r="P249" t="s">
        <v>859</v>
      </c>
      <c r="Q249" t="s">
        <v>839</v>
      </c>
      <c r="R249" t="s">
        <v>79</v>
      </c>
      <c r="S249">
        <v>8</v>
      </c>
      <c r="T249">
        <v>5</v>
      </c>
      <c r="U249">
        <v>1</v>
      </c>
      <c r="V249">
        <v>4</v>
      </c>
      <c r="W249">
        <v>3</v>
      </c>
      <c r="X249">
        <v>133</v>
      </c>
      <c r="Y249" t="s">
        <v>528</v>
      </c>
      <c r="Z249" t="s">
        <v>529</v>
      </c>
      <c r="AA249" t="s">
        <v>99</v>
      </c>
      <c r="AB249" t="s">
        <v>81</v>
      </c>
      <c r="AC249" t="s">
        <v>82</v>
      </c>
      <c r="AD249" t="s">
        <v>100</v>
      </c>
      <c r="AE249" t="s">
        <v>101</v>
      </c>
      <c r="AF249" t="s">
        <v>85</v>
      </c>
      <c r="AG249">
        <v>7.25</v>
      </c>
      <c r="AH249">
        <v>6</v>
      </c>
      <c r="AI249">
        <v>6.625</v>
      </c>
      <c r="AJ249" t="s">
        <v>102</v>
      </c>
      <c r="AK249" t="s">
        <v>87</v>
      </c>
      <c r="AL249" t="s">
        <v>88</v>
      </c>
      <c r="AM249" t="s">
        <v>89</v>
      </c>
      <c r="AN249" t="s">
        <v>90</v>
      </c>
      <c r="AO249" t="s">
        <v>97</v>
      </c>
      <c r="AP249" t="s">
        <v>92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1</v>
      </c>
      <c r="BQ249">
        <v>1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 t="s">
        <v>528</v>
      </c>
      <c r="BZ249" t="s">
        <v>530</v>
      </c>
      <c r="CA249" t="s">
        <v>99</v>
      </c>
      <c r="CB249" t="s">
        <v>531</v>
      </c>
      <c r="CC249" t="s">
        <v>532</v>
      </c>
      <c r="CD249" t="s">
        <v>533</v>
      </c>
      <c r="CE249" t="s">
        <v>100</v>
      </c>
      <c r="CF249">
        <v>5.6</v>
      </c>
      <c r="CG249">
        <v>12</v>
      </c>
      <c r="CH249">
        <v>4.9000000000000004</v>
      </c>
      <c r="CI249">
        <v>8</v>
      </c>
      <c r="CJ249" t="s">
        <v>472</v>
      </c>
      <c r="CK249" t="s">
        <v>534</v>
      </c>
      <c r="CL249">
        <v>0.66</v>
      </c>
      <c r="CM249">
        <v>0.93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0</v>
      </c>
      <c r="CX249">
        <v>1</v>
      </c>
    </row>
    <row r="250" spans="1:102" x14ac:dyDescent="0.25">
      <c r="A250">
        <v>249</v>
      </c>
      <c r="B250" t="s">
        <v>72</v>
      </c>
      <c r="C250" t="s">
        <v>73</v>
      </c>
      <c r="D250" t="s">
        <v>74</v>
      </c>
      <c r="E250" t="s">
        <v>821</v>
      </c>
      <c r="F250" t="s">
        <v>75</v>
      </c>
      <c r="G250">
        <v>2017</v>
      </c>
      <c r="H250">
        <v>9</v>
      </c>
      <c r="I250">
        <v>5</v>
      </c>
      <c r="J250" t="s">
        <v>228</v>
      </c>
      <c r="K250" t="s">
        <v>76</v>
      </c>
      <c r="L250" t="s">
        <v>77</v>
      </c>
      <c r="M250" t="s">
        <v>397</v>
      </c>
      <c r="N250">
        <v>3</v>
      </c>
      <c r="O250" t="s">
        <v>843</v>
      </c>
      <c r="P250" t="s">
        <v>859</v>
      </c>
      <c r="Q250" t="s">
        <v>839</v>
      </c>
      <c r="R250" t="s">
        <v>79</v>
      </c>
      <c r="S250">
        <v>1</v>
      </c>
      <c r="T250">
        <v>0</v>
      </c>
      <c r="W250">
        <v>1</v>
      </c>
      <c r="X250">
        <v>228</v>
      </c>
      <c r="Y250" t="s">
        <v>547</v>
      </c>
      <c r="Z250" t="s">
        <v>548</v>
      </c>
      <c r="AA250" t="s">
        <v>103</v>
      </c>
      <c r="AB250" t="s">
        <v>81</v>
      </c>
      <c r="AC250" t="s">
        <v>82</v>
      </c>
      <c r="AD250" t="s">
        <v>100</v>
      </c>
      <c r="AE250" t="s">
        <v>101</v>
      </c>
      <c r="AF250" t="s">
        <v>85</v>
      </c>
      <c r="AG250">
        <v>3.75</v>
      </c>
      <c r="AH250">
        <v>2.75</v>
      </c>
      <c r="AI250">
        <v>3.25</v>
      </c>
      <c r="AJ250" t="s">
        <v>121</v>
      </c>
      <c r="AK250" t="s">
        <v>87</v>
      </c>
      <c r="AL250" t="s">
        <v>88</v>
      </c>
      <c r="AM250" t="s">
        <v>89</v>
      </c>
      <c r="AN250" t="s">
        <v>90</v>
      </c>
      <c r="AO250" t="s">
        <v>97</v>
      </c>
      <c r="AP250" t="s">
        <v>92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1</v>
      </c>
      <c r="BQ250">
        <v>1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 t="s">
        <v>547</v>
      </c>
      <c r="BZ250" t="s">
        <v>549</v>
      </c>
      <c r="CA250" t="s">
        <v>103</v>
      </c>
      <c r="CB250" t="s">
        <v>531</v>
      </c>
      <c r="CC250" t="s">
        <v>491</v>
      </c>
      <c r="CD250" t="s">
        <v>491</v>
      </c>
      <c r="CE250" t="s">
        <v>100</v>
      </c>
      <c r="CF250">
        <v>2.4</v>
      </c>
      <c r="CG250">
        <v>6</v>
      </c>
      <c r="CH250">
        <v>2</v>
      </c>
      <c r="CI250">
        <v>3.5</v>
      </c>
      <c r="CJ250" t="s">
        <v>18</v>
      </c>
      <c r="CK250" t="s">
        <v>465</v>
      </c>
      <c r="CL250">
        <v>0.48</v>
      </c>
      <c r="CM250">
        <v>0.61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1</v>
      </c>
    </row>
    <row r="251" spans="1:102" x14ac:dyDescent="0.25">
      <c r="A251">
        <v>250</v>
      </c>
      <c r="B251" t="s">
        <v>72</v>
      </c>
      <c r="C251" t="s">
        <v>73</v>
      </c>
      <c r="D251" t="s">
        <v>74</v>
      </c>
      <c r="E251" t="s">
        <v>821</v>
      </c>
      <c r="F251" t="s">
        <v>75</v>
      </c>
      <c r="G251">
        <v>2017</v>
      </c>
      <c r="H251">
        <v>9</v>
      </c>
      <c r="I251">
        <v>5</v>
      </c>
      <c r="J251" t="s">
        <v>228</v>
      </c>
      <c r="K251" t="s">
        <v>76</v>
      </c>
      <c r="L251" t="s">
        <v>77</v>
      </c>
      <c r="M251" t="s">
        <v>397</v>
      </c>
      <c r="N251">
        <v>4</v>
      </c>
      <c r="O251" t="s">
        <v>844</v>
      </c>
      <c r="P251" t="s">
        <v>859</v>
      </c>
      <c r="Q251" t="s">
        <v>839</v>
      </c>
      <c r="R251" t="s">
        <v>79</v>
      </c>
      <c r="S251">
        <v>1</v>
      </c>
      <c r="T251">
        <v>1</v>
      </c>
      <c r="V251">
        <v>1</v>
      </c>
      <c r="X251">
        <v>117</v>
      </c>
      <c r="Y251" t="s">
        <v>518</v>
      </c>
      <c r="Z251" t="s">
        <v>519</v>
      </c>
      <c r="AA251" t="s">
        <v>94</v>
      </c>
      <c r="AB251" t="s">
        <v>81</v>
      </c>
      <c r="AC251" t="s">
        <v>82</v>
      </c>
      <c r="AD251" t="s">
        <v>95</v>
      </c>
      <c r="AE251" t="s">
        <v>84</v>
      </c>
      <c r="AF251" t="s">
        <v>85</v>
      </c>
      <c r="AG251">
        <v>2.25</v>
      </c>
      <c r="AH251">
        <v>2</v>
      </c>
      <c r="AI251">
        <v>2.125</v>
      </c>
      <c r="AJ251" t="s">
        <v>96</v>
      </c>
      <c r="AK251" t="s">
        <v>87</v>
      </c>
      <c r="AL251" t="s">
        <v>88</v>
      </c>
      <c r="AM251" t="s">
        <v>89</v>
      </c>
      <c r="AN251" t="s">
        <v>90</v>
      </c>
      <c r="AO251" t="s">
        <v>97</v>
      </c>
      <c r="AP251" t="s">
        <v>98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1</v>
      </c>
      <c r="BV251">
        <v>1</v>
      </c>
      <c r="BW251">
        <v>0</v>
      </c>
      <c r="BX251">
        <v>0</v>
      </c>
      <c r="BY251" t="s">
        <v>518</v>
      </c>
      <c r="BZ251" t="s">
        <v>520</v>
      </c>
      <c r="CA251" t="s">
        <v>94</v>
      </c>
      <c r="CB251" t="s">
        <v>482</v>
      </c>
      <c r="CC251" t="s">
        <v>521</v>
      </c>
      <c r="CD251" t="s">
        <v>464</v>
      </c>
      <c r="CE251" t="s">
        <v>95</v>
      </c>
      <c r="CF251">
        <v>1.6</v>
      </c>
      <c r="CG251">
        <v>2.5</v>
      </c>
      <c r="CH251">
        <v>1.9</v>
      </c>
      <c r="CI251">
        <v>3.3</v>
      </c>
      <c r="CJ251" t="s">
        <v>509</v>
      </c>
      <c r="CK251" t="s">
        <v>465</v>
      </c>
      <c r="CL251">
        <v>0.94</v>
      </c>
      <c r="CM251">
        <v>0.53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1</v>
      </c>
    </row>
    <row r="252" spans="1:102" x14ac:dyDescent="0.25">
      <c r="A252">
        <v>251</v>
      </c>
      <c r="B252" t="s">
        <v>72</v>
      </c>
      <c r="C252" t="s">
        <v>73</v>
      </c>
      <c r="D252" t="s">
        <v>74</v>
      </c>
      <c r="E252" t="s">
        <v>821</v>
      </c>
      <c r="F252" t="s">
        <v>75</v>
      </c>
      <c r="G252">
        <v>2017</v>
      </c>
      <c r="H252">
        <v>9</v>
      </c>
      <c r="I252">
        <v>5</v>
      </c>
      <c r="J252" t="s">
        <v>228</v>
      </c>
      <c r="K252" t="s">
        <v>76</v>
      </c>
      <c r="L252" t="s">
        <v>77</v>
      </c>
      <c r="M252" t="s">
        <v>397</v>
      </c>
      <c r="N252">
        <v>4</v>
      </c>
      <c r="O252" t="s">
        <v>844</v>
      </c>
      <c r="P252" t="s">
        <v>859</v>
      </c>
      <c r="Q252" t="s">
        <v>839</v>
      </c>
      <c r="R252" t="s">
        <v>79</v>
      </c>
      <c r="S252">
        <v>146</v>
      </c>
      <c r="T252">
        <v>7</v>
      </c>
      <c r="U252">
        <v>1</v>
      </c>
      <c r="V252">
        <v>6</v>
      </c>
      <c r="W252">
        <v>139</v>
      </c>
      <c r="X252">
        <v>134</v>
      </c>
      <c r="Y252" t="s">
        <v>535</v>
      </c>
      <c r="Z252" t="s">
        <v>460</v>
      </c>
      <c r="AA252" t="s">
        <v>103</v>
      </c>
      <c r="AB252" t="s">
        <v>81</v>
      </c>
      <c r="AC252" t="s">
        <v>82</v>
      </c>
      <c r="AD252" t="s">
        <v>83</v>
      </c>
      <c r="AE252" t="s">
        <v>84</v>
      </c>
      <c r="AF252" t="s">
        <v>85</v>
      </c>
      <c r="AG252">
        <v>6</v>
      </c>
      <c r="AH252">
        <v>5</v>
      </c>
      <c r="AI252">
        <v>5.5</v>
      </c>
      <c r="AJ252" t="s">
        <v>104</v>
      </c>
      <c r="AK252" t="s">
        <v>87</v>
      </c>
      <c r="AL252" t="s">
        <v>88</v>
      </c>
      <c r="AM252" t="s">
        <v>89</v>
      </c>
      <c r="AN252" t="s">
        <v>90</v>
      </c>
      <c r="AO252" t="s">
        <v>97</v>
      </c>
      <c r="AP252" t="s">
        <v>92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 t="s">
        <v>535</v>
      </c>
      <c r="BZ252" t="s">
        <v>536</v>
      </c>
      <c r="CA252" t="s">
        <v>103</v>
      </c>
      <c r="CB252" t="s">
        <v>531</v>
      </c>
      <c r="CC252" t="s">
        <v>478</v>
      </c>
      <c r="CD252" t="s">
        <v>464</v>
      </c>
      <c r="CE252" t="s">
        <v>343</v>
      </c>
      <c r="CF252">
        <v>5.3</v>
      </c>
      <c r="CG252">
        <v>8.5</v>
      </c>
      <c r="CH252">
        <v>3.2</v>
      </c>
      <c r="CI252">
        <v>5.5</v>
      </c>
      <c r="CJ252" t="s">
        <v>18</v>
      </c>
      <c r="CK252" t="s">
        <v>465</v>
      </c>
      <c r="CL252">
        <v>0.72</v>
      </c>
      <c r="CM252">
        <v>0.75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1</v>
      </c>
    </row>
    <row r="253" spans="1:102" x14ac:dyDescent="0.25">
      <c r="A253">
        <v>252</v>
      </c>
      <c r="B253" t="s">
        <v>72</v>
      </c>
      <c r="C253" t="s">
        <v>73</v>
      </c>
      <c r="D253" t="s">
        <v>74</v>
      </c>
      <c r="E253" t="s">
        <v>821</v>
      </c>
      <c r="F253" t="s">
        <v>75</v>
      </c>
      <c r="G253">
        <v>2017</v>
      </c>
      <c r="H253">
        <v>9</v>
      </c>
      <c r="I253">
        <v>5</v>
      </c>
      <c r="J253" t="s">
        <v>228</v>
      </c>
      <c r="K253" t="s">
        <v>76</v>
      </c>
      <c r="L253" t="s">
        <v>77</v>
      </c>
      <c r="M253" t="s">
        <v>397</v>
      </c>
      <c r="N253">
        <v>4</v>
      </c>
      <c r="O253" t="s">
        <v>844</v>
      </c>
      <c r="P253" t="s">
        <v>859</v>
      </c>
      <c r="Q253" t="s">
        <v>839</v>
      </c>
      <c r="R253" t="s">
        <v>79</v>
      </c>
      <c r="S253">
        <v>50</v>
      </c>
      <c r="T253">
        <v>7</v>
      </c>
      <c r="U253">
        <v>4</v>
      </c>
      <c r="V253">
        <v>3</v>
      </c>
      <c r="W253">
        <v>43</v>
      </c>
      <c r="X253">
        <v>179</v>
      </c>
      <c r="Y253" t="s">
        <v>540</v>
      </c>
      <c r="Z253" t="s">
        <v>515</v>
      </c>
      <c r="AA253" t="s">
        <v>99</v>
      </c>
      <c r="AB253" t="s">
        <v>81</v>
      </c>
      <c r="AC253" t="s">
        <v>82</v>
      </c>
      <c r="AD253" t="s">
        <v>83</v>
      </c>
      <c r="AE253" t="s">
        <v>84</v>
      </c>
      <c r="AF253" t="s">
        <v>85</v>
      </c>
      <c r="AG253">
        <v>4.05</v>
      </c>
      <c r="AH253">
        <v>2.85</v>
      </c>
      <c r="AI253">
        <v>3.45</v>
      </c>
      <c r="AJ253" t="s">
        <v>105</v>
      </c>
      <c r="AK253" t="s">
        <v>87</v>
      </c>
      <c r="AL253" t="s">
        <v>88</v>
      </c>
      <c r="AM253" t="s">
        <v>89</v>
      </c>
      <c r="AN253" t="s">
        <v>90</v>
      </c>
      <c r="AO253" t="s">
        <v>97</v>
      </c>
      <c r="AP253" t="s">
        <v>92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1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 t="s">
        <v>540</v>
      </c>
      <c r="BZ253" t="s">
        <v>461</v>
      </c>
      <c r="CA253" t="s">
        <v>99</v>
      </c>
      <c r="CB253" t="s">
        <v>531</v>
      </c>
      <c r="CC253" t="s">
        <v>478</v>
      </c>
      <c r="CD253" t="s">
        <v>464</v>
      </c>
      <c r="CE253" t="s">
        <v>343</v>
      </c>
      <c r="CF253">
        <v>3.4</v>
      </c>
      <c r="CG253">
        <v>4.3</v>
      </c>
      <c r="CH253">
        <v>2.5</v>
      </c>
      <c r="CI253">
        <v>3.2</v>
      </c>
      <c r="CJ253" t="s">
        <v>472</v>
      </c>
      <c r="CK253" t="s">
        <v>465</v>
      </c>
      <c r="CL253">
        <v>0.66</v>
      </c>
      <c r="CM253">
        <v>0.66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1</v>
      </c>
    </row>
    <row r="254" spans="1:102" x14ac:dyDescent="0.25">
      <c r="A254">
        <v>253</v>
      </c>
      <c r="B254" t="s">
        <v>72</v>
      </c>
      <c r="C254" t="s">
        <v>73</v>
      </c>
      <c r="D254" t="s">
        <v>74</v>
      </c>
      <c r="E254" t="s">
        <v>821</v>
      </c>
      <c r="F254" t="s">
        <v>75</v>
      </c>
      <c r="G254">
        <v>2017</v>
      </c>
      <c r="H254">
        <v>9</v>
      </c>
      <c r="I254">
        <v>5</v>
      </c>
      <c r="J254" t="s">
        <v>228</v>
      </c>
      <c r="K254" t="s">
        <v>76</v>
      </c>
      <c r="L254" t="s">
        <v>77</v>
      </c>
      <c r="M254" t="s">
        <v>397</v>
      </c>
      <c r="N254">
        <v>4</v>
      </c>
      <c r="O254" t="s">
        <v>844</v>
      </c>
      <c r="P254" t="s">
        <v>859</v>
      </c>
      <c r="Q254" t="s">
        <v>839</v>
      </c>
      <c r="R254" t="s">
        <v>79</v>
      </c>
      <c r="S254">
        <v>2</v>
      </c>
      <c r="T254">
        <v>0</v>
      </c>
      <c r="W254">
        <v>2</v>
      </c>
      <c r="X254">
        <v>5</v>
      </c>
      <c r="Y254" t="s">
        <v>475</v>
      </c>
      <c r="Z254" t="s">
        <v>460</v>
      </c>
      <c r="AA254" t="s">
        <v>80</v>
      </c>
      <c r="AB254" t="s">
        <v>81</v>
      </c>
      <c r="AC254" t="s">
        <v>82</v>
      </c>
      <c r="AD254" t="s">
        <v>83</v>
      </c>
      <c r="AE254" t="s">
        <v>84</v>
      </c>
      <c r="AF254" t="s">
        <v>85</v>
      </c>
      <c r="AG254">
        <v>1.8</v>
      </c>
      <c r="AH254">
        <v>1.6</v>
      </c>
      <c r="AI254">
        <v>1.7</v>
      </c>
      <c r="AJ254" t="s">
        <v>86</v>
      </c>
      <c r="AK254" t="s">
        <v>87</v>
      </c>
      <c r="AL254" t="s">
        <v>88</v>
      </c>
      <c r="AM254" t="s">
        <v>89</v>
      </c>
      <c r="AN254" t="s">
        <v>90</v>
      </c>
      <c r="AO254" t="s">
        <v>91</v>
      </c>
      <c r="AP254" t="s">
        <v>92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 t="s">
        <v>475</v>
      </c>
      <c r="BZ254" t="s">
        <v>476</v>
      </c>
      <c r="CA254" t="s">
        <v>80</v>
      </c>
      <c r="CB254" t="s">
        <v>477</v>
      </c>
      <c r="CC254" t="s">
        <v>478</v>
      </c>
      <c r="CD254" t="s">
        <v>464</v>
      </c>
      <c r="CE254" t="s">
        <v>343</v>
      </c>
      <c r="CF254">
        <v>1.7</v>
      </c>
      <c r="CG254">
        <v>2.1</v>
      </c>
      <c r="CH254">
        <v>1.5</v>
      </c>
      <c r="CI254">
        <v>2</v>
      </c>
      <c r="CJ254" t="s">
        <v>472</v>
      </c>
      <c r="CK254" t="s">
        <v>465</v>
      </c>
      <c r="CL254">
        <v>0.57999999999999996</v>
      </c>
      <c r="CM254">
        <v>0.61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1</v>
      </c>
    </row>
    <row r="255" spans="1:102" x14ac:dyDescent="0.25">
      <c r="A255">
        <v>254</v>
      </c>
      <c r="B255" t="s">
        <v>72</v>
      </c>
      <c r="C255" t="s">
        <v>73</v>
      </c>
      <c r="D255" t="s">
        <v>74</v>
      </c>
      <c r="E255" t="s">
        <v>821</v>
      </c>
      <c r="F255" t="s">
        <v>75</v>
      </c>
      <c r="G255">
        <v>2017</v>
      </c>
      <c r="H255">
        <v>9</v>
      </c>
      <c r="I255">
        <v>5</v>
      </c>
      <c r="J255" t="s">
        <v>228</v>
      </c>
      <c r="K255" t="s">
        <v>76</v>
      </c>
      <c r="L255" t="s">
        <v>77</v>
      </c>
      <c r="M255" t="s">
        <v>397</v>
      </c>
      <c r="N255">
        <v>4</v>
      </c>
      <c r="O255" t="s">
        <v>844</v>
      </c>
      <c r="P255" t="s">
        <v>859</v>
      </c>
      <c r="Q255" t="s">
        <v>839</v>
      </c>
      <c r="R255" t="s">
        <v>79</v>
      </c>
      <c r="S255">
        <v>5</v>
      </c>
      <c r="T255">
        <v>5</v>
      </c>
      <c r="U255">
        <v>5</v>
      </c>
      <c r="X255">
        <v>208</v>
      </c>
      <c r="Y255" t="s">
        <v>546</v>
      </c>
      <c r="Z255" t="s">
        <v>480</v>
      </c>
      <c r="AA255" t="s">
        <v>80</v>
      </c>
      <c r="AB255" t="s">
        <v>81</v>
      </c>
      <c r="AC255" t="s">
        <v>82</v>
      </c>
      <c r="AD255" t="s">
        <v>83</v>
      </c>
      <c r="AE255" t="s">
        <v>84</v>
      </c>
      <c r="AF255" t="s">
        <v>85</v>
      </c>
      <c r="AG255">
        <v>3</v>
      </c>
      <c r="AH255">
        <v>2.5</v>
      </c>
      <c r="AI255">
        <v>2.75</v>
      </c>
      <c r="AJ255" t="s">
        <v>109</v>
      </c>
      <c r="AK255" t="s">
        <v>87</v>
      </c>
      <c r="AL255" t="s">
        <v>88</v>
      </c>
      <c r="AM255" t="s">
        <v>89</v>
      </c>
      <c r="AN255" t="s">
        <v>90</v>
      </c>
      <c r="AO255" t="s">
        <v>91</v>
      </c>
      <c r="AP255" t="s">
        <v>92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 t="s">
        <v>546</v>
      </c>
      <c r="BZ255" t="s">
        <v>481</v>
      </c>
      <c r="CA255" t="s">
        <v>80</v>
      </c>
      <c r="CB255" t="s">
        <v>477</v>
      </c>
      <c r="CC255" t="s">
        <v>478</v>
      </c>
      <c r="CD255" t="s">
        <v>464</v>
      </c>
      <c r="CE255" t="s">
        <v>343</v>
      </c>
      <c r="CF255">
        <v>1.6</v>
      </c>
      <c r="CG255">
        <v>1.9</v>
      </c>
      <c r="CH255">
        <v>1.1000000000000001</v>
      </c>
      <c r="CI255">
        <v>1.7</v>
      </c>
      <c r="CJ255" t="s">
        <v>472</v>
      </c>
      <c r="CK255" t="s">
        <v>465</v>
      </c>
      <c r="CL255">
        <v>0.67</v>
      </c>
      <c r="CM255">
        <v>0.67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0</v>
      </c>
    </row>
    <row r="256" spans="1:102" x14ac:dyDescent="0.25">
      <c r="A256">
        <v>255</v>
      </c>
      <c r="B256" t="s">
        <v>72</v>
      </c>
      <c r="C256" t="s">
        <v>73</v>
      </c>
      <c r="D256" t="s">
        <v>74</v>
      </c>
      <c r="E256" t="s">
        <v>821</v>
      </c>
      <c r="F256" t="s">
        <v>75</v>
      </c>
      <c r="G256">
        <v>2017</v>
      </c>
      <c r="H256">
        <v>9</v>
      </c>
      <c r="I256">
        <v>5</v>
      </c>
      <c r="J256" t="s">
        <v>228</v>
      </c>
      <c r="K256" t="s">
        <v>76</v>
      </c>
      <c r="L256" t="s">
        <v>77</v>
      </c>
      <c r="M256" t="s">
        <v>397</v>
      </c>
      <c r="N256">
        <v>4</v>
      </c>
      <c r="O256" t="s">
        <v>844</v>
      </c>
      <c r="P256" t="s">
        <v>859</v>
      </c>
      <c r="Q256" t="s">
        <v>839</v>
      </c>
      <c r="R256" t="s">
        <v>79</v>
      </c>
      <c r="S256">
        <v>1</v>
      </c>
      <c r="T256">
        <v>1</v>
      </c>
      <c r="V256">
        <v>1</v>
      </c>
      <c r="X256">
        <v>133</v>
      </c>
      <c r="Y256" t="s">
        <v>528</v>
      </c>
      <c r="Z256" t="s">
        <v>529</v>
      </c>
      <c r="AA256" t="s">
        <v>99</v>
      </c>
      <c r="AB256" t="s">
        <v>81</v>
      </c>
      <c r="AC256" t="s">
        <v>82</v>
      </c>
      <c r="AD256" t="s">
        <v>100</v>
      </c>
      <c r="AE256" t="s">
        <v>101</v>
      </c>
      <c r="AF256" t="s">
        <v>85</v>
      </c>
      <c r="AG256">
        <v>7.25</v>
      </c>
      <c r="AH256">
        <v>6</v>
      </c>
      <c r="AI256">
        <v>6.625</v>
      </c>
      <c r="AJ256" t="s">
        <v>102</v>
      </c>
      <c r="AK256" t="s">
        <v>87</v>
      </c>
      <c r="AL256" t="s">
        <v>88</v>
      </c>
      <c r="AM256" t="s">
        <v>89</v>
      </c>
      <c r="AN256" t="s">
        <v>90</v>
      </c>
      <c r="AO256" t="s">
        <v>97</v>
      </c>
      <c r="AP256" t="s">
        <v>92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1</v>
      </c>
      <c r="BP256">
        <v>1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 t="s">
        <v>528</v>
      </c>
      <c r="BZ256" t="s">
        <v>530</v>
      </c>
      <c r="CA256" t="s">
        <v>99</v>
      </c>
      <c r="CB256" t="s">
        <v>531</v>
      </c>
      <c r="CC256" t="s">
        <v>532</v>
      </c>
      <c r="CD256" t="s">
        <v>533</v>
      </c>
      <c r="CE256" t="s">
        <v>100</v>
      </c>
      <c r="CF256">
        <v>5.6</v>
      </c>
      <c r="CG256">
        <v>12</v>
      </c>
      <c r="CH256">
        <v>4.9000000000000004</v>
      </c>
      <c r="CI256">
        <v>8</v>
      </c>
      <c r="CJ256" t="s">
        <v>472</v>
      </c>
      <c r="CK256" t="s">
        <v>534</v>
      </c>
      <c r="CL256">
        <v>0.66</v>
      </c>
      <c r="CM256">
        <v>0.93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1</v>
      </c>
    </row>
    <row r="257" spans="1:102" x14ac:dyDescent="0.25">
      <c r="A257">
        <v>256</v>
      </c>
      <c r="B257" t="s">
        <v>72</v>
      </c>
      <c r="C257" t="s">
        <v>73</v>
      </c>
      <c r="D257" t="s">
        <v>74</v>
      </c>
      <c r="E257" t="s">
        <v>821</v>
      </c>
      <c r="F257" t="s">
        <v>75</v>
      </c>
      <c r="G257">
        <v>2017</v>
      </c>
      <c r="H257">
        <v>9</v>
      </c>
      <c r="I257">
        <v>5</v>
      </c>
      <c r="J257" t="s">
        <v>228</v>
      </c>
      <c r="K257" t="s">
        <v>76</v>
      </c>
      <c r="L257" t="s">
        <v>77</v>
      </c>
      <c r="M257" t="s">
        <v>397</v>
      </c>
      <c r="N257">
        <v>4</v>
      </c>
      <c r="O257" t="s">
        <v>844</v>
      </c>
      <c r="P257" t="s">
        <v>859</v>
      </c>
      <c r="Q257" t="s">
        <v>839</v>
      </c>
      <c r="R257" t="s">
        <v>79</v>
      </c>
      <c r="S257">
        <v>2</v>
      </c>
      <c r="T257">
        <v>0</v>
      </c>
      <c r="W257">
        <v>2</v>
      </c>
      <c r="X257">
        <v>228</v>
      </c>
      <c r="Y257" t="s">
        <v>547</v>
      </c>
      <c r="Z257" t="s">
        <v>548</v>
      </c>
      <c r="AA257" t="s">
        <v>103</v>
      </c>
      <c r="AB257" t="s">
        <v>81</v>
      </c>
      <c r="AC257" t="s">
        <v>82</v>
      </c>
      <c r="AD257" t="s">
        <v>100</v>
      </c>
      <c r="AE257" t="s">
        <v>101</v>
      </c>
      <c r="AF257" t="s">
        <v>85</v>
      </c>
      <c r="AG257">
        <v>3.75</v>
      </c>
      <c r="AH257">
        <v>2.75</v>
      </c>
      <c r="AI257">
        <v>3.25</v>
      </c>
      <c r="AJ257" t="s">
        <v>121</v>
      </c>
      <c r="AK257" t="s">
        <v>87</v>
      </c>
      <c r="AL257" t="s">
        <v>88</v>
      </c>
      <c r="AM257" t="s">
        <v>89</v>
      </c>
      <c r="AN257" t="s">
        <v>90</v>
      </c>
      <c r="AO257" t="s">
        <v>97</v>
      </c>
      <c r="AP257" t="s">
        <v>92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 t="s">
        <v>547</v>
      </c>
      <c r="BZ257" t="s">
        <v>549</v>
      </c>
      <c r="CA257" t="s">
        <v>103</v>
      </c>
      <c r="CB257" t="s">
        <v>531</v>
      </c>
      <c r="CC257" t="s">
        <v>491</v>
      </c>
      <c r="CD257" t="s">
        <v>491</v>
      </c>
      <c r="CE257" t="s">
        <v>100</v>
      </c>
      <c r="CF257">
        <v>2.4</v>
      </c>
      <c r="CG257">
        <v>6</v>
      </c>
      <c r="CH257">
        <v>2</v>
      </c>
      <c r="CI257">
        <v>3.5</v>
      </c>
      <c r="CJ257" t="s">
        <v>18</v>
      </c>
      <c r="CK257" t="s">
        <v>465</v>
      </c>
      <c r="CL257">
        <v>0.48</v>
      </c>
      <c r="CM257">
        <v>0.61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1</v>
      </c>
    </row>
    <row r="258" spans="1:102" x14ac:dyDescent="0.25">
      <c r="A258">
        <v>257</v>
      </c>
      <c r="B258" t="s">
        <v>72</v>
      </c>
      <c r="C258" t="s">
        <v>73</v>
      </c>
      <c r="D258" t="s">
        <v>74</v>
      </c>
      <c r="E258" t="s">
        <v>821</v>
      </c>
      <c r="F258" t="s">
        <v>75</v>
      </c>
      <c r="G258">
        <v>2017</v>
      </c>
      <c r="H258">
        <v>9</v>
      </c>
      <c r="I258">
        <v>5</v>
      </c>
      <c r="J258" t="s">
        <v>228</v>
      </c>
      <c r="K258" t="s">
        <v>76</v>
      </c>
      <c r="L258" t="s">
        <v>77</v>
      </c>
      <c r="M258" t="s">
        <v>397</v>
      </c>
      <c r="N258">
        <v>4</v>
      </c>
      <c r="O258" t="s">
        <v>844</v>
      </c>
      <c r="P258" t="s">
        <v>859</v>
      </c>
      <c r="Q258" t="s">
        <v>839</v>
      </c>
      <c r="R258" t="s">
        <v>79</v>
      </c>
      <c r="S258">
        <v>2</v>
      </c>
      <c r="T258">
        <v>0</v>
      </c>
      <c r="W258">
        <v>2</v>
      </c>
      <c r="X258">
        <v>140</v>
      </c>
      <c r="Y258" t="s">
        <v>537</v>
      </c>
      <c r="Z258" t="s">
        <v>538</v>
      </c>
      <c r="AA258" t="s">
        <v>118</v>
      </c>
      <c r="AB258" t="s">
        <v>81</v>
      </c>
      <c r="AC258" t="s">
        <v>82</v>
      </c>
      <c r="AD258" t="s">
        <v>100</v>
      </c>
      <c r="AE258" t="s">
        <v>101</v>
      </c>
      <c r="AF258" t="s">
        <v>85</v>
      </c>
      <c r="AG258">
        <v>2.875</v>
      </c>
      <c r="AH258">
        <v>2.625</v>
      </c>
      <c r="AI258">
        <v>2.75</v>
      </c>
      <c r="AJ258" t="s">
        <v>119</v>
      </c>
      <c r="AK258" t="s">
        <v>87</v>
      </c>
      <c r="AL258" t="s">
        <v>88</v>
      </c>
      <c r="AM258" t="s">
        <v>120</v>
      </c>
      <c r="AN258" t="s">
        <v>90</v>
      </c>
      <c r="AO258" t="s">
        <v>91</v>
      </c>
      <c r="AP258" t="s">
        <v>92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 t="s">
        <v>537</v>
      </c>
      <c r="BZ258" t="s">
        <v>539</v>
      </c>
      <c r="CA258" t="s">
        <v>118</v>
      </c>
      <c r="CB258" t="s">
        <v>507</v>
      </c>
      <c r="CC258" t="s">
        <v>491</v>
      </c>
      <c r="CD258" t="s">
        <v>491</v>
      </c>
      <c r="CE258" t="s">
        <v>100</v>
      </c>
      <c r="CF258">
        <v>2</v>
      </c>
      <c r="CG258">
        <v>4.8</v>
      </c>
      <c r="CH258">
        <v>2.5</v>
      </c>
      <c r="CI258">
        <v>3.2</v>
      </c>
      <c r="CJ258" t="s">
        <v>509</v>
      </c>
      <c r="CK258" t="s">
        <v>465</v>
      </c>
      <c r="CL258">
        <v>0.32</v>
      </c>
      <c r="CM258">
        <v>0.8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1</v>
      </c>
      <c r="CX258">
        <v>0</v>
      </c>
    </row>
    <row r="259" spans="1:102" x14ac:dyDescent="0.25">
      <c r="A259">
        <v>258</v>
      </c>
      <c r="B259" t="s">
        <v>72</v>
      </c>
      <c r="C259" t="s">
        <v>73</v>
      </c>
      <c r="D259" t="s">
        <v>74</v>
      </c>
      <c r="E259" t="s">
        <v>821</v>
      </c>
      <c r="F259" t="s">
        <v>75</v>
      </c>
      <c r="G259">
        <v>2017</v>
      </c>
      <c r="H259">
        <v>9</v>
      </c>
      <c r="I259">
        <v>5</v>
      </c>
      <c r="J259" t="s">
        <v>228</v>
      </c>
      <c r="K259" t="s">
        <v>76</v>
      </c>
      <c r="L259" t="s">
        <v>77</v>
      </c>
      <c r="M259" t="s">
        <v>397</v>
      </c>
      <c r="N259">
        <v>5</v>
      </c>
      <c r="O259" t="s">
        <v>845</v>
      </c>
      <c r="P259" t="s">
        <v>859</v>
      </c>
      <c r="Q259" t="s">
        <v>839</v>
      </c>
      <c r="R259" t="s">
        <v>79</v>
      </c>
      <c r="S259">
        <v>2</v>
      </c>
      <c r="T259">
        <v>0</v>
      </c>
      <c r="W259">
        <v>2</v>
      </c>
      <c r="X259">
        <v>117</v>
      </c>
      <c r="Y259" t="s">
        <v>518</v>
      </c>
      <c r="Z259" t="s">
        <v>519</v>
      </c>
      <c r="AA259" t="s">
        <v>94</v>
      </c>
      <c r="AB259" t="s">
        <v>81</v>
      </c>
      <c r="AC259" t="s">
        <v>82</v>
      </c>
      <c r="AD259" t="s">
        <v>95</v>
      </c>
      <c r="AE259" t="s">
        <v>84</v>
      </c>
      <c r="AF259" t="s">
        <v>85</v>
      </c>
      <c r="AG259">
        <v>2.25</v>
      </c>
      <c r="AH259">
        <v>2</v>
      </c>
      <c r="AI259">
        <v>2.125</v>
      </c>
      <c r="AJ259" t="s">
        <v>96</v>
      </c>
      <c r="AK259" t="s">
        <v>87</v>
      </c>
      <c r="AL259" t="s">
        <v>88</v>
      </c>
      <c r="AM259" t="s">
        <v>89</v>
      </c>
      <c r="AN259" t="s">
        <v>90</v>
      </c>
      <c r="AO259" t="s">
        <v>97</v>
      </c>
      <c r="AP259" t="s">
        <v>98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1</v>
      </c>
      <c r="BV259">
        <v>1</v>
      </c>
      <c r="BW259">
        <v>0</v>
      </c>
      <c r="BX259">
        <v>0</v>
      </c>
      <c r="BY259" t="s">
        <v>518</v>
      </c>
      <c r="BZ259" t="s">
        <v>520</v>
      </c>
      <c r="CA259" t="s">
        <v>94</v>
      </c>
      <c r="CB259" t="s">
        <v>482</v>
      </c>
      <c r="CC259" t="s">
        <v>521</v>
      </c>
      <c r="CD259" t="s">
        <v>464</v>
      </c>
      <c r="CE259" t="s">
        <v>95</v>
      </c>
      <c r="CF259">
        <v>1.6</v>
      </c>
      <c r="CG259">
        <v>2.5</v>
      </c>
      <c r="CH259">
        <v>1.9</v>
      </c>
      <c r="CI259">
        <v>3.3</v>
      </c>
      <c r="CJ259" t="s">
        <v>509</v>
      </c>
      <c r="CK259" t="s">
        <v>465</v>
      </c>
      <c r="CL259">
        <v>0.94</v>
      </c>
      <c r="CM259">
        <v>0.53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1</v>
      </c>
    </row>
    <row r="260" spans="1:102" x14ac:dyDescent="0.25">
      <c r="A260">
        <v>259</v>
      </c>
      <c r="B260" t="s">
        <v>72</v>
      </c>
      <c r="C260" t="s">
        <v>73</v>
      </c>
      <c r="D260" t="s">
        <v>74</v>
      </c>
      <c r="E260" t="s">
        <v>821</v>
      </c>
      <c r="F260" t="s">
        <v>75</v>
      </c>
      <c r="G260">
        <v>2017</v>
      </c>
      <c r="H260">
        <v>9</v>
      </c>
      <c r="I260">
        <v>5</v>
      </c>
      <c r="J260" t="s">
        <v>228</v>
      </c>
      <c r="K260" t="s">
        <v>76</v>
      </c>
      <c r="L260" t="s">
        <v>77</v>
      </c>
      <c r="M260" t="s">
        <v>397</v>
      </c>
      <c r="N260">
        <v>5</v>
      </c>
      <c r="O260" t="s">
        <v>845</v>
      </c>
      <c r="P260" t="s">
        <v>859</v>
      </c>
      <c r="Q260" t="s">
        <v>839</v>
      </c>
      <c r="R260" t="s">
        <v>79</v>
      </c>
      <c r="S260">
        <v>165</v>
      </c>
      <c r="T260">
        <v>2</v>
      </c>
      <c r="V260">
        <v>2</v>
      </c>
      <c r="W260">
        <v>163</v>
      </c>
      <c r="X260">
        <v>134</v>
      </c>
      <c r="Y260" t="s">
        <v>535</v>
      </c>
      <c r="Z260" t="s">
        <v>460</v>
      </c>
      <c r="AA260" t="s">
        <v>103</v>
      </c>
      <c r="AB260" t="s">
        <v>81</v>
      </c>
      <c r="AC260" t="s">
        <v>82</v>
      </c>
      <c r="AD260" t="s">
        <v>83</v>
      </c>
      <c r="AE260" t="s">
        <v>84</v>
      </c>
      <c r="AF260" t="s">
        <v>85</v>
      </c>
      <c r="AG260">
        <v>6</v>
      </c>
      <c r="AH260">
        <v>5</v>
      </c>
      <c r="AI260">
        <v>5.5</v>
      </c>
      <c r="AJ260" t="s">
        <v>104</v>
      </c>
      <c r="AK260" t="s">
        <v>87</v>
      </c>
      <c r="AL260" t="s">
        <v>88</v>
      </c>
      <c r="AM260" t="s">
        <v>89</v>
      </c>
      <c r="AN260" t="s">
        <v>90</v>
      </c>
      <c r="AO260" t="s">
        <v>97</v>
      </c>
      <c r="AP260" t="s">
        <v>92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1</v>
      </c>
      <c r="BQ260">
        <v>1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 t="s">
        <v>535</v>
      </c>
      <c r="BZ260" t="s">
        <v>536</v>
      </c>
      <c r="CA260" t="s">
        <v>103</v>
      </c>
      <c r="CB260" t="s">
        <v>531</v>
      </c>
      <c r="CC260" t="s">
        <v>478</v>
      </c>
      <c r="CD260" t="s">
        <v>464</v>
      </c>
      <c r="CE260" t="s">
        <v>343</v>
      </c>
      <c r="CF260">
        <v>5.3</v>
      </c>
      <c r="CG260">
        <v>8.5</v>
      </c>
      <c r="CH260">
        <v>3.2</v>
      </c>
      <c r="CI260">
        <v>5.5</v>
      </c>
      <c r="CJ260" t="s">
        <v>18</v>
      </c>
      <c r="CK260" t="s">
        <v>465</v>
      </c>
      <c r="CL260">
        <v>0.72</v>
      </c>
      <c r="CM260">
        <v>0.75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1</v>
      </c>
    </row>
    <row r="261" spans="1:102" x14ac:dyDescent="0.25">
      <c r="A261">
        <v>260</v>
      </c>
      <c r="B261" t="s">
        <v>72</v>
      </c>
      <c r="C261" t="s">
        <v>73</v>
      </c>
      <c r="D261" t="s">
        <v>74</v>
      </c>
      <c r="E261" t="s">
        <v>821</v>
      </c>
      <c r="F261" t="s">
        <v>75</v>
      </c>
      <c r="G261">
        <v>2017</v>
      </c>
      <c r="H261">
        <v>9</v>
      </c>
      <c r="I261">
        <v>5</v>
      </c>
      <c r="J261" t="s">
        <v>228</v>
      </c>
      <c r="K261" t="s">
        <v>76</v>
      </c>
      <c r="L261" t="s">
        <v>77</v>
      </c>
      <c r="M261" t="s">
        <v>397</v>
      </c>
      <c r="N261">
        <v>5</v>
      </c>
      <c r="O261" t="s">
        <v>845</v>
      </c>
      <c r="P261" t="s">
        <v>859</v>
      </c>
      <c r="Q261" t="s">
        <v>839</v>
      </c>
      <c r="R261" t="s">
        <v>79</v>
      </c>
      <c r="S261">
        <v>54</v>
      </c>
      <c r="T261">
        <v>4</v>
      </c>
      <c r="U261">
        <v>2</v>
      </c>
      <c r="V261">
        <v>2</v>
      </c>
      <c r="W261">
        <v>50</v>
      </c>
      <c r="X261">
        <v>179</v>
      </c>
      <c r="Y261" t="s">
        <v>540</v>
      </c>
      <c r="Z261" t="s">
        <v>515</v>
      </c>
      <c r="AA261" t="s">
        <v>99</v>
      </c>
      <c r="AB261" t="s">
        <v>81</v>
      </c>
      <c r="AC261" t="s">
        <v>82</v>
      </c>
      <c r="AD261" t="s">
        <v>83</v>
      </c>
      <c r="AE261" t="s">
        <v>84</v>
      </c>
      <c r="AF261" t="s">
        <v>85</v>
      </c>
      <c r="AG261">
        <v>4.05</v>
      </c>
      <c r="AH261">
        <v>2.85</v>
      </c>
      <c r="AI261">
        <v>3.45</v>
      </c>
      <c r="AJ261" t="s">
        <v>105</v>
      </c>
      <c r="AK261" t="s">
        <v>87</v>
      </c>
      <c r="AL261" t="s">
        <v>88</v>
      </c>
      <c r="AM261" t="s">
        <v>89</v>
      </c>
      <c r="AN261" t="s">
        <v>90</v>
      </c>
      <c r="AO261" t="s">
        <v>97</v>
      </c>
      <c r="AP261" t="s">
        <v>92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1</v>
      </c>
      <c r="BQ261">
        <v>1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 t="s">
        <v>540</v>
      </c>
      <c r="BZ261" t="s">
        <v>461</v>
      </c>
      <c r="CA261" t="s">
        <v>99</v>
      </c>
      <c r="CB261" t="s">
        <v>531</v>
      </c>
      <c r="CC261" t="s">
        <v>478</v>
      </c>
      <c r="CD261" t="s">
        <v>464</v>
      </c>
      <c r="CE261" t="s">
        <v>343</v>
      </c>
      <c r="CF261">
        <v>3.4</v>
      </c>
      <c r="CG261">
        <v>4.3</v>
      </c>
      <c r="CH261">
        <v>2.5</v>
      </c>
      <c r="CI261">
        <v>3.2</v>
      </c>
      <c r="CJ261" t="s">
        <v>472</v>
      </c>
      <c r="CK261" t="s">
        <v>465</v>
      </c>
      <c r="CL261">
        <v>0.66</v>
      </c>
      <c r="CM261">
        <v>0.66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1</v>
      </c>
    </row>
    <row r="262" spans="1:102" x14ac:dyDescent="0.25">
      <c r="A262">
        <v>261</v>
      </c>
      <c r="B262" t="s">
        <v>72</v>
      </c>
      <c r="C262" t="s">
        <v>73</v>
      </c>
      <c r="D262" t="s">
        <v>74</v>
      </c>
      <c r="E262" t="s">
        <v>821</v>
      </c>
      <c r="F262" t="s">
        <v>75</v>
      </c>
      <c r="G262">
        <v>2017</v>
      </c>
      <c r="H262">
        <v>9</v>
      </c>
      <c r="I262">
        <v>5</v>
      </c>
      <c r="J262" t="s">
        <v>228</v>
      </c>
      <c r="K262" t="s">
        <v>76</v>
      </c>
      <c r="L262" t="s">
        <v>77</v>
      </c>
      <c r="M262" t="s">
        <v>397</v>
      </c>
      <c r="N262">
        <v>5</v>
      </c>
      <c r="O262" t="s">
        <v>845</v>
      </c>
      <c r="P262" t="s">
        <v>859</v>
      </c>
      <c r="Q262" t="s">
        <v>839</v>
      </c>
      <c r="R262" t="s">
        <v>79</v>
      </c>
      <c r="S262">
        <v>1</v>
      </c>
      <c r="T262">
        <v>1</v>
      </c>
      <c r="U262">
        <v>1</v>
      </c>
      <c r="X262">
        <v>198</v>
      </c>
      <c r="Y262" t="s">
        <v>542</v>
      </c>
      <c r="Z262" t="s">
        <v>488</v>
      </c>
      <c r="AA262" t="s">
        <v>124</v>
      </c>
      <c r="AB262" t="s">
        <v>81</v>
      </c>
      <c r="AC262" t="s">
        <v>82</v>
      </c>
      <c r="AD262" t="s">
        <v>95</v>
      </c>
      <c r="AE262" t="s">
        <v>84</v>
      </c>
      <c r="AF262" t="s">
        <v>85</v>
      </c>
      <c r="AG262">
        <v>5.5</v>
      </c>
      <c r="AH262">
        <v>4.75</v>
      </c>
      <c r="AI262">
        <v>5.125</v>
      </c>
      <c r="AJ262" t="s">
        <v>125</v>
      </c>
      <c r="AK262" t="s">
        <v>126</v>
      </c>
      <c r="AL262" t="s">
        <v>88</v>
      </c>
      <c r="AM262" t="s">
        <v>113</v>
      </c>
      <c r="AN262" t="s">
        <v>90</v>
      </c>
      <c r="AO262" t="s">
        <v>127</v>
      </c>
      <c r="AP262" t="s">
        <v>128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1</v>
      </c>
      <c r="BV262">
        <v>0</v>
      </c>
      <c r="BW262">
        <v>0</v>
      </c>
      <c r="BX262">
        <v>0</v>
      </c>
      <c r="BY262" t="s">
        <v>542</v>
      </c>
      <c r="BZ262" t="s">
        <v>543</v>
      </c>
      <c r="CA262" t="s">
        <v>124</v>
      </c>
      <c r="CB262" t="s">
        <v>501</v>
      </c>
      <c r="CC262" t="s">
        <v>544</v>
      </c>
      <c r="CD262" t="s">
        <v>471</v>
      </c>
      <c r="CE262" t="s">
        <v>95</v>
      </c>
      <c r="CF262">
        <v>4.4000000000000004</v>
      </c>
      <c r="CG262">
        <v>6</v>
      </c>
      <c r="CH262">
        <v>3.5</v>
      </c>
      <c r="CI262">
        <v>5.4</v>
      </c>
      <c r="CJ262" t="s">
        <v>472</v>
      </c>
      <c r="CK262" t="s">
        <v>465</v>
      </c>
      <c r="CL262">
        <v>0.86</v>
      </c>
      <c r="CM262">
        <v>0.62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1</v>
      </c>
    </row>
    <row r="263" spans="1:102" x14ac:dyDescent="0.25">
      <c r="A263">
        <v>262</v>
      </c>
      <c r="B263" t="s">
        <v>72</v>
      </c>
      <c r="C263" t="s">
        <v>73</v>
      </c>
      <c r="D263" t="s">
        <v>74</v>
      </c>
      <c r="E263" t="s">
        <v>821</v>
      </c>
      <c r="F263" t="s">
        <v>75</v>
      </c>
      <c r="G263">
        <v>2017</v>
      </c>
      <c r="H263">
        <v>9</v>
      </c>
      <c r="I263">
        <v>5</v>
      </c>
      <c r="J263" t="s">
        <v>228</v>
      </c>
      <c r="K263" t="s">
        <v>76</v>
      </c>
      <c r="L263" t="s">
        <v>77</v>
      </c>
      <c r="M263" t="s">
        <v>397</v>
      </c>
      <c r="N263">
        <v>5</v>
      </c>
      <c r="O263" t="s">
        <v>845</v>
      </c>
      <c r="P263" t="s">
        <v>859</v>
      </c>
      <c r="Q263" t="s">
        <v>839</v>
      </c>
      <c r="R263" t="s">
        <v>79</v>
      </c>
      <c r="S263">
        <v>1</v>
      </c>
      <c r="T263">
        <v>1</v>
      </c>
      <c r="V263">
        <v>1</v>
      </c>
      <c r="X263">
        <v>133</v>
      </c>
      <c r="Y263" t="s">
        <v>528</v>
      </c>
      <c r="Z263" t="s">
        <v>529</v>
      </c>
      <c r="AA263" t="s">
        <v>99</v>
      </c>
      <c r="AB263" t="s">
        <v>81</v>
      </c>
      <c r="AC263" t="s">
        <v>82</v>
      </c>
      <c r="AD263" t="s">
        <v>100</v>
      </c>
      <c r="AE263" t="s">
        <v>101</v>
      </c>
      <c r="AF263" t="s">
        <v>85</v>
      </c>
      <c r="AG263">
        <v>7.25</v>
      </c>
      <c r="AH263">
        <v>6</v>
      </c>
      <c r="AI263">
        <v>6.625</v>
      </c>
      <c r="AJ263" t="s">
        <v>102</v>
      </c>
      <c r="AK263" t="s">
        <v>87</v>
      </c>
      <c r="AL263" t="s">
        <v>88</v>
      </c>
      <c r="AM263" t="s">
        <v>89</v>
      </c>
      <c r="AN263" t="s">
        <v>90</v>
      </c>
      <c r="AO263" t="s">
        <v>97</v>
      </c>
      <c r="AP263" t="s">
        <v>92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1</v>
      </c>
      <c r="BQ263">
        <v>1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 t="s">
        <v>528</v>
      </c>
      <c r="BZ263" t="s">
        <v>530</v>
      </c>
      <c r="CA263" t="s">
        <v>99</v>
      </c>
      <c r="CB263" t="s">
        <v>531</v>
      </c>
      <c r="CC263" t="s">
        <v>532</v>
      </c>
      <c r="CD263" t="s">
        <v>533</v>
      </c>
      <c r="CE263" t="s">
        <v>100</v>
      </c>
      <c r="CF263">
        <v>5.6</v>
      </c>
      <c r="CG263">
        <v>12</v>
      </c>
      <c r="CH263">
        <v>4.9000000000000004</v>
      </c>
      <c r="CI263">
        <v>8</v>
      </c>
      <c r="CJ263" t="s">
        <v>472</v>
      </c>
      <c r="CK263" t="s">
        <v>534</v>
      </c>
      <c r="CL263">
        <v>0.66</v>
      </c>
      <c r="CM263">
        <v>0.93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1</v>
      </c>
    </row>
    <row r="264" spans="1:102" x14ac:dyDescent="0.25">
      <c r="A264">
        <v>263</v>
      </c>
      <c r="B264" t="s">
        <v>72</v>
      </c>
      <c r="C264" t="s">
        <v>73</v>
      </c>
      <c r="D264" t="s">
        <v>74</v>
      </c>
      <c r="E264" t="s">
        <v>821</v>
      </c>
      <c r="F264" t="s">
        <v>75</v>
      </c>
      <c r="G264">
        <v>2017</v>
      </c>
      <c r="H264">
        <v>9</v>
      </c>
      <c r="I264">
        <v>5</v>
      </c>
      <c r="J264" t="s">
        <v>228</v>
      </c>
      <c r="K264" t="s">
        <v>76</v>
      </c>
      <c r="L264" t="s">
        <v>77</v>
      </c>
      <c r="M264" t="s">
        <v>397</v>
      </c>
      <c r="N264">
        <v>5</v>
      </c>
      <c r="O264" t="s">
        <v>845</v>
      </c>
      <c r="P264" t="s">
        <v>859</v>
      </c>
      <c r="Q264" t="s">
        <v>839</v>
      </c>
      <c r="R264" t="s">
        <v>79</v>
      </c>
      <c r="S264">
        <v>5</v>
      </c>
      <c r="T264">
        <v>0</v>
      </c>
      <c r="W264">
        <v>5</v>
      </c>
      <c r="X264">
        <v>228</v>
      </c>
      <c r="Y264" t="s">
        <v>547</v>
      </c>
      <c r="Z264" t="s">
        <v>548</v>
      </c>
      <c r="AA264" t="s">
        <v>103</v>
      </c>
      <c r="AB264" t="s">
        <v>81</v>
      </c>
      <c r="AC264" t="s">
        <v>82</v>
      </c>
      <c r="AD264" t="s">
        <v>100</v>
      </c>
      <c r="AE264" t="s">
        <v>101</v>
      </c>
      <c r="AF264" t="s">
        <v>85</v>
      </c>
      <c r="AG264">
        <v>3.75</v>
      </c>
      <c r="AH264">
        <v>2.75</v>
      </c>
      <c r="AI264">
        <v>3.25</v>
      </c>
      <c r="AJ264" t="s">
        <v>121</v>
      </c>
      <c r="AK264" t="s">
        <v>87</v>
      </c>
      <c r="AL264" t="s">
        <v>88</v>
      </c>
      <c r="AM264" t="s">
        <v>89</v>
      </c>
      <c r="AN264" t="s">
        <v>90</v>
      </c>
      <c r="AO264" t="s">
        <v>97</v>
      </c>
      <c r="AP264" t="s">
        <v>92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1</v>
      </c>
      <c r="BP264">
        <v>1</v>
      </c>
      <c r="BQ264">
        <v>1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 t="s">
        <v>547</v>
      </c>
      <c r="BZ264" t="s">
        <v>549</v>
      </c>
      <c r="CA264" t="s">
        <v>103</v>
      </c>
      <c r="CB264" t="s">
        <v>531</v>
      </c>
      <c r="CC264" t="s">
        <v>491</v>
      </c>
      <c r="CD264" t="s">
        <v>491</v>
      </c>
      <c r="CE264" t="s">
        <v>100</v>
      </c>
      <c r="CF264">
        <v>2.4</v>
      </c>
      <c r="CG264">
        <v>6</v>
      </c>
      <c r="CH264">
        <v>2</v>
      </c>
      <c r="CI264">
        <v>3.5</v>
      </c>
      <c r="CJ264" t="s">
        <v>18</v>
      </c>
      <c r="CK264" t="s">
        <v>465</v>
      </c>
      <c r="CL264">
        <v>0.48</v>
      </c>
      <c r="CM264">
        <v>0.61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1</v>
      </c>
    </row>
    <row r="265" spans="1:102" x14ac:dyDescent="0.25">
      <c r="A265">
        <v>264</v>
      </c>
      <c r="B265" t="s">
        <v>72</v>
      </c>
      <c r="C265" t="s">
        <v>73</v>
      </c>
      <c r="D265" t="s">
        <v>74</v>
      </c>
      <c r="E265" t="s">
        <v>821</v>
      </c>
      <c r="F265" t="s">
        <v>75</v>
      </c>
      <c r="G265">
        <v>2017</v>
      </c>
      <c r="H265">
        <v>9</v>
      </c>
      <c r="I265">
        <v>5</v>
      </c>
      <c r="J265" t="s">
        <v>228</v>
      </c>
      <c r="K265" t="s">
        <v>76</v>
      </c>
      <c r="L265" t="s">
        <v>77</v>
      </c>
      <c r="M265" t="s">
        <v>397</v>
      </c>
      <c r="N265">
        <v>6</v>
      </c>
      <c r="O265" t="s">
        <v>846</v>
      </c>
      <c r="P265" t="s">
        <v>859</v>
      </c>
      <c r="Q265" t="s">
        <v>839</v>
      </c>
      <c r="R265" t="s">
        <v>79</v>
      </c>
      <c r="S265">
        <v>82</v>
      </c>
      <c r="T265">
        <v>5</v>
      </c>
      <c r="U265">
        <v>2</v>
      </c>
      <c r="V265">
        <v>3</v>
      </c>
      <c r="W265">
        <v>77</v>
      </c>
      <c r="X265">
        <v>134</v>
      </c>
      <c r="Y265" t="s">
        <v>535</v>
      </c>
      <c r="Z265" t="s">
        <v>460</v>
      </c>
      <c r="AA265" t="s">
        <v>103</v>
      </c>
      <c r="AB265" t="s">
        <v>81</v>
      </c>
      <c r="AC265" t="s">
        <v>82</v>
      </c>
      <c r="AD265" t="s">
        <v>83</v>
      </c>
      <c r="AE265" t="s">
        <v>84</v>
      </c>
      <c r="AF265" t="s">
        <v>85</v>
      </c>
      <c r="AG265">
        <v>6</v>
      </c>
      <c r="AH265">
        <v>5</v>
      </c>
      <c r="AI265">
        <v>5.5</v>
      </c>
      <c r="AJ265" t="s">
        <v>104</v>
      </c>
      <c r="AK265" t="s">
        <v>87</v>
      </c>
      <c r="AL265" t="s">
        <v>88</v>
      </c>
      <c r="AM265" t="s">
        <v>89</v>
      </c>
      <c r="AN265" t="s">
        <v>90</v>
      </c>
      <c r="AO265" t="s">
        <v>97</v>
      </c>
      <c r="AP265" t="s">
        <v>92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1</v>
      </c>
      <c r="BQ265">
        <v>1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 t="s">
        <v>535</v>
      </c>
      <c r="BZ265" t="s">
        <v>536</v>
      </c>
      <c r="CA265" t="s">
        <v>103</v>
      </c>
      <c r="CB265" t="s">
        <v>531</v>
      </c>
      <c r="CC265" t="s">
        <v>478</v>
      </c>
      <c r="CD265" t="s">
        <v>464</v>
      </c>
      <c r="CE265" t="s">
        <v>343</v>
      </c>
      <c r="CF265">
        <v>5.3</v>
      </c>
      <c r="CG265">
        <v>8.5</v>
      </c>
      <c r="CH265">
        <v>3.2</v>
      </c>
      <c r="CI265">
        <v>5.5</v>
      </c>
      <c r="CJ265" t="s">
        <v>18</v>
      </c>
      <c r="CK265" t="s">
        <v>465</v>
      </c>
      <c r="CL265">
        <v>0.72</v>
      </c>
      <c r="CM265">
        <v>0.75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1</v>
      </c>
    </row>
    <row r="266" spans="1:102" x14ac:dyDescent="0.25">
      <c r="A266">
        <v>265</v>
      </c>
      <c r="B266" t="s">
        <v>72</v>
      </c>
      <c r="C266" t="s">
        <v>73</v>
      </c>
      <c r="D266" t="s">
        <v>74</v>
      </c>
      <c r="E266" t="s">
        <v>821</v>
      </c>
      <c r="F266" t="s">
        <v>75</v>
      </c>
      <c r="G266">
        <v>2017</v>
      </c>
      <c r="H266">
        <v>9</v>
      </c>
      <c r="I266">
        <v>5</v>
      </c>
      <c r="J266" t="s">
        <v>228</v>
      </c>
      <c r="K266" t="s">
        <v>76</v>
      </c>
      <c r="L266" t="s">
        <v>77</v>
      </c>
      <c r="M266" t="s">
        <v>397</v>
      </c>
      <c r="N266">
        <v>6</v>
      </c>
      <c r="O266" t="s">
        <v>846</v>
      </c>
      <c r="P266" t="s">
        <v>859</v>
      </c>
      <c r="Q266" t="s">
        <v>839</v>
      </c>
      <c r="R266" t="s">
        <v>79</v>
      </c>
      <c r="S266">
        <v>19</v>
      </c>
      <c r="T266">
        <v>9</v>
      </c>
      <c r="U266">
        <v>3</v>
      </c>
      <c r="V266">
        <v>6</v>
      </c>
      <c r="W266">
        <v>10</v>
      </c>
      <c r="X266">
        <v>179</v>
      </c>
      <c r="Y266" t="s">
        <v>540</v>
      </c>
      <c r="Z266" t="s">
        <v>515</v>
      </c>
      <c r="AA266" t="s">
        <v>99</v>
      </c>
      <c r="AB266" t="s">
        <v>81</v>
      </c>
      <c r="AC266" t="s">
        <v>82</v>
      </c>
      <c r="AD266" t="s">
        <v>83</v>
      </c>
      <c r="AE266" t="s">
        <v>84</v>
      </c>
      <c r="AF266" t="s">
        <v>85</v>
      </c>
      <c r="AG266">
        <v>4.05</v>
      </c>
      <c r="AH266">
        <v>2.85</v>
      </c>
      <c r="AI266">
        <v>3.45</v>
      </c>
      <c r="AJ266" t="s">
        <v>105</v>
      </c>
      <c r="AK266" t="s">
        <v>87</v>
      </c>
      <c r="AL266" t="s">
        <v>88</v>
      </c>
      <c r="AM266" t="s">
        <v>89</v>
      </c>
      <c r="AN266" t="s">
        <v>90</v>
      </c>
      <c r="AO266" t="s">
        <v>97</v>
      </c>
      <c r="AP266" t="s">
        <v>92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1</v>
      </c>
      <c r="BQ266">
        <v>1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 t="s">
        <v>540</v>
      </c>
      <c r="BZ266" t="s">
        <v>461</v>
      </c>
      <c r="CA266" t="s">
        <v>99</v>
      </c>
      <c r="CB266" t="s">
        <v>531</v>
      </c>
      <c r="CC266" t="s">
        <v>478</v>
      </c>
      <c r="CD266" t="s">
        <v>464</v>
      </c>
      <c r="CE266" t="s">
        <v>343</v>
      </c>
      <c r="CF266">
        <v>3.4</v>
      </c>
      <c r="CG266">
        <v>4.3</v>
      </c>
      <c r="CH266">
        <v>2.5</v>
      </c>
      <c r="CI266">
        <v>3.2</v>
      </c>
      <c r="CJ266" t="s">
        <v>472</v>
      </c>
      <c r="CK266" t="s">
        <v>465</v>
      </c>
      <c r="CL266">
        <v>0.66</v>
      </c>
      <c r="CM266">
        <v>0.66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1</v>
      </c>
    </row>
    <row r="267" spans="1:102" x14ac:dyDescent="0.25">
      <c r="A267">
        <v>266</v>
      </c>
      <c r="B267" t="s">
        <v>72</v>
      </c>
      <c r="C267" t="s">
        <v>73</v>
      </c>
      <c r="D267" t="s">
        <v>74</v>
      </c>
      <c r="E267" t="s">
        <v>821</v>
      </c>
      <c r="F267" t="s">
        <v>75</v>
      </c>
      <c r="G267">
        <v>2017</v>
      </c>
      <c r="H267">
        <v>9</v>
      </c>
      <c r="I267">
        <v>5</v>
      </c>
      <c r="J267" t="s">
        <v>228</v>
      </c>
      <c r="K267" t="s">
        <v>76</v>
      </c>
      <c r="L267" t="s">
        <v>77</v>
      </c>
      <c r="M267" t="s">
        <v>397</v>
      </c>
      <c r="N267">
        <v>6</v>
      </c>
      <c r="O267" t="s">
        <v>846</v>
      </c>
      <c r="P267" t="s">
        <v>859</v>
      </c>
      <c r="Q267" t="s">
        <v>839</v>
      </c>
      <c r="R267" t="s">
        <v>79</v>
      </c>
      <c r="S267">
        <v>1</v>
      </c>
      <c r="T267">
        <v>1</v>
      </c>
      <c r="U267">
        <v>1</v>
      </c>
      <c r="X267">
        <v>208</v>
      </c>
      <c r="Y267" t="s">
        <v>546</v>
      </c>
      <c r="Z267" t="s">
        <v>480</v>
      </c>
      <c r="AA267" t="s">
        <v>80</v>
      </c>
      <c r="AB267" t="s">
        <v>81</v>
      </c>
      <c r="AC267" t="s">
        <v>82</v>
      </c>
      <c r="AD267" t="s">
        <v>83</v>
      </c>
      <c r="AE267" t="s">
        <v>84</v>
      </c>
      <c r="AF267" t="s">
        <v>85</v>
      </c>
      <c r="AG267">
        <v>3</v>
      </c>
      <c r="AH267">
        <v>2.5</v>
      </c>
      <c r="AI267">
        <v>2.75</v>
      </c>
      <c r="AJ267" t="s">
        <v>109</v>
      </c>
      <c r="AK267" t="s">
        <v>87</v>
      </c>
      <c r="AL267" t="s">
        <v>88</v>
      </c>
      <c r="AM267" t="s">
        <v>89</v>
      </c>
      <c r="AN267" t="s">
        <v>90</v>
      </c>
      <c r="AO267" t="s">
        <v>91</v>
      </c>
      <c r="AP267" t="s">
        <v>92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 t="s">
        <v>546</v>
      </c>
      <c r="BZ267" t="s">
        <v>481</v>
      </c>
      <c r="CA267" t="s">
        <v>80</v>
      </c>
      <c r="CB267" t="s">
        <v>477</v>
      </c>
      <c r="CC267" t="s">
        <v>478</v>
      </c>
      <c r="CD267" t="s">
        <v>464</v>
      </c>
      <c r="CE267" t="s">
        <v>343</v>
      </c>
      <c r="CF267">
        <v>1.6</v>
      </c>
      <c r="CG267">
        <v>1.9</v>
      </c>
      <c r="CH267">
        <v>1.1000000000000001</v>
      </c>
      <c r="CI267">
        <v>1.7</v>
      </c>
      <c r="CJ267" t="s">
        <v>472</v>
      </c>
      <c r="CK267" t="s">
        <v>465</v>
      </c>
      <c r="CL267">
        <v>0.67</v>
      </c>
      <c r="CM267">
        <v>0.67</v>
      </c>
      <c r="CN267">
        <v>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1</v>
      </c>
      <c r="CX267">
        <v>0</v>
      </c>
    </row>
    <row r="268" spans="1:102" x14ac:dyDescent="0.25">
      <c r="A268">
        <v>267</v>
      </c>
      <c r="B268" t="s">
        <v>72</v>
      </c>
      <c r="C268" t="s">
        <v>73</v>
      </c>
      <c r="D268" t="s">
        <v>74</v>
      </c>
      <c r="E268" t="s">
        <v>821</v>
      </c>
      <c r="F268" t="s">
        <v>75</v>
      </c>
      <c r="G268">
        <v>2017</v>
      </c>
      <c r="H268">
        <v>9</v>
      </c>
      <c r="I268">
        <v>5</v>
      </c>
      <c r="J268" t="s">
        <v>228</v>
      </c>
      <c r="K268" t="s">
        <v>76</v>
      </c>
      <c r="L268" t="s">
        <v>77</v>
      </c>
      <c r="M268" t="s">
        <v>397</v>
      </c>
      <c r="N268">
        <v>6</v>
      </c>
      <c r="O268" t="s">
        <v>846</v>
      </c>
      <c r="P268" t="s">
        <v>859</v>
      </c>
      <c r="Q268" t="s">
        <v>839</v>
      </c>
      <c r="R268" t="s">
        <v>79</v>
      </c>
      <c r="S268">
        <v>5</v>
      </c>
      <c r="T268">
        <v>5</v>
      </c>
      <c r="U268">
        <v>2</v>
      </c>
      <c r="V268">
        <v>3</v>
      </c>
      <c r="X268">
        <v>133</v>
      </c>
      <c r="Y268" t="s">
        <v>528</v>
      </c>
      <c r="Z268" t="s">
        <v>529</v>
      </c>
      <c r="AA268" t="s">
        <v>99</v>
      </c>
      <c r="AB268" t="s">
        <v>81</v>
      </c>
      <c r="AC268" t="s">
        <v>82</v>
      </c>
      <c r="AD268" t="s">
        <v>100</v>
      </c>
      <c r="AE268" t="s">
        <v>101</v>
      </c>
      <c r="AF268" t="s">
        <v>85</v>
      </c>
      <c r="AG268">
        <v>7.25</v>
      </c>
      <c r="AH268">
        <v>6</v>
      </c>
      <c r="AI268">
        <v>6.625</v>
      </c>
      <c r="AJ268" t="s">
        <v>102</v>
      </c>
      <c r="AK268" t="s">
        <v>87</v>
      </c>
      <c r="AL268" t="s">
        <v>88</v>
      </c>
      <c r="AM268" t="s">
        <v>89</v>
      </c>
      <c r="AN268" t="s">
        <v>90</v>
      </c>
      <c r="AO268" t="s">
        <v>97</v>
      </c>
      <c r="AP268" t="s">
        <v>92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1</v>
      </c>
      <c r="BQ268">
        <v>1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 t="s">
        <v>528</v>
      </c>
      <c r="BZ268" t="s">
        <v>530</v>
      </c>
      <c r="CA268" t="s">
        <v>99</v>
      </c>
      <c r="CB268" t="s">
        <v>531</v>
      </c>
      <c r="CC268" t="s">
        <v>532</v>
      </c>
      <c r="CD268" t="s">
        <v>533</v>
      </c>
      <c r="CE268" t="s">
        <v>100</v>
      </c>
      <c r="CF268">
        <v>5.6</v>
      </c>
      <c r="CG268">
        <v>12</v>
      </c>
      <c r="CH268">
        <v>4.9000000000000004</v>
      </c>
      <c r="CI268">
        <v>8</v>
      </c>
      <c r="CJ268" t="s">
        <v>472</v>
      </c>
      <c r="CK268" t="s">
        <v>534</v>
      </c>
      <c r="CL268">
        <v>0.66</v>
      </c>
      <c r="CM268">
        <v>0.93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1</v>
      </c>
    </row>
    <row r="269" spans="1:102" x14ac:dyDescent="0.25">
      <c r="A269">
        <v>268</v>
      </c>
      <c r="B269" t="s">
        <v>72</v>
      </c>
      <c r="C269" t="s">
        <v>73</v>
      </c>
      <c r="D269" t="s">
        <v>74</v>
      </c>
      <c r="E269" t="s">
        <v>821</v>
      </c>
      <c r="F269" t="s">
        <v>75</v>
      </c>
      <c r="G269">
        <v>2017</v>
      </c>
      <c r="H269">
        <v>9</v>
      </c>
      <c r="I269">
        <v>5</v>
      </c>
      <c r="J269" t="s">
        <v>228</v>
      </c>
      <c r="K269" t="s">
        <v>76</v>
      </c>
      <c r="L269" t="s">
        <v>77</v>
      </c>
      <c r="M269" t="s">
        <v>397</v>
      </c>
      <c r="N269">
        <v>6</v>
      </c>
      <c r="O269" t="s">
        <v>846</v>
      </c>
      <c r="P269" t="s">
        <v>859</v>
      </c>
      <c r="Q269" t="s">
        <v>839</v>
      </c>
      <c r="R269" t="s">
        <v>79</v>
      </c>
      <c r="S269">
        <v>1</v>
      </c>
      <c r="T269">
        <v>0</v>
      </c>
      <c r="W269">
        <v>1</v>
      </c>
      <c r="X269">
        <v>140</v>
      </c>
      <c r="Y269" t="s">
        <v>537</v>
      </c>
      <c r="Z269" t="s">
        <v>538</v>
      </c>
      <c r="AA269" t="s">
        <v>118</v>
      </c>
      <c r="AB269" t="s">
        <v>81</v>
      </c>
      <c r="AC269" t="s">
        <v>82</v>
      </c>
      <c r="AD269" t="s">
        <v>100</v>
      </c>
      <c r="AE269" t="s">
        <v>101</v>
      </c>
      <c r="AF269" t="s">
        <v>85</v>
      </c>
      <c r="AG269">
        <v>2.875</v>
      </c>
      <c r="AH269">
        <v>2.625</v>
      </c>
      <c r="AI269">
        <v>2.75</v>
      </c>
      <c r="AJ269" t="s">
        <v>119</v>
      </c>
      <c r="AK269" t="s">
        <v>87</v>
      </c>
      <c r="AL269" t="s">
        <v>88</v>
      </c>
      <c r="AM269" t="s">
        <v>120</v>
      </c>
      <c r="AN269" t="s">
        <v>90</v>
      </c>
      <c r="AO269" t="s">
        <v>91</v>
      </c>
      <c r="AP269" t="s">
        <v>92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 t="s">
        <v>537</v>
      </c>
      <c r="BZ269" t="s">
        <v>539</v>
      </c>
      <c r="CA269" t="s">
        <v>118</v>
      </c>
      <c r="CB269" t="s">
        <v>507</v>
      </c>
      <c r="CC269" t="s">
        <v>491</v>
      </c>
      <c r="CD269" t="s">
        <v>491</v>
      </c>
      <c r="CE269" t="s">
        <v>100</v>
      </c>
      <c r="CF269">
        <v>2</v>
      </c>
      <c r="CG269">
        <v>4.8</v>
      </c>
      <c r="CH269">
        <v>2.5</v>
      </c>
      <c r="CI269">
        <v>3.2</v>
      </c>
      <c r="CJ269" t="s">
        <v>509</v>
      </c>
      <c r="CK269" t="s">
        <v>465</v>
      </c>
      <c r="CL269">
        <v>0.32</v>
      </c>
      <c r="CM269">
        <v>0.8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1</v>
      </c>
      <c r="CX269">
        <v>0</v>
      </c>
    </row>
    <row r="270" spans="1:102" x14ac:dyDescent="0.25">
      <c r="A270">
        <v>269</v>
      </c>
      <c r="B270" t="s">
        <v>72</v>
      </c>
      <c r="C270" t="s">
        <v>73</v>
      </c>
      <c r="D270" t="s">
        <v>74</v>
      </c>
      <c r="E270" t="s">
        <v>836</v>
      </c>
      <c r="F270" t="s">
        <v>75</v>
      </c>
      <c r="G270">
        <v>2017</v>
      </c>
      <c r="H270">
        <v>9</v>
      </c>
      <c r="I270">
        <v>27</v>
      </c>
      <c r="J270" t="s">
        <v>228</v>
      </c>
      <c r="K270" t="s">
        <v>76</v>
      </c>
      <c r="L270" t="s">
        <v>150</v>
      </c>
      <c r="M270" t="s">
        <v>399</v>
      </c>
      <c r="N270">
        <v>1</v>
      </c>
      <c r="O270" t="s">
        <v>167</v>
      </c>
      <c r="P270" t="s">
        <v>361</v>
      </c>
      <c r="Q270">
        <v>0</v>
      </c>
      <c r="R270" t="s">
        <v>79</v>
      </c>
      <c r="S270">
        <v>2</v>
      </c>
      <c r="T270">
        <v>0</v>
      </c>
      <c r="W270">
        <v>2</v>
      </c>
      <c r="X270">
        <v>198</v>
      </c>
      <c r="Y270" t="s">
        <v>542</v>
      </c>
      <c r="Z270" t="s">
        <v>488</v>
      </c>
      <c r="AA270" t="s">
        <v>124</v>
      </c>
      <c r="AB270" t="s">
        <v>81</v>
      </c>
      <c r="AC270" t="s">
        <v>82</v>
      </c>
      <c r="AD270" t="s">
        <v>95</v>
      </c>
      <c r="AE270" t="s">
        <v>84</v>
      </c>
      <c r="AF270" t="s">
        <v>85</v>
      </c>
      <c r="AG270">
        <v>5.5</v>
      </c>
      <c r="AH270">
        <v>4.75</v>
      </c>
      <c r="AI270">
        <v>5.125</v>
      </c>
      <c r="AJ270" t="s">
        <v>125</v>
      </c>
      <c r="AK270" t="s">
        <v>126</v>
      </c>
      <c r="AL270" t="s">
        <v>88</v>
      </c>
      <c r="AM270" t="s">
        <v>113</v>
      </c>
      <c r="AN270" t="s">
        <v>90</v>
      </c>
      <c r="AO270" t="s">
        <v>127</v>
      </c>
      <c r="AP270" t="s">
        <v>128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1</v>
      </c>
      <c r="BV270">
        <v>0</v>
      </c>
      <c r="BW270">
        <v>0</v>
      </c>
      <c r="BX270">
        <v>0</v>
      </c>
      <c r="BY270" t="s">
        <v>542</v>
      </c>
      <c r="BZ270" t="s">
        <v>543</v>
      </c>
      <c r="CA270" t="s">
        <v>124</v>
      </c>
      <c r="CB270" t="s">
        <v>501</v>
      </c>
      <c r="CC270" t="s">
        <v>544</v>
      </c>
      <c r="CD270" t="s">
        <v>471</v>
      </c>
      <c r="CE270" t="s">
        <v>95</v>
      </c>
      <c r="CF270">
        <v>4.4000000000000004</v>
      </c>
      <c r="CG270">
        <v>6</v>
      </c>
      <c r="CH270">
        <v>3.5</v>
      </c>
      <c r="CI270">
        <v>5.4</v>
      </c>
      <c r="CJ270" t="s">
        <v>472</v>
      </c>
      <c r="CK270" t="s">
        <v>465</v>
      </c>
      <c r="CL270">
        <v>0.86</v>
      </c>
      <c r="CM270">
        <v>0.62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1</v>
      </c>
    </row>
    <row r="271" spans="1:102" x14ac:dyDescent="0.25">
      <c r="A271">
        <v>270</v>
      </c>
      <c r="B271" t="s">
        <v>72</v>
      </c>
      <c r="C271" t="s">
        <v>73</v>
      </c>
      <c r="D271" t="s">
        <v>74</v>
      </c>
      <c r="E271" t="s">
        <v>836</v>
      </c>
      <c r="F271" t="s">
        <v>75</v>
      </c>
      <c r="G271">
        <v>2017</v>
      </c>
      <c r="H271">
        <v>9</v>
      </c>
      <c r="I271">
        <v>27</v>
      </c>
      <c r="J271" t="s">
        <v>228</v>
      </c>
      <c r="K271" t="s">
        <v>76</v>
      </c>
      <c r="L271" t="s">
        <v>150</v>
      </c>
      <c r="M271" t="s">
        <v>399</v>
      </c>
      <c r="N271">
        <v>1</v>
      </c>
      <c r="O271" t="s">
        <v>167</v>
      </c>
      <c r="P271" t="s">
        <v>361</v>
      </c>
      <c r="Q271">
        <v>0</v>
      </c>
      <c r="R271" t="s">
        <v>79</v>
      </c>
      <c r="S271">
        <v>1</v>
      </c>
      <c r="T271">
        <v>0</v>
      </c>
      <c r="W271">
        <v>1</v>
      </c>
      <c r="X271">
        <v>39</v>
      </c>
      <c r="Y271" t="s">
        <v>513</v>
      </c>
      <c r="Z271" t="s">
        <v>460</v>
      </c>
      <c r="AA271" t="s">
        <v>133</v>
      </c>
      <c r="AB271" t="s">
        <v>81</v>
      </c>
      <c r="AC271" t="s">
        <v>82</v>
      </c>
      <c r="AD271" t="s">
        <v>83</v>
      </c>
      <c r="AE271" t="s">
        <v>84</v>
      </c>
      <c r="AF271" t="s">
        <v>85</v>
      </c>
      <c r="AG271">
        <v>10.5</v>
      </c>
      <c r="AH271">
        <v>10.5</v>
      </c>
      <c r="AI271">
        <v>10.5</v>
      </c>
      <c r="AJ271" t="s">
        <v>134</v>
      </c>
      <c r="AK271" t="s">
        <v>126</v>
      </c>
      <c r="AL271" t="s">
        <v>88</v>
      </c>
      <c r="AM271" t="s">
        <v>113</v>
      </c>
      <c r="AN271" t="s">
        <v>90</v>
      </c>
      <c r="AO271" t="s">
        <v>97</v>
      </c>
      <c r="AP271" t="s">
        <v>128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1</v>
      </c>
      <c r="BQ271">
        <v>1</v>
      </c>
      <c r="BR271">
        <v>0</v>
      </c>
      <c r="BS271">
        <v>1</v>
      </c>
      <c r="BT271">
        <v>0</v>
      </c>
      <c r="BU271">
        <v>1</v>
      </c>
      <c r="BV271">
        <v>0</v>
      </c>
      <c r="BW271">
        <v>0</v>
      </c>
      <c r="BX271">
        <v>0</v>
      </c>
      <c r="BY271" t="s">
        <v>513</v>
      </c>
      <c r="BZ271" t="s">
        <v>476</v>
      </c>
      <c r="CA271" t="s">
        <v>133</v>
      </c>
      <c r="CB271" t="s">
        <v>501</v>
      </c>
      <c r="CC271" t="s">
        <v>478</v>
      </c>
      <c r="CD271" t="s">
        <v>464</v>
      </c>
      <c r="CE271" t="s">
        <v>343</v>
      </c>
      <c r="CF271">
        <v>7.3</v>
      </c>
      <c r="CG271">
        <v>12.1</v>
      </c>
      <c r="CH271">
        <v>8.5</v>
      </c>
      <c r="CI271">
        <v>10.3</v>
      </c>
      <c r="CJ271" t="s">
        <v>509</v>
      </c>
      <c r="CK271" t="s">
        <v>465</v>
      </c>
      <c r="CL271">
        <v>0.25</v>
      </c>
      <c r="CM271">
        <v>1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</v>
      </c>
      <c r="CW271">
        <v>0</v>
      </c>
      <c r="CX271">
        <v>1</v>
      </c>
    </row>
    <row r="272" spans="1:102" x14ac:dyDescent="0.25">
      <c r="A272">
        <v>271</v>
      </c>
      <c r="B272" t="s">
        <v>72</v>
      </c>
      <c r="C272" t="s">
        <v>73</v>
      </c>
      <c r="D272" t="s">
        <v>74</v>
      </c>
      <c r="E272" t="s">
        <v>836</v>
      </c>
      <c r="F272" t="s">
        <v>75</v>
      </c>
      <c r="G272">
        <v>2017</v>
      </c>
      <c r="H272">
        <v>9</v>
      </c>
      <c r="I272">
        <v>27</v>
      </c>
      <c r="J272" t="s">
        <v>228</v>
      </c>
      <c r="K272" t="s">
        <v>76</v>
      </c>
      <c r="L272" t="s">
        <v>150</v>
      </c>
      <c r="M272" t="s">
        <v>399</v>
      </c>
      <c r="N272">
        <v>1</v>
      </c>
      <c r="O272" t="s">
        <v>167</v>
      </c>
      <c r="P272" t="s">
        <v>361</v>
      </c>
      <c r="Q272">
        <v>0</v>
      </c>
      <c r="R272" t="s">
        <v>79</v>
      </c>
      <c r="S272">
        <v>7</v>
      </c>
      <c r="T272">
        <v>1</v>
      </c>
      <c r="U272">
        <v>1</v>
      </c>
      <c r="W272">
        <v>6</v>
      </c>
      <c r="X272">
        <v>250</v>
      </c>
      <c r="Y272" t="s">
        <v>571</v>
      </c>
      <c r="Z272" t="s">
        <v>480</v>
      </c>
      <c r="AA272" t="s">
        <v>141</v>
      </c>
      <c r="AB272" t="s">
        <v>81</v>
      </c>
      <c r="AC272" t="s">
        <v>82</v>
      </c>
      <c r="AD272" t="s">
        <v>100</v>
      </c>
      <c r="AE272" t="s">
        <v>101</v>
      </c>
      <c r="AF272" t="s">
        <v>85</v>
      </c>
      <c r="AG272">
        <v>7</v>
      </c>
      <c r="AH272">
        <v>5</v>
      </c>
      <c r="AI272">
        <v>6</v>
      </c>
      <c r="AJ272" t="s">
        <v>168</v>
      </c>
      <c r="AK272" t="s">
        <v>126</v>
      </c>
      <c r="AL272" t="s">
        <v>88</v>
      </c>
      <c r="AM272" t="s">
        <v>143</v>
      </c>
      <c r="AN272" t="s">
        <v>90</v>
      </c>
      <c r="AO272" t="s">
        <v>127</v>
      </c>
      <c r="AP272" t="s">
        <v>92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 t="s">
        <v>571</v>
      </c>
      <c r="BZ272" t="s">
        <v>572</v>
      </c>
      <c r="CA272" t="s">
        <v>141</v>
      </c>
      <c r="CB272" t="s">
        <v>469</v>
      </c>
      <c r="CC272" t="s">
        <v>573</v>
      </c>
      <c r="CD272" t="s">
        <v>471</v>
      </c>
      <c r="CE272" t="s">
        <v>100</v>
      </c>
      <c r="CF272">
        <v>5.2</v>
      </c>
      <c r="CG272">
        <v>7</v>
      </c>
      <c r="CH272">
        <v>3</v>
      </c>
      <c r="CI272">
        <v>4</v>
      </c>
      <c r="CJ272" t="s">
        <v>472</v>
      </c>
      <c r="CK272" t="s">
        <v>465</v>
      </c>
      <c r="CL272" t="s">
        <v>497</v>
      </c>
      <c r="CM272" t="s">
        <v>497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1</v>
      </c>
    </row>
    <row r="273" spans="1:102" x14ac:dyDescent="0.25">
      <c r="A273">
        <v>272</v>
      </c>
      <c r="B273" t="s">
        <v>72</v>
      </c>
      <c r="C273" t="s">
        <v>73</v>
      </c>
      <c r="D273" t="s">
        <v>74</v>
      </c>
      <c r="E273" t="s">
        <v>836</v>
      </c>
      <c r="F273" t="s">
        <v>75</v>
      </c>
      <c r="G273">
        <v>2017</v>
      </c>
      <c r="H273">
        <v>9</v>
      </c>
      <c r="I273">
        <v>27</v>
      </c>
      <c r="J273" t="s">
        <v>228</v>
      </c>
      <c r="K273" t="s">
        <v>76</v>
      </c>
      <c r="L273" t="s">
        <v>150</v>
      </c>
      <c r="M273" t="s">
        <v>399</v>
      </c>
      <c r="N273">
        <v>1</v>
      </c>
      <c r="O273" t="s">
        <v>167</v>
      </c>
      <c r="P273" t="s">
        <v>361</v>
      </c>
      <c r="Q273">
        <v>0</v>
      </c>
      <c r="R273" t="s">
        <v>79</v>
      </c>
      <c r="S273">
        <v>6</v>
      </c>
      <c r="T273">
        <v>0</v>
      </c>
      <c r="W273">
        <v>6</v>
      </c>
      <c r="X273">
        <v>5</v>
      </c>
      <c r="Y273" t="s">
        <v>475</v>
      </c>
      <c r="Z273" t="s">
        <v>460</v>
      </c>
      <c r="AA273" t="s">
        <v>80</v>
      </c>
      <c r="AB273" t="s">
        <v>81</v>
      </c>
      <c r="AC273" t="s">
        <v>82</v>
      </c>
      <c r="AD273" t="s">
        <v>83</v>
      </c>
      <c r="AE273" t="s">
        <v>84</v>
      </c>
      <c r="AF273" t="s">
        <v>85</v>
      </c>
      <c r="AG273">
        <v>1.8</v>
      </c>
      <c r="AH273">
        <v>1.6</v>
      </c>
      <c r="AI273">
        <v>1.7</v>
      </c>
      <c r="AJ273" t="s">
        <v>86</v>
      </c>
      <c r="AK273" t="s">
        <v>87</v>
      </c>
      <c r="AL273" t="s">
        <v>88</v>
      </c>
      <c r="AM273" t="s">
        <v>89</v>
      </c>
      <c r="AN273" t="s">
        <v>90</v>
      </c>
      <c r="AO273" t="s">
        <v>91</v>
      </c>
      <c r="AP273" t="s">
        <v>92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 t="s">
        <v>475</v>
      </c>
      <c r="BZ273" t="s">
        <v>476</v>
      </c>
      <c r="CA273" t="s">
        <v>80</v>
      </c>
      <c r="CB273" t="s">
        <v>477</v>
      </c>
      <c r="CC273" t="s">
        <v>478</v>
      </c>
      <c r="CD273" t="s">
        <v>464</v>
      </c>
      <c r="CE273" t="s">
        <v>343</v>
      </c>
      <c r="CF273">
        <v>1.7</v>
      </c>
      <c r="CG273">
        <v>2.1</v>
      </c>
      <c r="CH273">
        <v>1.5</v>
      </c>
      <c r="CI273">
        <v>2</v>
      </c>
      <c r="CJ273" t="s">
        <v>472</v>
      </c>
      <c r="CK273" t="s">
        <v>465</v>
      </c>
      <c r="CL273">
        <v>0.57999999999999996</v>
      </c>
      <c r="CM273">
        <v>0.61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1</v>
      </c>
    </row>
    <row r="274" spans="1:102" x14ac:dyDescent="0.25">
      <c r="A274">
        <v>273</v>
      </c>
      <c r="B274" t="s">
        <v>72</v>
      </c>
      <c r="C274" t="s">
        <v>73</v>
      </c>
      <c r="D274" t="s">
        <v>74</v>
      </c>
      <c r="E274" t="s">
        <v>836</v>
      </c>
      <c r="F274" t="s">
        <v>75</v>
      </c>
      <c r="G274">
        <v>2017</v>
      </c>
      <c r="H274">
        <v>9</v>
      </c>
      <c r="I274">
        <v>27</v>
      </c>
      <c r="J274" t="s">
        <v>228</v>
      </c>
      <c r="K274" t="s">
        <v>76</v>
      </c>
      <c r="L274" t="s">
        <v>150</v>
      </c>
      <c r="M274" t="s">
        <v>399</v>
      </c>
      <c r="N274">
        <v>1</v>
      </c>
      <c r="O274" t="s">
        <v>167</v>
      </c>
      <c r="P274" t="s">
        <v>361</v>
      </c>
      <c r="Q274">
        <v>0</v>
      </c>
      <c r="R274" t="s">
        <v>79</v>
      </c>
      <c r="S274">
        <v>4</v>
      </c>
      <c r="T274">
        <v>1</v>
      </c>
      <c r="U274">
        <v>1</v>
      </c>
      <c r="W274">
        <v>3</v>
      </c>
      <c r="X274">
        <v>117</v>
      </c>
      <c r="Y274" t="s">
        <v>518</v>
      </c>
      <c r="Z274" t="s">
        <v>519</v>
      </c>
      <c r="AA274" t="s">
        <v>94</v>
      </c>
      <c r="AB274" t="s">
        <v>81</v>
      </c>
      <c r="AC274" t="s">
        <v>82</v>
      </c>
      <c r="AD274" t="s">
        <v>95</v>
      </c>
      <c r="AE274" t="s">
        <v>84</v>
      </c>
      <c r="AF274" t="s">
        <v>85</v>
      </c>
      <c r="AG274">
        <v>2.25</v>
      </c>
      <c r="AH274">
        <v>2</v>
      </c>
      <c r="AI274">
        <v>2.125</v>
      </c>
      <c r="AJ274" t="s">
        <v>96</v>
      </c>
      <c r="AK274" t="s">
        <v>87</v>
      </c>
      <c r="AL274" t="s">
        <v>88</v>
      </c>
      <c r="AM274" t="s">
        <v>89</v>
      </c>
      <c r="AN274" t="s">
        <v>90</v>
      </c>
      <c r="AO274" t="s">
        <v>97</v>
      </c>
      <c r="AP274" t="s">
        <v>98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1</v>
      </c>
      <c r="BQ274">
        <v>1</v>
      </c>
      <c r="BR274">
        <v>0</v>
      </c>
      <c r="BS274">
        <v>0</v>
      </c>
      <c r="BT274">
        <v>0</v>
      </c>
      <c r="BU274">
        <v>1</v>
      </c>
      <c r="BV274">
        <v>1</v>
      </c>
      <c r="BW274">
        <v>0</v>
      </c>
      <c r="BX274">
        <v>0</v>
      </c>
      <c r="BY274" t="s">
        <v>518</v>
      </c>
      <c r="BZ274" t="s">
        <v>520</v>
      </c>
      <c r="CA274" t="s">
        <v>94</v>
      </c>
      <c r="CB274" t="s">
        <v>482</v>
      </c>
      <c r="CC274" t="s">
        <v>521</v>
      </c>
      <c r="CD274" t="s">
        <v>464</v>
      </c>
      <c r="CE274" t="s">
        <v>95</v>
      </c>
      <c r="CF274">
        <v>1.6</v>
      </c>
      <c r="CG274">
        <v>2.5</v>
      </c>
      <c r="CH274">
        <v>1.9</v>
      </c>
      <c r="CI274">
        <v>3.3</v>
      </c>
      <c r="CJ274" t="s">
        <v>509</v>
      </c>
      <c r="CK274" t="s">
        <v>465</v>
      </c>
      <c r="CL274">
        <v>0.94</v>
      </c>
      <c r="CM274">
        <v>0.53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1</v>
      </c>
    </row>
    <row r="275" spans="1:102" x14ac:dyDescent="0.25">
      <c r="A275">
        <v>274</v>
      </c>
      <c r="B275" t="s">
        <v>72</v>
      </c>
      <c r="C275" t="s">
        <v>73</v>
      </c>
      <c r="D275" t="s">
        <v>74</v>
      </c>
      <c r="E275" t="s">
        <v>836</v>
      </c>
      <c r="F275" t="s">
        <v>75</v>
      </c>
      <c r="G275">
        <v>2017</v>
      </c>
      <c r="H275">
        <v>9</v>
      </c>
      <c r="I275">
        <v>27</v>
      </c>
      <c r="J275" t="s">
        <v>228</v>
      </c>
      <c r="K275" t="s">
        <v>76</v>
      </c>
      <c r="L275" t="s">
        <v>150</v>
      </c>
      <c r="M275" t="s">
        <v>399</v>
      </c>
      <c r="N275">
        <v>1</v>
      </c>
      <c r="O275" t="s">
        <v>167</v>
      </c>
      <c r="P275" t="s">
        <v>361</v>
      </c>
      <c r="Q275">
        <v>0</v>
      </c>
      <c r="R275" t="s">
        <v>79</v>
      </c>
      <c r="S275">
        <v>29</v>
      </c>
      <c r="T275">
        <v>17</v>
      </c>
      <c r="U275">
        <v>5</v>
      </c>
      <c r="V275">
        <v>12</v>
      </c>
      <c r="W275">
        <v>12</v>
      </c>
      <c r="X275">
        <v>179</v>
      </c>
      <c r="Y275" t="s">
        <v>540</v>
      </c>
      <c r="Z275" t="s">
        <v>515</v>
      </c>
      <c r="AA275" t="s">
        <v>99</v>
      </c>
      <c r="AB275" t="s">
        <v>81</v>
      </c>
      <c r="AC275" t="s">
        <v>82</v>
      </c>
      <c r="AD275" t="s">
        <v>83</v>
      </c>
      <c r="AE275" t="s">
        <v>84</v>
      </c>
      <c r="AF275" t="s">
        <v>85</v>
      </c>
      <c r="AG275">
        <v>4.05</v>
      </c>
      <c r="AH275">
        <v>2.85</v>
      </c>
      <c r="AI275">
        <v>3.45</v>
      </c>
      <c r="AJ275" t="s">
        <v>105</v>
      </c>
      <c r="AK275" t="s">
        <v>87</v>
      </c>
      <c r="AL275" t="s">
        <v>88</v>
      </c>
      <c r="AM275" t="s">
        <v>89</v>
      </c>
      <c r="AN275" t="s">
        <v>90</v>
      </c>
      <c r="AO275" t="s">
        <v>97</v>
      </c>
      <c r="AP275" t="s">
        <v>92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1</v>
      </c>
      <c r="BQ275">
        <v>1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 t="s">
        <v>540</v>
      </c>
      <c r="BZ275" t="s">
        <v>461</v>
      </c>
      <c r="CA275" t="s">
        <v>99</v>
      </c>
      <c r="CB275" t="s">
        <v>531</v>
      </c>
      <c r="CC275" t="s">
        <v>478</v>
      </c>
      <c r="CD275" t="s">
        <v>464</v>
      </c>
      <c r="CE275" t="s">
        <v>343</v>
      </c>
      <c r="CF275">
        <v>3.4</v>
      </c>
      <c r="CG275">
        <v>4.3</v>
      </c>
      <c r="CH275">
        <v>2.5</v>
      </c>
      <c r="CI275">
        <v>3.2</v>
      </c>
      <c r="CJ275" t="s">
        <v>472</v>
      </c>
      <c r="CK275" t="s">
        <v>465</v>
      </c>
      <c r="CL275">
        <v>0.66</v>
      </c>
      <c r="CM275">
        <v>0.66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1</v>
      </c>
    </row>
    <row r="276" spans="1:102" x14ac:dyDescent="0.25">
      <c r="A276">
        <v>275</v>
      </c>
      <c r="B276" t="s">
        <v>72</v>
      </c>
      <c r="C276" t="s">
        <v>73</v>
      </c>
      <c r="D276" t="s">
        <v>74</v>
      </c>
      <c r="E276" t="s">
        <v>836</v>
      </c>
      <c r="F276" t="s">
        <v>75</v>
      </c>
      <c r="G276">
        <v>2017</v>
      </c>
      <c r="H276">
        <v>9</v>
      </c>
      <c r="I276">
        <v>27</v>
      </c>
      <c r="J276" t="s">
        <v>228</v>
      </c>
      <c r="K276" t="s">
        <v>76</v>
      </c>
      <c r="L276" t="s">
        <v>150</v>
      </c>
      <c r="M276" t="s">
        <v>399</v>
      </c>
      <c r="N276">
        <v>1</v>
      </c>
      <c r="O276" t="s">
        <v>167</v>
      </c>
      <c r="P276" t="s">
        <v>361</v>
      </c>
      <c r="Q276">
        <v>0</v>
      </c>
      <c r="R276" t="s">
        <v>79</v>
      </c>
      <c r="S276">
        <v>1</v>
      </c>
      <c r="T276">
        <v>1</v>
      </c>
      <c r="V276">
        <v>1</v>
      </c>
      <c r="X276">
        <v>1402</v>
      </c>
      <c r="Y276" t="s">
        <v>806</v>
      </c>
      <c r="Z276" t="s">
        <v>517</v>
      </c>
      <c r="AA276" t="s">
        <v>106</v>
      </c>
      <c r="AB276" t="s">
        <v>81</v>
      </c>
      <c r="AC276" t="s">
        <v>82</v>
      </c>
      <c r="AD276" t="s">
        <v>169</v>
      </c>
      <c r="AE276" t="s">
        <v>170</v>
      </c>
      <c r="AF276" t="s">
        <v>85</v>
      </c>
    </row>
    <row r="277" spans="1:102" x14ac:dyDescent="0.25">
      <c r="A277">
        <v>276</v>
      </c>
      <c r="B277" t="s">
        <v>72</v>
      </c>
      <c r="C277" t="s">
        <v>73</v>
      </c>
      <c r="D277" t="s">
        <v>74</v>
      </c>
      <c r="E277" t="s">
        <v>836</v>
      </c>
      <c r="F277" t="s">
        <v>75</v>
      </c>
      <c r="G277">
        <v>2017</v>
      </c>
      <c r="H277">
        <v>9</v>
      </c>
      <c r="I277">
        <v>27</v>
      </c>
      <c r="J277" t="s">
        <v>228</v>
      </c>
      <c r="K277" t="s">
        <v>76</v>
      </c>
      <c r="L277" t="s">
        <v>150</v>
      </c>
      <c r="M277" t="s">
        <v>399</v>
      </c>
      <c r="N277">
        <v>1</v>
      </c>
      <c r="O277" t="s">
        <v>167</v>
      </c>
      <c r="P277" t="s">
        <v>361</v>
      </c>
      <c r="Q277">
        <v>0</v>
      </c>
      <c r="R277" t="s">
        <v>79</v>
      </c>
      <c r="S277">
        <v>25</v>
      </c>
      <c r="T277">
        <v>19</v>
      </c>
      <c r="U277">
        <v>11</v>
      </c>
      <c r="V277">
        <v>8</v>
      </c>
      <c r="W277">
        <v>6</v>
      </c>
      <c r="X277">
        <v>181</v>
      </c>
      <c r="Y277" t="s">
        <v>541</v>
      </c>
      <c r="Z277" t="s">
        <v>460</v>
      </c>
      <c r="AA277" t="s">
        <v>106</v>
      </c>
      <c r="AB277" t="s">
        <v>81</v>
      </c>
      <c r="AC277" t="s">
        <v>82</v>
      </c>
      <c r="AD277" t="s">
        <v>83</v>
      </c>
      <c r="AE277" t="s">
        <v>84</v>
      </c>
      <c r="AF277" t="s">
        <v>85</v>
      </c>
      <c r="AG277">
        <v>2</v>
      </c>
      <c r="AH277">
        <v>1.75</v>
      </c>
      <c r="AI277">
        <v>1.88</v>
      </c>
      <c r="AJ277" t="s">
        <v>107</v>
      </c>
      <c r="AK277" t="s">
        <v>87</v>
      </c>
      <c r="AL277" t="s">
        <v>88</v>
      </c>
      <c r="AM277" t="s">
        <v>89</v>
      </c>
      <c r="AN277" t="s">
        <v>90</v>
      </c>
      <c r="AO277" t="s">
        <v>97</v>
      </c>
      <c r="AP277" t="s">
        <v>108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1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1</v>
      </c>
      <c r="BX277">
        <v>0</v>
      </c>
      <c r="BY277" t="s">
        <v>541</v>
      </c>
      <c r="BZ277" t="s">
        <v>476</v>
      </c>
      <c r="CA277" t="s">
        <v>106</v>
      </c>
      <c r="CB277" t="s">
        <v>501</v>
      </c>
      <c r="CC277" t="s">
        <v>478</v>
      </c>
      <c r="CD277" t="s">
        <v>464</v>
      </c>
      <c r="CE277" t="s">
        <v>343</v>
      </c>
      <c r="CF277">
        <v>1.6</v>
      </c>
      <c r="CG277">
        <v>2</v>
      </c>
      <c r="CH277">
        <v>1.5</v>
      </c>
      <c r="CI277">
        <v>1.75</v>
      </c>
      <c r="CJ277" t="s">
        <v>18</v>
      </c>
      <c r="CK277" t="s">
        <v>465</v>
      </c>
      <c r="CL277">
        <v>0.96</v>
      </c>
      <c r="CM277">
        <v>0.56999999999999995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1</v>
      </c>
    </row>
    <row r="278" spans="1:102" x14ac:dyDescent="0.25">
      <c r="A278">
        <v>277</v>
      </c>
      <c r="B278" t="s">
        <v>72</v>
      </c>
      <c r="C278" t="s">
        <v>73</v>
      </c>
      <c r="D278" t="s">
        <v>74</v>
      </c>
      <c r="E278" t="s">
        <v>836</v>
      </c>
      <c r="F278" t="s">
        <v>75</v>
      </c>
      <c r="G278">
        <v>2017</v>
      </c>
      <c r="H278">
        <v>9</v>
      </c>
      <c r="I278">
        <v>27</v>
      </c>
      <c r="J278" t="s">
        <v>228</v>
      </c>
      <c r="K278" t="s">
        <v>76</v>
      </c>
      <c r="L278" t="s">
        <v>150</v>
      </c>
      <c r="M278" t="s">
        <v>399</v>
      </c>
      <c r="N278">
        <v>1</v>
      </c>
      <c r="O278" t="s">
        <v>167</v>
      </c>
      <c r="P278" t="s">
        <v>361</v>
      </c>
      <c r="Q278">
        <v>0</v>
      </c>
      <c r="R278" t="s">
        <v>79</v>
      </c>
      <c r="S278">
        <v>1</v>
      </c>
      <c r="T278">
        <v>1</v>
      </c>
      <c r="U278">
        <v>1</v>
      </c>
      <c r="X278">
        <v>312</v>
      </c>
      <c r="Y278" t="s">
        <v>581</v>
      </c>
      <c r="Z278" t="s">
        <v>515</v>
      </c>
      <c r="AA278" t="s">
        <v>106</v>
      </c>
      <c r="AB278" t="s">
        <v>81</v>
      </c>
      <c r="AC278" t="s">
        <v>82</v>
      </c>
      <c r="AD278" t="s">
        <v>83</v>
      </c>
      <c r="AE278" t="s">
        <v>84</v>
      </c>
      <c r="AF278" t="s">
        <v>85</v>
      </c>
      <c r="AG278">
        <v>1.4</v>
      </c>
      <c r="AH278">
        <v>1.2</v>
      </c>
      <c r="AI278">
        <v>1.3</v>
      </c>
      <c r="AJ278" t="s">
        <v>165</v>
      </c>
      <c r="AK278" t="s">
        <v>87</v>
      </c>
      <c r="AL278" t="s">
        <v>88</v>
      </c>
      <c r="AM278" t="s">
        <v>89</v>
      </c>
      <c r="AN278" t="s">
        <v>90</v>
      </c>
      <c r="AO278" t="s">
        <v>97</v>
      </c>
      <c r="AP278" t="s">
        <v>92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1</v>
      </c>
      <c r="BQ278">
        <v>1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 t="s">
        <v>581</v>
      </c>
      <c r="BZ278" t="s">
        <v>461</v>
      </c>
      <c r="CA278" t="s">
        <v>106</v>
      </c>
      <c r="CB278" t="s">
        <v>501</v>
      </c>
      <c r="CC278" t="s">
        <v>72</v>
      </c>
      <c r="CD278" t="s">
        <v>464</v>
      </c>
      <c r="CE278" t="s">
        <v>343</v>
      </c>
      <c r="CF278">
        <v>1.2</v>
      </c>
      <c r="CG278">
        <v>1.3</v>
      </c>
      <c r="CH278">
        <v>1.2</v>
      </c>
      <c r="CI278">
        <v>1.3</v>
      </c>
      <c r="CJ278" t="s">
        <v>18</v>
      </c>
      <c r="CK278" t="s">
        <v>465</v>
      </c>
      <c r="CL278">
        <v>0.9</v>
      </c>
      <c r="CM278">
        <v>0.36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1</v>
      </c>
    </row>
    <row r="279" spans="1:102" x14ac:dyDescent="0.25">
      <c r="A279">
        <v>278</v>
      </c>
      <c r="B279" t="s">
        <v>72</v>
      </c>
      <c r="C279" t="s">
        <v>73</v>
      </c>
      <c r="D279" t="s">
        <v>74</v>
      </c>
      <c r="E279" t="s">
        <v>836</v>
      </c>
      <c r="F279" t="s">
        <v>75</v>
      </c>
      <c r="G279">
        <v>2017</v>
      </c>
      <c r="H279">
        <v>9</v>
      </c>
      <c r="I279">
        <v>27</v>
      </c>
      <c r="J279" t="s">
        <v>228</v>
      </c>
      <c r="K279" t="s">
        <v>76</v>
      </c>
      <c r="L279" t="s">
        <v>150</v>
      </c>
      <c r="M279" t="s">
        <v>399</v>
      </c>
      <c r="N279">
        <v>1</v>
      </c>
      <c r="O279" t="s">
        <v>167</v>
      </c>
      <c r="P279" t="s">
        <v>361</v>
      </c>
      <c r="Q279">
        <v>0</v>
      </c>
      <c r="R279" t="s">
        <v>79</v>
      </c>
      <c r="S279">
        <v>1</v>
      </c>
      <c r="T279">
        <v>1</v>
      </c>
      <c r="V279">
        <v>1</v>
      </c>
      <c r="X279">
        <v>20</v>
      </c>
      <c r="Y279" t="s">
        <v>483</v>
      </c>
      <c r="Z279" t="s">
        <v>484</v>
      </c>
      <c r="AA279" t="s">
        <v>106</v>
      </c>
      <c r="AB279" t="s">
        <v>81</v>
      </c>
      <c r="AC279" t="s">
        <v>82</v>
      </c>
      <c r="AD279" t="s">
        <v>95</v>
      </c>
      <c r="AE279" t="s">
        <v>84</v>
      </c>
      <c r="AF279" t="s">
        <v>85</v>
      </c>
      <c r="AG279">
        <v>1.95</v>
      </c>
      <c r="AH279">
        <v>1.95</v>
      </c>
      <c r="AI279">
        <v>1.95</v>
      </c>
      <c r="AJ279" t="s">
        <v>171</v>
      </c>
      <c r="AK279" t="s">
        <v>87</v>
      </c>
      <c r="AL279" t="s">
        <v>88</v>
      </c>
      <c r="AM279" t="s">
        <v>89</v>
      </c>
      <c r="AN279" t="s">
        <v>90</v>
      </c>
      <c r="AO279" t="s">
        <v>97</v>
      </c>
      <c r="AP279" t="s">
        <v>108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1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1</v>
      </c>
      <c r="BX279">
        <v>0</v>
      </c>
      <c r="BY279" t="s">
        <v>483</v>
      </c>
      <c r="BZ279" t="s">
        <v>485</v>
      </c>
      <c r="CA279" t="s">
        <v>106</v>
      </c>
      <c r="CB279" t="s">
        <v>462</v>
      </c>
      <c r="CC279" t="s">
        <v>486</v>
      </c>
      <c r="CD279" t="s">
        <v>464</v>
      </c>
      <c r="CE279" t="s">
        <v>95</v>
      </c>
      <c r="CF279">
        <v>1.5</v>
      </c>
      <c r="CG279">
        <v>1.9</v>
      </c>
      <c r="CH279">
        <v>1.2</v>
      </c>
      <c r="CI279">
        <v>1.8</v>
      </c>
      <c r="CJ279" t="s">
        <v>18</v>
      </c>
      <c r="CK279" t="s">
        <v>465</v>
      </c>
      <c r="CL279">
        <v>0.02</v>
      </c>
      <c r="CM279">
        <v>0.5</v>
      </c>
      <c r="CN279">
        <v>1</v>
      </c>
      <c r="CO279">
        <v>0</v>
      </c>
      <c r="CP279">
        <v>0</v>
      </c>
      <c r="CQ279">
        <v>0</v>
      </c>
      <c r="CR279">
        <v>1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1</v>
      </c>
    </row>
    <row r="280" spans="1:102" x14ac:dyDescent="0.25">
      <c r="A280">
        <v>279</v>
      </c>
      <c r="B280" t="s">
        <v>72</v>
      </c>
      <c r="C280" t="s">
        <v>73</v>
      </c>
      <c r="D280" t="s">
        <v>74</v>
      </c>
      <c r="E280" t="s">
        <v>836</v>
      </c>
      <c r="F280" t="s">
        <v>75</v>
      </c>
      <c r="G280">
        <v>2017</v>
      </c>
      <c r="H280">
        <v>9</v>
      </c>
      <c r="I280">
        <v>27</v>
      </c>
      <c r="J280" t="s">
        <v>228</v>
      </c>
      <c r="K280" t="s">
        <v>76</v>
      </c>
      <c r="L280" t="s">
        <v>150</v>
      </c>
      <c r="M280" t="s">
        <v>399</v>
      </c>
      <c r="N280">
        <v>2</v>
      </c>
      <c r="O280" t="s">
        <v>172</v>
      </c>
      <c r="P280" t="s">
        <v>361</v>
      </c>
      <c r="Q280">
        <v>0</v>
      </c>
      <c r="R280" t="s">
        <v>79</v>
      </c>
      <c r="S280">
        <v>5</v>
      </c>
      <c r="T280">
        <v>5</v>
      </c>
      <c r="V280">
        <v>5</v>
      </c>
      <c r="X280">
        <v>5</v>
      </c>
      <c r="Y280" t="s">
        <v>475</v>
      </c>
      <c r="Z280" t="s">
        <v>460</v>
      </c>
      <c r="AA280" t="s">
        <v>80</v>
      </c>
      <c r="AB280" t="s">
        <v>81</v>
      </c>
      <c r="AC280" t="s">
        <v>82</v>
      </c>
      <c r="AD280" t="s">
        <v>83</v>
      </c>
      <c r="AE280" t="s">
        <v>84</v>
      </c>
      <c r="AF280" t="s">
        <v>85</v>
      </c>
      <c r="AG280">
        <v>1.8</v>
      </c>
      <c r="AH280">
        <v>1.6</v>
      </c>
      <c r="AI280">
        <v>1.7</v>
      </c>
      <c r="AJ280" t="s">
        <v>86</v>
      </c>
      <c r="AK280" t="s">
        <v>87</v>
      </c>
      <c r="AL280" t="s">
        <v>88</v>
      </c>
      <c r="AM280" t="s">
        <v>89</v>
      </c>
      <c r="AN280" t="s">
        <v>90</v>
      </c>
      <c r="AO280" t="s">
        <v>91</v>
      </c>
      <c r="AP280" t="s">
        <v>92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 t="s">
        <v>475</v>
      </c>
      <c r="BZ280" t="s">
        <v>476</v>
      </c>
      <c r="CA280" t="s">
        <v>80</v>
      </c>
      <c r="CB280" t="s">
        <v>477</v>
      </c>
      <c r="CC280" t="s">
        <v>478</v>
      </c>
      <c r="CD280" t="s">
        <v>464</v>
      </c>
      <c r="CE280" t="s">
        <v>343</v>
      </c>
      <c r="CF280">
        <v>1.7</v>
      </c>
      <c r="CG280">
        <v>2.1</v>
      </c>
      <c r="CH280">
        <v>1.5</v>
      </c>
      <c r="CI280">
        <v>2</v>
      </c>
      <c r="CJ280" t="s">
        <v>472</v>
      </c>
      <c r="CK280" t="s">
        <v>465</v>
      </c>
      <c r="CL280">
        <v>0.57999999999999996</v>
      </c>
      <c r="CM280">
        <v>0.61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1</v>
      </c>
    </row>
    <row r="281" spans="1:102" x14ac:dyDescent="0.25">
      <c r="A281">
        <v>280</v>
      </c>
      <c r="B281" t="s">
        <v>72</v>
      </c>
      <c r="C281" t="s">
        <v>73</v>
      </c>
      <c r="D281" t="s">
        <v>74</v>
      </c>
      <c r="E281" t="s">
        <v>836</v>
      </c>
      <c r="F281" t="s">
        <v>75</v>
      </c>
      <c r="G281">
        <v>2017</v>
      </c>
      <c r="H281">
        <v>9</v>
      </c>
      <c r="I281">
        <v>27</v>
      </c>
      <c r="J281" t="s">
        <v>228</v>
      </c>
      <c r="K281" t="s">
        <v>76</v>
      </c>
      <c r="L281" t="s">
        <v>150</v>
      </c>
      <c r="M281" t="s">
        <v>399</v>
      </c>
      <c r="N281">
        <v>2</v>
      </c>
      <c r="O281" t="s">
        <v>172</v>
      </c>
      <c r="P281" t="s">
        <v>361</v>
      </c>
      <c r="Q281">
        <v>0</v>
      </c>
      <c r="R281" t="s">
        <v>79</v>
      </c>
      <c r="S281">
        <v>2</v>
      </c>
      <c r="T281">
        <v>2</v>
      </c>
      <c r="U281">
        <v>1</v>
      </c>
      <c r="V281">
        <v>1</v>
      </c>
      <c r="X281">
        <v>117</v>
      </c>
      <c r="Y281" t="s">
        <v>518</v>
      </c>
      <c r="Z281" t="s">
        <v>519</v>
      </c>
      <c r="AA281" t="s">
        <v>94</v>
      </c>
      <c r="AB281" t="s">
        <v>81</v>
      </c>
      <c r="AC281" t="s">
        <v>82</v>
      </c>
      <c r="AD281" t="s">
        <v>95</v>
      </c>
      <c r="AE281" t="s">
        <v>84</v>
      </c>
      <c r="AF281" t="s">
        <v>85</v>
      </c>
      <c r="AG281">
        <v>2.25</v>
      </c>
      <c r="AH281">
        <v>2</v>
      </c>
      <c r="AI281">
        <v>2.125</v>
      </c>
      <c r="AJ281" t="s">
        <v>96</v>
      </c>
      <c r="AK281" t="s">
        <v>87</v>
      </c>
      <c r="AL281" t="s">
        <v>88</v>
      </c>
      <c r="AM281" t="s">
        <v>89</v>
      </c>
      <c r="AN281" t="s">
        <v>90</v>
      </c>
      <c r="AO281" t="s">
        <v>97</v>
      </c>
      <c r="AP281" t="s">
        <v>98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1</v>
      </c>
      <c r="BQ281">
        <v>1</v>
      </c>
      <c r="BR281">
        <v>0</v>
      </c>
      <c r="BS281">
        <v>0</v>
      </c>
      <c r="BT281">
        <v>0</v>
      </c>
      <c r="BU281">
        <v>1</v>
      </c>
      <c r="BV281">
        <v>1</v>
      </c>
      <c r="BW281">
        <v>0</v>
      </c>
      <c r="BX281">
        <v>0</v>
      </c>
      <c r="BY281" t="s">
        <v>518</v>
      </c>
      <c r="BZ281" t="s">
        <v>520</v>
      </c>
      <c r="CA281" t="s">
        <v>94</v>
      </c>
      <c r="CB281" t="s">
        <v>482</v>
      </c>
      <c r="CC281" t="s">
        <v>521</v>
      </c>
      <c r="CD281" t="s">
        <v>464</v>
      </c>
      <c r="CE281" t="s">
        <v>95</v>
      </c>
      <c r="CF281">
        <v>1.6</v>
      </c>
      <c r="CG281">
        <v>2.5</v>
      </c>
      <c r="CH281">
        <v>1.9</v>
      </c>
      <c r="CI281">
        <v>3.3</v>
      </c>
      <c r="CJ281" t="s">
        <v>509</v>
      </c>
      <c r="CK281" t="s">
        <v>465</v>
      </c>
      <c r="CL281">
        <v>0.94</v>
      </c>
      <c r="CM281">
        <v>0.53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1</v>
      </c>
    </row>
    <row r="282" spans="1:102" x14ac:dyDescent="0.25">
      <c r="A282">
        <v>281</v>
      </c>
      <c r="B282" t="s">
        <v>72</v>
      </c>
      <c r="C282" t="s">
        <v>73</v>
      </c>
      <c r="D282" t="s">
        <v>74</v>
      </c>
      <c r="E282" t="s">
        <v>836</v>
      </c>
      <c r="F282" t="s">
        <v>75</v>
      </c>
      <c r="G282">
        <v>2017</v>
      </c>
      <c r="H282">
        <v>9</v>
      </c>
      <c r="I282">
        <v>27</v>
      </c>
      <c r="J282" t="s">
        <v>228</v>
      </c>
      <c r="K282" t="s">
        <v>76</v>
      </c>
      <c r="L282" t="s">
        <v>150</v>
      </c>
      <c r="M282" t="s">
        <v>399</v>
      </c>
      <c r="N282">
        <v>2</v>
      </c>
      <c r="O282" t="s">
        <v>172</v>
      </c>
      <c r="P282" t="s">
        <v>361</v>
      </c>
      <c r="Q282">
        <v>0</v>
      </c>
      <c r="R282" t="s">
        <v>79</v>
      </c>
      <c r="S282">
        <v>1</v>
      </c>
      <c r="T282">
        <v>0</v>
      </c>
      <c r="W282">
        <v>1</v>
      </c>
      <c r="X282">
        <v>179</v>
      </c>
      <c r="Y282" t="s">
        <v>540</v>
      </c>
      <c r="Z282" t="s">
        <v>515</v>
      </c>
      <c r="AA282" t="s">
        <v>99</v>
      </c>
      <c r="AB282" t="s">
        <v>81</v>
      </c>
      <c r="AC282" t="s">
        <v>82</v>
      </c>
      <c r="AD282" t="s">
        <v>83</v>
      </c>
      <c r="AE282" t="s">
        <v>84</v>
      </c>
      <c r="AF282" t="s">
        <v>85</v>
      </c>
      <c r="AG282">
        <v>4.05</v>
      </c>
      <c r="AH282">
        <v>2.85</v>
      </c>
      <c r="AI282">
        <v>3.45</v>
      </c>
      <c r="AJ282" t="s">
        <v>105</v>
      </c>
      <c r="AK282" t="s">
        <v>87</v>
      </c>
      <c r="AL282" t="s">
        <v>88</v>
      </c>
      <c r="AM282" t="s">
        <v>89</v>
      </c>
      <c r="AN282" t="s">
        <v>90</v>
      </c>
      <c r="AO282" t="s">
        <v>97</v>
      </c>
      <c r="AP282" t="s">
        <v>92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1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 t="s">
        <v>540</v>
      </c>
      <c r="BZ282" t="s">
        <v>461</v>
      </c>
      <c r="CA282" t="s">
        <v>99</v>
      </c>
      <c r="CB282" t="s">
        <v>531</v>
      </c>
      <c r="CC282" t="s">
        <v>478</v>
      </c>
      <c r="CD282" t="s">
        <v>464</v>
      </c>
      <c r="CE282" t="s">
        <v>343</v>
      </c>
      <c r="CF282">
        <v>3.4</v>
      </c>
      <c r="CG282">
        <v>4.3</v>
      </c>
      <c r="CH282">
        <v>2.5</v>
      </c>
      <c r="CI282">
        <v>3.2</v>
      </c>
      <c r="CJ282" t="s">
        <v>472</v>
      </c>
      <c r="CK282" t="s">
        <v>465</v>
      </c>
      <c r="CL282">
        <v>0.66</v>
      </c>
      <c r="CM282">
        <v>0.66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1</v>
      </c>
    </row>
    <row r="283" spans="1:102" x14ac:dyDescent="0.25">
      <c r="A283">
        <v>282</v>
      </c>
      <c r="B283" t="s">
        <v>72</v>
      </c>
      <c r="C283" t="s">
        <v>73</v>
      </c>
      <c r="D283" t="s">
        <v>74</v>
      </c>
      <c r="E283" t="s">
        <v>836</v>
      </c>
      <c r="F283" t="s">
        <v>75</v>
      </c>
      <c r="G283">
        <v>2017</v>
      </c>
      <c r="H283">
        <v>9</v>
      </c>
      <c r="I283">
        <v>27</v>
      </c>
      <c r="J283" t="s">
        <v>228</v>
      </c>
      <c r="K283" t="s">
        <v>76</v>
      </c>
      <c r="L283" t="s">
        <v>150</v>
      </c>
      <c r="M283" t="s">
        <v>399</v>
      </c>
      <c r="N283">
        <v>2</v>
      </c>
      <c r="O283" t="s">
        <v>172</v>
      </c>
      <c r="P283" t="s">
        <v>361</v>
      </c>
      <c r="Q283">
        <v>0</v>
      </c>
      <c r="R283" t="s">
        <v>79</v>
      </c>
      <c r="S283">
        <v>7</v>
      </c>
      <c r="T283">
        <v>0</v>
      </c>
      <c r="W283">
        <v>7</v>
      </c>
      <c r="X283">
        <v>1402</v>
      </c>
      <c r="Y283" t="s">
        <v>806</v>
      </c>
      <c r="Z283" t="s">
        <v>517</v>
      </c>
      <c r="AA283" t="s">
        <v>106</v>
      </c>
      <c r="AB283" t="s">
        <v>81</v>
      </c>
      <c r="AC283" t="s">
        <v>82</v>
      </c>
      <c r="AD283" t="s">
        <v>169</v>
      </c>
      <c r="AE283" t="s">
        <v>170</v>
      </c>
      <c r="AF283" t="s">
        <v>85</v>
      </c>
    </row>
    <row r="284" spans="1:102" x14ac:dyDescent="0.25">
      <c r="A284">
        <v>283</v>
      </c>
      <c r="B284" t="s">
        <v>72</v>
      </c>
      <c r="C284" t="s">
        <v>73</v>
      </c>
      <c r="D284" t="s">
        <v>74</v>
      </c>
      <c r="E284" t="s">
        <v>836</v>
      </c>
      <c r="F284" t="s">
        <v>75</v>
      </c>
      <c r="G284">
        <v>2017</v>
      </c>
      <c r="H284">
        <v>9</v>
      </c>
      <c r="I284">
        <v>27</v>
      </c>
      <c r="J284" t="s">
        <v>228</v>
      </c>
      <c r="K284" t="s">
        <v>76</v>
      </c>
      <c r="L284" t="s">
        <v>150</v>
      </c>
      <c r="M284" t="s">
        <v>399</v>
      </c>
      <c r="N284">
        <v>2</v>
      </c>
      <c r="O284" t="s">
        <v>172</v>
      </c>
      <c r="P284" t="s">
        <v>361</v>
      </c>
      <c r="Q284">
        <v>0</v>
      </c>
      <c r="R284" t="s">
        <v>79</v>
      </c>
      <c r="S284">
        <v>37</v>
      </c>
      <c r="T284">
        <v>28</v>
      </c>
      <c r="U284">
        <v>18</v>
      </c>
      <c r="V284">
        <v>10</v>
      </c>
      <c r="W284">
        <v>9</v>
      </c>
      <c r="X284">
        <v>181</v>
      </c>
      <c r="Y284" t="s">
        <v>541</v>
      </c>
      <c r="Z284" t="s">
        <v>460</v>
      </c>
      <c r="AA284" t="s">
        <v>106</v>
      </c>
      <c r="AB284" t="s">
        <v>81</v>
      </c>
      <c r="AC284" t="s">
        <v>82</v>
      </c>
      <c r="AD284" t="s">
        <v>83</v>
      </c>
      <c r="AE284" t="s">
        <v>84</v>
      </c>
      <c r="AF284" t="s">
        <v>85</v>
      </c>
      <c r="AG284">
        <v>2</v>
      </c>
      <c r="AH284">
        <v>1.75</v>
      </c>
      <c r="AI284">
        <v>1.88</v>
      </c>
      <c r="AJ284" t="s">
        <v>107</v>
      </c>
      <c r="AK284" t="s">
        <v>87</v>
      </c>
      <c r="AL284" t="s">
        <v>88</v>
      </c>
      <c r="AM284" t="s">
        <v>89</v>
      </c>
      <c r="AN284" t="s">
        <v>90</v>
      </c>
      <c r="AO284" t="s">
        <v>97</v>
      </c>
      <c r="AP284" t="s">
        <v>108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1</v>
      </c>
      <c r="BQ284">
        <v>1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1</v>
      </c>
      <c r="BX284">
        <v>0</v>
      </c>
      <c r="BY284" t="s">
        <v>541</v>
      </c>
      <c r="BZ284" t="s">
        <v>476</v>
      </c>
      <c r="CA284" t="s">
        <v>106</v>
      </c>
      <c r="CB284" t="s">
        <v>501</v>
      </c>
      <c r="CC284" t="s">
        <v>478</v>
      </c>
      <c r="CD284" t="s">
        <v>464</v>
      </c>
      <c r="CE284" t="s">
        <v>343</v>
      </c>
      <c r="CF284">
        <v>1.6</v>
      </c>
      <c r="CG284">
        <v>2</v>
      </c>
      <c r="CH284">
        <v>1.5</v>
      </c>
      <c r="CI284">
        <v>1.75</v>
      </c>
      <c r="CJ284" t="s">
        <v>18</v>
      </c>
      <c r="CK284" t="s">
        <v>465</v>
      </c>
      <c r="CL284">
        <v>0.96</v>
      </c>
      <c r="CM284">
        <v>0.56999999999999995</v>
      </c>
      <c r="CN284">
        <v>0</v>
      </c>
      <c r="CO284">
        <v>0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</row>
    <row r="285" spans="1:102" x14ac:dyDescent="0.25">
      <c r="A285">
        <v>284</v>
      </c>
      <c r="B285" t="s">
        <v>72</v>
      </c>
      <c r="C285" t="s">
        <v>73</v>
      </c>
      <c r="D285" t="s">
        <v>74</v>
      </c>
      <c r="E285" t="s">
        <v>836</v>
      </c>
      <c r="F285" t="s">
        <v>75</v>
      </c>
      <c r="G285">
        <v>2017</v>
      </c>
      <c r="H285">
        <v>9</v>
      </c>
      <c r="I285">
        <v>27</v>
      </c>
      <c r="J285" t="s">
        <v>228</v>
      </c>
      <c r="K285" t="s">
        <v>76</v>
      </c>
      <c r="L285" t="s">
        <v>150</v>
      </c>
      <c r="M285" t="s">
        <v>399</v>
      </c>
      <c r="N285">
        <v>2</v>
      </c>
      <c r="O285" t="s">
        <v>172</v>
      </c>
      <c r="P285" t="s">
        <v>361</v>
      </c>
      <c r="Q285">
        <v>0</v>
      </c>
      <c r="R285" t="s">
        <v>79</v>
      </c>
      <c r="S285">
        <v>2</v>
      </c>
      <c r="T285">
        <v>0</v>
      </c>
      <c r="W285">
        <v>2</v>
      </c>
      <c r="X285">
        <v>442</v>
      </c>
      <c r="Y285" t="s">
        <v>604</v>
      </c>
      <c r="Z285" t="s">
        <v>460</v>
      </c>
      <c r="AA285" t="s">
        <v>106</v>
      </c>
      <c r="AB285" t="s">
        <v>81</v>
      </c>
      <c r="AC285" t="s">
        <v>82</v>
      </c>
      <c r="AD285" t="s">
        <v>83</v>
      </c>
      <c r="AE285" t="s">
        <v>84</v>
      </c>
      <c r="AF285" t="s">
        <v>85</v>
      </c>
      <c r="AG285">
        <v>2.1</v>
      </c>
      <c r="AH285">
        <v>1.85</v>
      </c>
      <c r="AI285">
        <v>1.9750000000000001</v>
      </c>
      <c r="AJ285" t="s">
        <v>173</v>
      </c>
      <c r="AK285" t="s">
        <v>87</v>
      </c>
      <c r="AL285" t="s">
        <v>88</v>
      </c>
      <c r="AM285" t="s">
        <v>89</v>
      </c>
      <c r="AN285" t="s">
        <v>90</v>
      </c>
      <c r="AO285" t="s">
        <v>97</v>
      </c>
      <c r="AP285" t="s">
        <v>108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1</v>
      </c>
      <c r="BQ285">
        <v>1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1</v>
      </c>
      <c r="BX285">
        <v>0</v>
      </c>
      <c r="BY285" t="s">
        <v>604</v>
      </c>
      <c r="BZ285" t="s">
        <v>476</v>
      </c>
      <c r="CA285" t="s">
        <v>106</v>
      </c>
      <c r="CB285" t="s">
        <v>501</v>
      </c>
      <c r="CC285" t="s">
        <v>478</v>
      </c>
      <c r="CD285" t="s">
        <v>464</v>
      </c>
      <c r="CE285" t="s">
        <v>343</v>
      </c>
      <c r="CF285">
        <v>1.5</v>
      </c>
      <c r="CG285">
        <v>2.2000000000000002</v>
      </c>
      <c r="CH285">
        <v>1.6</v>
      </c>
      <c r="CI285">
        <v>1.8</v>
      </c>
      <c r="CJ285" t="s">
        <v>18</v>
      </c>
      <c r="CK285" t="s">
        <v>465</v>
      </c>
      <c r="CL285">
        <v>0.38</v>
      </c>
      <c r="CM285">
        <v>0.59</v>
      </c>
      <c r="CN285">
        <v>0</v>
      </c>
      <c r="CO285">
        <v>0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1</v>
      </c>
    </row>
    <row r="286" spans="1:102" x14ac:dyDescent="0.25">
      <c r="A286">
        <v>285</v>
      </c>
      <c r="B286" t="s">
        <v>72</v>
      </c>
      <c r="C286" t="s">
        <v>73</v>
      </c>
      <c r="D286" t="s">
        <v>74</v>
      </c>
      <c r="E286" t="s">
        <v>836</v>
      </c>
      <c r="F286" t="s">
        <v>75</v>
      </c>
      <c r="G286">
        <v>2017</v>
      </c>
      <c r="H286">
        <v>9</v>
      </c>
      <c r="I286">
        <v>27</v>
      </c>
      <c r="J286" t="s">
        <v>228</v>
      </c>
      <c r="K286" t="s">
        <v>76</v>
      </c>
      <c r="L286" t="s">
        <v>150</v>
      </c>
      <c r="M286" t="s">
        <v>399</v>
      </c>
      <c r="N286">
        <v>2</v>
      </c>
      <c r="O286" t="s">
        <v>172</v>
      </c>
      <c r="P286" t="s">
        <v>361</v>
      </c>
      <c r="Q286">
        <v>0</v>
      </c>
      <c r="R286" t="s">
        <v>79</v>
      </c>
      <c r="S286">
        <v>1</v>
      </c>
      <c r="T286">
        <v>0</v>
      </c>
      <c r="W286">
        <v>1</v>
      </c>
      <c r="X286" t="s">
        <v>164</v>
      </c>
      <c r="AB286" t="s">
        <v>81</v>
      </c>
      <c r="AC286" t="s">
        <v>82</v>
      </c>
      <c r="AF286" t="s">
        <v>85</v>
      </c>
    </row>
    <row r="287" spans="1:102" x14ac:dyDescent="0.25">
      <c r="A287">
        <v>286</v>
      </c>
      <c r="B287" t="s">
        <v>72</v>
      </c>
      <c r="C287" t="s">
        <v>73</v>
      </c>
      <c r="D287" t="s">
        <v>74</v>
      </c>
      <c r="E287" t="s">
        <v>836</v>
      </c>
      <c r="F287" t="s">
        <v>75</v>
      </c>
      <c r="G287">
        <v>2017</v>
      </c>
      <c r="H287">
        <v>9</v>
      </c>
      <c r="I287">
        <v>27</v>
      </c>
      <c r="J287" t="s">
        <v>228</v>
      </c>
      <c r="K287" t="s">
        <v>76</v>
      </c>
      <c r="L287" t="s">
        <v>150</v>
      </c>
      <c r="M287" t="s">
        <v>399</v>
      </c>
      <c r="N287">
        <v>2</v>
      </c>
      <c r="O287" t="s">
        <v>172</v>
      </c>
      <c r="P287" t="s">
        <v>361</v>
      </c>
      <c r="Q287">
        <v>0</v>
      </c>
      <c r="R287" t="s">
        <v>79</v>
      </c>
      <c r="S287">
        <v>1</v>
      </c>
      <c r="T287">
        <v>1</v>
      </c>
      <c r="U287">
        <v>1</v>
      </c>
      <c r="X287">
        <v>421</v>
      </c>
      <c r="Y287" t="s">
        <v>600</v>
      </c>
      <c r="Z287" t="s">
        <v>515</v>
      </c>
      <c r="AA287" t="s">
        <v>106</v>
      </c>
      <c r="AB287" t="s">
        <v>81</v>
      </c>
      <c r="AC287" t="s">
        <v>82</v>
      </c>
      <c r="AD287" t="s">
        <v>83</v>
      </c>
      <c r="AE287" t="s">
        <v>84</v>
      </c>
      <c r="AF287" t="s">
        <v>85</v>
      </c>
      <c r="AG287">
        <v>2.2999999999999998</v>
      </c>
      <c r="AH287">
        <v>1.9</v>
      </c>
      <c r="AI287">
        <v>2.1</v>
      </c>
      <c r="AJ287" t="s">
        <v>174</v>
      </c>
      <c r="AK287" t="s">
        <v>87</v>
      </c>
      <c r="AL287" t="s">
        <v>88</v>
      </c>
      <c r="AM287" t="s">
        <v>89</v>
      </c>
      <c r="AN287" t="s">
        <v>90</v>
      </c>
      <c r="AO287" t="s">
        <v>97</v>
      </c>
      <c r="AP287" t="s">
        <v>108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1</v>
      </c>
      <c r="BQ287">
        <v>1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1</v>
      </c>
      <c r="BX287">
        <v>0</v>
      </c>
      <c r="BY287" t="s">
        <v>600</v>
      </c>
      <c r="BZ287" t="s">
        <v>461</v>
      </c>
      <c r="CA287" t="s">
        <v>106</v>
      </c>
      <c r="CB287" t="s">
        <v>482</v>
      </c>
      <c r="CC287" t="s">
        <v>72</v>
      </c>
      <c r="CD287" t="s">
        <v>464</v>
      </c>
      <c r="CE287" t="s">
        <v>343</v>
      </c>
      <c r="CF287">
        <v>2.2999999999999998</v>
      </c>
      <c r="CG287">
        <v>2.5</v>
      </c>
      <c r="CH287">
        <v>1.7</v>
      </c>
      <c r="CI287">
        <v>2.1</v>
      </c>
      <c r="CJ287" t="s">
        <v>18</v>
      </c>
      <c r="CK287" t="s">
        <v>465</v>
      </c>
      <c r="CL287">
        <v>0.01</v>
      </c>
      <c r="CM287">
        <v>1</v>
      </c>
      <c r="CN287">
        <v>0</v>
      </c>
      <c r="CO287">
        <v>0</v>
      </c>
      <c r="CP287">
        <v>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1</v>
      </c>
    </row>
    <row r="288" spans="1:102" x14ac:dyDescent="0.25">
      <c r="A288">
        <v>287</v>
      </c>
      <c r="B288" t="s">
        <v>72</v>
      </c>
      <c r="C288" t="s">
        <v>73</v>
      </c>
      <c r="D288" t="s">
        <v>74</v>
      </c>
      <c r="E288" t="s">
        <v>836</v>
      </c>
      <c r="F288" t="s">
        <v>75</v>
      </c>
      <c r="G288">
        <v>2017</v>
      </c>
      <c r="H288">
        <v>9</v>
      </c>
      <c r="I288">
        <v>27</v>
      </c>
      <c r="J288" t="s">
        <v>228</v>
      </c>
      <c r="K288" t="s">
        <v>76</v>
      </c>
      <c r="L288" t="s">
        <v>150</v>
      </c>
      <c r="M288" t="s">
        <v>399</v>
      </c>
      <c r="N288">
        <v>2</v>
      </c>
      <c r="O288" t="s">
        <v>172</v>
      </c>
      <c r="P288" t="s">
        <v>361</v>
      </c>
      <c r="Q288">
        <v>0</v>
      </c>
      <c r="R288" t="s">
        <v>79</v>
      </c>
      <c r="S288">
        <v>8</v>
      </c>
      <c r="T288">
        <v>0</v>
      </c>
      <c r="W288">
        <v>8</v>
      </c>
      <c r="X288">
        <v>3</v>
      </c>
      <c r="Y288" t="s">
        <v>466</v>
      </c>
      <c r="Z288" t="s">
        <v>467</v>
      </c>
      <c r="AA288" t="s">
        <v>141</v>
      </c>
      <c r="AB288" t="s">
        <v>81</v>
      </c>
      <c r="AC288" t="s">
        <v>82</v>
      </c>
      <c r="AD288" t="s">
        <v>95</v>
      </c>
      <c r="AE288" t="s">
        <v>84</v>
      </c>
      <c r="AF288" t="s">
        <v>85</v>
      </c>
      <c r="AG288">
        <v>7</v>
      </c>
      <c r="AH288">
        <v>5</v>
      </c>
      <c r="AI288">
        <v>6</v>
      </c>
      <c r="AJ288" t="s">
        <v>142</v>
      </c>
      <c r="AK288" t="s">
        <v>126</v>
      </c>
      <c r="AL288" t="s">
        <v>88</v>
      </c>
      <c r="AM288" t="s">
        <v>143</v>
      </c>
      <c r="AN288" t="s">
        <v>90</v>
      </c>
      <c r="AO288" t="s">
        <v>127</v>
      </c>
      <c r="AP288" t="s">
        <v>92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 t="s">
        <v>466</v>
      </c>
      <c r="BZ288" t="s">
        <v>468</v>
      </c>
      <c r="CA288" t="s">
        <v>141</v>
      </c>
      <c r="CB288" t="s">
        <v>469</v>
      </c>
      <c r="CC288" t="s">
        <v>470</v>
      </c>
      <c r="CD288" t="s">
        <v>471</v>
      </c>
      <c r="CE288" t="s">
        <v>95</v>
      </c>
      <c r="CF288">
        <v>4.2</v>
      </c>
      <c r="CG288">
        <v>5.9</v>
      </c>
      <c r="CH288">
        <v>2.4</v>
      </c>
      <c r="CI288">
        <v>4.0999999999999996</v>
      </c>
      <c r="CJ288" t="s">
        <v>472</v>
      </c>
      <c r="CK288" t="s">
        <v>465</v>
      </c>
      <c r="CL288">
        <v>0.62</v>
      </c>
      <c r="CM288">
        <v>0.57999999999999996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1</v>
      </c>
    </row>
    <row r="289" spans="1:102" x14ac:dyDescent="0.25">
      <c r="A289">
        <v>288</v>
      </c>
      <c r="B289" t="s">
        <v>72</v>
      </c>
      <c r="C289" t="s">
        <v>73</v>
      </c>
      <c r="D289" t="s">
        <v>74</v>
      </c>
      <c r="E289" t="s">
        <v>836</v>
      </c>
      <c r="F289" t="s">
        <v>75</v>
      </c>
      <c r="G289">
        <v>2017</v>
      </c>
      <c r="H289">
        <v>9</v>
      </c>
      <c r="I289">
        <v>19</v>
      </c>
      <c r="J289" t="s">
        <v>228</v>
      </c>
      <c r="K289" t="s">
        <v>76</v>
      </c>
      <c r="L289" t="s">
        <v>77</v>
      </c>
      <c r="M289" t="s">
        <v>397</v>
      </c>
      <c r="N289">
        <v>3</v>
      </c>
      <c r="O289" t="s">
        <v>175</v>
      </c>
      <c r="P289" t="s">
        <v>361</v>
      </c>
      <c r="Q289">
        <v>0</v>
      </c>
      <c r="R289" t="s">
        <v>79</v>
      </c>
      <c r="S289">
        <v>41</v>
      </c>
      <c r="T289">
        <v>3</v>
      </c>
      <c r="U289">
        <v>1</v>
      </c>
      <c r="V289">
        <v>2</v>
      </c>
      <c r="W289">
        <v>38</v>
      </c>
      <c r="X289">
        <v>179</v>
      </c>
      <c r="Y289" t="s">
        <v>540</v>
      </c>
      <c r="Z289" t="s">
        <v>515</v>
      </c>
      <c r="AA289" t="s">
        <v>99</v>
      </c>
      <c r="AB289" t="s">
        <v>81</v>
      </c>
      <c r="AC289" t="s">
        <v>82</v>
      </c>
      <c r="AD289" t="s">
        <v>83</v>
      </c>
      <c r="AE289" t="s">
        <v>84</v>
      </c>
      <c r="AF289" t="s">
        <v>85</v>
      </c>
      <c r="AG289">
        <v>4.05</v>
      </c>
      <c r="AH289">
        <v>2.85</v>
      </c>
      <c r="AI289">
        <v>3.45</v>
      </c>
      <c r="AJ289" t="s">
        <v>105</v>
      </c>
      <c r="AK289" t="s">
        <v>87</v>
      </c>
      <c r="AL289" t="s">
        <v>88</v>
      </c>
      <c r="AM289" t="s">
        <v>89</v>
      </c>
      <c r="AN289" t="s">
        <v>90</v>
      </c>
      <c r="AO289" t="s">
        <v>97</v>
      </c>
      <c r="AP289" t="s">
        <v>92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1</v>
      </c>
      <c r="BQ289">
        <v>1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0</v>
      </c>
      <c r="BX289">
        <v>0</v>
      </c>
      <c r="BY289" t="s">
        <v>540</v>
      </c>
      <c r="BZ289" t="s">
        <v>461</v>
      </c>
      <c r="CA289" t="s">
        <v>99</v>
      </c>
      <c r="CB289" t="s">
        <v>531</v>
      </c>
      <c r="CC289" t="s">
        <v>478</v>
      </c>
      <c r="CD289" t="s">
        <v>464</v>
      </c>
      <c r="CE289" t="s">
        <v>343</v>
      </c>
      <c r="CF289">
        <v>3.4</v>
      </c>
      <c r="CG289">
        <v>4.3</v>
      </c>
      <c r="CH289">
        <v>2.5</v>
      </c>
      <c r="CI289">
        <v>3.2</v>
      </c>
      <c r="CJ289" t="s">
        <v>472</v>
      </c>
      <c r="CK289" t="s">
        <v>465</v>
      </c>
      <c r="CL289">
        <v>0.66</v>
      </c>
      <c r="CM289">
        <v>0.66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1</v>
      </c>
    </row>
    <row r="290" spans="1:102" x14ac:dyDescent="0.25">
      <c r="A290">
        <v>289</v>
      </c>
      <c r="B290" t="s">
        <v>72</v>
      </c>
      <c r="C290" t="s">
        <v>73</v>
      </c>
      <c r="D290" t="s">
        <v>74</v>
      </c>
      <c r="E290" t="s">
        <v>836</v>
      </c>
      <c r="F290" t="s">
        <v>75</v>
      </c>
      <c r="G290">
        <v>2017</v>
      </c>
      <c r="H290">
        <v>9</v>
      </c>
      <c r="I290">
        <v>19</v>
      </c>
      <c r="J290" t="s">
        <v>228</v>
      </c>
      <c r="K290" t="s">
        <v>76</v>
      </c>
      <c r="L290" t="s">
        <v>77</v>
      </c>
      <c r="M290" t="s">
        <v>397</v>
      </c>
      <c r="N290">
        <v>3</v>
      </c>
      <c r="O290" t="s">
        <v>175</v>
      </c>
      <c r="P290" t="s">
        <v>361</v>
      </c>
      <c r="Q290">
        <v>0</v>
      </c>
      <c r="R290" t="s">
        <v>79</v>
      </c>
      <c r="S290">
        <v>6</v>
      </c>
      <c r="T290">
        <v>3</v>
      </c>
      <c r="U290">
        <v>1</v>
      </c>
      <c r="V290">
        <v>2</v>
      </c>
      <c r="W290">
        <v>3</v>
      </c>
      <c r="X290">
        <v>134</v>
      </c>
      <c r="Y290" t="s">
        <v>535</v>
      </c>
      <c r="Z290" t="s">
        <v>460</v>
      </c>
      <c r="AA290" t="s">
        <v>103</v>
      </c>
      <c r="AB290" t="s">
        <v>81</v>
      </c>
      <c r="AC290" t="s">
        <v>82</v>
      </c>
      <c r="AD290" t="s">
        <v>83</v>
      </c>
      <c r="AE290" t="s">
        <v>84</v>
      </c>
      <c r="AF290" t="s">
        <v>85</v>
      </c>
      <c r="AG290">
        <v>6</v>
      </c>
      <c r="AH290">
        <v>5</v>
      </c>
      <c r="AI290">
        <v>5.5</v>
      </c>
      <c r="AJ290" t="s">
        <v>104</v>
      </c>
      <c r="AK290" t="s">
        <v>87</v>
      </c>
      <c r="AL290" t="s">
        <v>88</v>
      </c>
      <c r="AM290" t="s">
        <v>89</v>
      </c>
      <c r="AN290" t="s">
        <v>90</v>
      </c>
      <c r="AO290" t="s">
        <v>97</v>
      </c>
      <c r="AP290" t="s">
        <v>92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1</v>
      </c>
      <c r="BQ290">
        <v>1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 t="s">
        <v>535</v>
      </c>
      <c r="BZ290" t="s">
        <v>536</v>
      </c>
      <c r="CA290" t="s">
        <v>103</v>
      </c>
      <c r="CB290" t="s">
        <v>531</v>
      </c>
      <c r="CC290" t="s">
        <v>478</v>
      </c>
      <c r="CD290" t="s">
        <v>464</v>
      </c>
      <c r="CE290" t="s">
        <v>343</v>
      </c>
      <c r="CF290">
        <v>5.3</v>
      </c>
      <c r="CG290">
        <v>8.5</v>
      </c>
      <c r="CH290">
        <v>3.2</v>
      </c>
      <c r="CI290">
        <v>5.5</v>
      </c>
      <c r="CJ290" t="s">
        <v>18</v>
      </c>
      <c r="CK290" t="s">
        <v>465</v>
      </c>
      <c r="CL290">
        <v>0.72</v>
      </c>
      <c r="CM290">
        <v>0.75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1</v>
      </c>
    </row>
    <row r="291" spans="1:102" x14ac:dyDescent="0.25">
      <c r="A291">
        <v>290</v>
      </c>
      <c r="B291" t="s">
        <v>72</v>
      </c>
      <c r="C291" t="s">
        <v>73</v>
      </c>
      <c r="D291" t="s">
        <v>74</v>
      </c>
      <c r="E291" t="s">
        <v>836</v>
      </c>
      <c r="F291" t="s">
        <v>75</v>
      </c>
      <c r="G291">
        <v>2017</v>
      </c>
      <c r="H291">
        <v>9</v>
      </c>
      <c r="I291">
        <v>18</v>
      </c>
      <c r="J291" t="s">
        <v>228</v>
      </c>
      <c r="K291" t="s">
        <v>176</v>
      </c>
      <c r="L291" t="s">
        <v>77</v>
      </c>
      <c r="M291" t="s">
        <v>397</v>
      </c>
      <c r="N291">
        <v>4</v>
      </c>
      <c r="O291" t="s">
        <v>177</v>
      </c>
      <c r="P291" t="s">
        <v>361</v>
      </c>
      <c r="Q291">
        <v>0</v>
      </c>
      <c r="R291" t="s">
        <v>79</v>
      </c>
      <c r="S291">
        <v>23</v>
      </c>
      <c r="T291">
        <v>0</v>
      </c>
      <c r="W291">
        <v>23</v>
      </c>
      <c r="X291">
        <v>39</v>
      </c>
      <c r="Y291" t="s">
        <v>513</v>
      </c>
      <c r="Z291" t="s">
        <v>460</v>
      </c>
      <c r="AA291" t="s">
        <v>133</v>
      </c>
      <c r="AB291" t="s">
        <v>81</v>
      </c>
      <c r="AC291" t="s">
        <v>82</v>
      </c>
      <c r="AD291" t="s">
        <v>83</v>
      </c>
      <c r="AE291" t="s">
        <v>84</v>
      </c>
      <c r="AF291" t="s">
        <v>85</v>
      </c>
      <c r="AG291">
        <v>10.5</v>
      </c>
      <c r="AH291">
        <v>10.5</v>
      </c>
      <c r="AI291">
        <v>10.5</v>
      </c>
      <c r="AJ291" t="s">
        <v>134</v>
      </c>
      <c r="AK291" t="s">
        <v>126</v>
      </c>
      <c r="AL291" t="s">
        <v>88</v>
      </c>
      <c r="AM291" t="s">
        <v>113</v>
      </c>
      <c r="AN291" t="s">
        <v>90</v>
      </c>
      <c r="AO291" t="s">
        <v>97</v>
      </c>
      <c r="AP291" t="s">
        <v>128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1</v>
      </c>
      <c r="BQ291">
        <v>1</v>
      </c>
      <c r="BR291">
        <v>0</v>
      </c>
      <c r="BS291">
        <v>1</v>
      </c>
      <c r="BT291">
        <v>0</v>
      </c>
      <c r="BU291">
        <v>1</v>
      </c>
      <c r="BV291">
        <v>0</v>
      </c>
      <c r="BW291">
        <v>0</v>
      </c>
      <c r="BX291">
        <v>0</v>
      </c>
      <c r="BY291" t="s">
        <v>513</v>
      </c>
      <c r="BZ291" t="s">
        <v>476</v>
      </c>
      <c r="CA291" t="s">
        <v>133</v>
      </c>
      <c r="CB291" t="s">
        <v>501</v>
      </c>
      <c r="CC291" t="s">
        <v>478</v>
      </c>
      <c r="CD291" t="s">
        <v>464</v>
      </c>
      <c r="CE291" t="s">
        <v>343</v>
      </c>
      <c r="CF291">
        <v>7.3</v>
      </c>
      <c r="CG291">
        <v>12.1</v>
      </c>
      <c r="CH291">
        <v>8.5</v>
      </c>
      <c r="CI291">
        <v>10.3</v>
      </c>
      <c r="CJ291" t="s">
        <v>509</v>
      </c>
      <c r="CK291" t="s">
        <v>465</v>
      </c>
      <c r="CL291">
        <v>0.25</v>
      </c>
      <c r="CM291">
        <v>1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</row>
    <row r="292" spans="1:102" x14ac:dyDescent="0.25">
      <c r="A292">
        <v>291</v>
      </c>
      <c r="B292" t="s">
        <v>72</v>
      </c>
      <c r="C292" t="s">
        <v>73</v>
      </c>
      <c r="D292" t="s">
        <v>74</v>
      </c>
      <c r="E292" t="s">
        <v>836</v>
      </c>
      <c r="F292" t="s">
        <v>75</v>
      </c>
      <c r="G292">
        <v>2017</v>
      </c>
      <c r="H292">
        <v>9</v>
      </c>
      <c r="I292">
        <v>18</v>
      </c>
      <c r="J292" t="s">
        <v>228</v>
      </c>
      <c r="K292" t="s">
        <v>176</v>
      </c>
      <c r="L292" t="s">
        <v>77</v>
      </c>
      <c r="M292" t="s">
        <v>397</v>
      </c>
      <c r="N292">
        <v>4</v>
      </c>
      <c r="O292" t="s">
        <v>177</v>
      </c>
      <c r="P292" t="s">
        <v>361</v>
      </c>
      <c r="Q292">
        <v>0</v>
      </c>
      <c r="R292" t="s">
        <v>79</v>
      </c>
      <c r="S292">
        <v>43</v>
      </c>
      <c r="T292">
        <v>12</v>
      </c>
      <c r="U292">
        <v>6</v>
      </c>
      <c r="V292">
        <v>6</v>
      </c>
      <c r="W292">
        <v>31</v>
      </c>
      <c r="X292">
        <v>179</v>
      </c>
      <c r="Y292" t="s">
        <v>540</v>
      </c>
      <c r="Z292" t="s">
        <v>515</v>
      </c>
      <c r="AA292" t="s">
        <v>99</v>
      </c>
      <c r="AB292" t="s">
        <v>81</v>
      </c>
      <c r="AC292" t="s">
        <v>82</v>
      </c>
      <c r="AD292" t="s">
        <v>83</v>
      </c>
      <c r="AE292" t="s">
        <v>84</v>
      </c>
      <c r="AF292" t="s">
        <v>85</v>
      </c>
      <c r="AG292">
        <v>4.05</v>
      </c>
      <c r="AH292">
        <v>2.85</v>
      </c>
      <c r="AI292">
        <v>3.45</v>
      </c>
      <c r="AJ292" t="s">
        <v>105</v>
      </c>
      <c r="AK292" t="s">
        <v>87</v>
      </c>
      <c r="AL292" t="s">
        <v>88</v>
      </c>
      <c r="AM292" t="s">
        <v>89</v>
      </c>
      <c r="AN292" t="s">
        <v>90</v>
      </c>
      <c r="AO292" t="s">
        <v>97</v>
      </c>
      <c r="AP292" t="s">
        <v>92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1</v>
      </c>
      <c r="BQ292">
        <v>1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 t="s">
        <v>540</v>
      </c>
      <c r="BZ292" t="s">
        <v>461</v>
      </c>
      <c r="CA292" t="s">
        <v>99</v>
      </c>
      <c r="CB292" t="s">
        <v>531</v>
      </c>
      <c r="CC292" t="s">
        <v>478</v>
      </c>
      <c r="CD292" t="s">
        <v>464</v>
      </c>
      <c r="CE292" t="s">
        <v>343</v>
      </c>
      <c r="CF292">
        <v>3.4</v>
      </c>
      <c r="CG292">
        <v>4.3</v>
      </c>
      <c r="CH292">
        <v>2.5</v>
      </c>
      <c r="CI292">
        <v>3.2</v>
      </c>
      <c r="CJ292" t="s">
        <v>472</v>
      </c>
      <c r="CK292" t="s">
        <v>465</v>
      </c>
      <c r="CL292">
        <v>0.66</v>
      </c>
      <c r="CM292">
        <v>0.66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1</v>
      </c>
    </row>
    <row r="293" spans="1:102" x14ac:dyDescent="0.25">
      <c r="A293">
        <v>292</v>
      </c>
      <c r="B293" t="s">
        <v>72</v>
      </c>
      <c r="C293" t="s">
        <v>73</v>
      </c>
      <c r="D293" t="s">
        <v>74</v>
      </c>
      <c r="E293" t="s">
        <v>836</v>
      </c>
      <c r="F293" t="s">
        <v>75</v>
      </c>
      <c r="G293">
        <v>2017</v>
      </c>
      <c r="H293">
        <v>9</v>
      </c>
      <c r="I293">
        <v>18</v>
      </c>
      <c r="J293" t="s">
        <v>228</v>
      </c>
      <c r="K293" t="s">
        <v>176</v>
      </c>
      <c r="L293" t="s">
        <v>77</v>
      </c>
      <c r="M293" t="s">
        <v>397</v>
      </c>
      <c r="N293">
        <v>4</v>
      </c>
      <c r="O293" t="s">
        <v>177</v>
      </c>
      <c r="P293" t="s">
        <v>361</v>
      </c>
      <c r="Q293">
        <v>0</v>
      </c>
      <c r="R293" t="s">
        <v>79</v>
      </c>
      <c r="S293">
        <v>4</v>
      </c>
      <c r="T293">
        <v>2</v>
      </c>
      <c r="U293">
        <v>1</v>
      </c>
      <c r="V293">
        <v>1</v>
      </c>
      <c r="W293">
        <v>2</v>
      </c>
      <c r="X293">
        <v>181</v>
      </c>
      <c r="Y293" t="s">
        <v>541</v>
      </c>
      <c r="Z293" t="s">
        <v>460</v>
      </c>
      <c r="AA293" t="s">
        <v>106</v>
      </c>
      <c r="AB293" t="s">
        <v>81</v>
      </c>
      <c r="AC293" t="s">
        <v>82</v>
      </c>
      <c r="AD293" t="s">
        <v>83</v>
      </c>
      <c r="AE293" t="s">
        <v>84</v>
      </c>
      <c r="AF293" t="s">
        <v>85</v>
      </c>
      <c r="AG293">
        <v>2</v>
      </c>
      <c r="AH293">
        <v>1.75</v>
      </c>
      <c r="AI293">
        <v>1.88</v>
      </c>
      <c r="AJ293" t="s">
        <v>107</v>
      </c>
      <c r="AK293" t="s">
        <v>87</v>
      </c>
      <c r="AL293" t="s">
        <v>88</v>
      </c>
      <c r="AM293" t="s">
        <v>89</v>
      </c>
      <c r="AN293" t="s">
        <v>90</v>
      </c>
      <c r="AO293" t="s">
        <v>97</v>
      </c>
      <c r="AP293" t="s">
        <v>108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1</v>
      </c>
      <c r="BQ293">
        <v>1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1</v>
      </c>
      <c r="BX293">
        <v>0</v>
      </c>
      <c r="BY293" t="s">
        <v>541</v>
      </c>
      <c r="BZ293" t="s">
        <v>476</v>
      </c>
      <c r="CA293" t="s">
        <v>106</v>
      </c>
      <c r="CB293" t="s">
        <v>501</v>
      </c>
      <c r="CC293" t="s">
        <v>478</v>
      </c>
      <c r="CD293" t="s">
        <v>464</v>
      </c>
      <c r="CE293" t="s">
        <v>343</v>
      </c>
      <c r="CF293">
        <v>1.6</v>
      </c>
      <c r="CG293">
        <v>2</v>
      </c>
      <c r="CH293">
        <v>1.5</v>
      </c>
      <c r="CI293">
        <v>1.75</v>
      </c>
      <c r="CJ293" t="s">
        <v>18</v>
      </c>
      <c r="CK293" t="s">
        <v>465</v>
      </c>
      <c r="CL293">
        <v>0.96</v>
      </c>
      <c r="CM293">
        <v>0.56999999999999995</v>
      </c>
      <c r="CN293">
        <v>0</v>
      </c>
      <c r="CO293">
        <v>0</v>
      </c>
      <c r="CP293">
        <v>1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</row>
    <row r="294" spans="1:102" x14ac:dyDescent="0.25">
      <c r="A294">
        <v>293</v>
      </c>
      <c r="B294" t="s">
        <v>72</v>
      </c>
      <c r="C294" t="s">
        <v>73</v>
      </c>
      <c r="D294" t="s">
        <v>74</v>
      </c>
      <c r="E294" t="s">
        <v>836</v>
      </c>
      <c r="F294" t="s">
        <v>75</v>
      </c>
      <c r="G294">
        <v>2017</v>
      </c>
      <c r="H294">
        <v>9</v>
      </c>
      <c r="I294">
        <v>18</v>
      </c>
      <c r="J294" t="s">
        <v>228</v>
      </c>
      <c r="K294" t="s">
        <v>176</v>
      </c>
      <c r="L294" t="s">
        <v>77</v>
      </c>
      <c r="M294" t="s">
        <v>397</v>
      </c>
      <c r="N294">
        <v>4</v>
      </c>
      <c r="O294" t="s">
        <v>177</v>
      </c>
      <c r="P294" t="s">
        <v>361</v>
      </c>
      <c r="Q294">
        <v>0</v>
      </c>
      <c r="R294" t="s">
        <v>79</v>
      </c>
      <c r="S294">
        <v>6</v>
      </c>
      <c r="T294">
        <v>2</v>
      </c>
      <c r="V294">
        <v>2</v>
      </c>
      <c r="W294">
        <v>4</v>
      </c>
      <c r="X294">
        <v>134</v>
      </c>
      <c r="Y294" t="s">
        <v>535</v>
      </c>
      <c r="Z294" t="s">
        <v>460</v>
      </c>
      <c r="AA294" t="s">
        <v>103</v>
      </c>
      <c r="AB294" t="s">
        <v>81</v>
      </c>
      <c r="AC294" t="s">
        <v>82</v>
      </c>
      <c r="AD294" t="s">
        <v>83</v>
      </c>
      <c r="AE294" t="s">
        <v>84</v>
      </c>
      <c r="AF294" t="s">
        <v>85</v>
      </c>
      <c r="AG294">
        <v>6</v>
      </c>
      <c r="AH294">
        <v>5</v>
      </c>
      <c r="AI294">
        <v>5.5</v>
      </c>
      <c r="AJ294" t="s">
        <v>104</v>
      </c>
      <c r="AK294" t="s">
        <v>87</v>
      </c>
      <c r="AL294" t="s">
        <v>88</v>
      </c>
      <c r="AM294" t="s">
        <v>89</v>
      </c>
      <c r="AN294" t="s">
        <v>90</v>
      </c>
      <c r="AO294" t="s">
        <v>97</v>
      </c>
      <c r="AP294" t="s">
        <v>92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1</v>
      </c>
      <c r="BQ294">
        <v>1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 t="s">
        <v>535</v>
      </c>
      <c r="BZ294" t="s">
        <v>536</v>
      </c>
      <c r="CA294" t="s">
        <v>103</v>
      </c>
      <c r="CB294" t="s">
        <v>531</v>
      </c>
      <c r="CC294" t="s">
        <v>478</v>
      </c>
      <c r="CD294" t="s">
        <v>464</v>
      </c>
      <c r="CE294" t="s">
        <v>343</v>
      </c>
      <c r="CF294">
        <v>5.3</v>
      </c>
      <c r="CG294">
        <v>8.5</v>
      </c>
      <c r="CH294">
        <v>3.2</v>
      </c>
      <c r="CI294">
        <v>5.5</v>
      </c>
      <c r="CJ294" t="s">
        <v>18</v>
      </c>
      <c r="CK294" t="s">
        <v>465</v>
      </c>
      <c r="CL294">
        <v>0.72</v>
      </c>
      <c r="CM294">
        <v>0.75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1</v>
      </c>
    </row>
    <row r="295" spans="1:102" x14ac:dyDescent="0.25">
      <c r="A295">
        <v>294</v>
      </c>
      <c r="B295" t="s">
        <v>72</v>
      </c>
      <c r="C295" t="s">
        <v>73</v>
      </c>
      <c r="D295" t="s">
        <v>74</v>
      </c>
      <c r="E295" t="s">
        <v>836</v>
      </c>
      <c r="F295" t="s">
        <v>75</v>
      </c>
      <c r="G295">
        <v>2017</v>
      </c>
      <c r="H295">
        <v>9</v>
      </c>
      <c r="I295">
        <v>18</v>
      </c>
      <c r="J295" t="s">
        <v>228</v>
      </c>
      <c r="K295" t="s">
        <v>176</v>
      </c>
      <c r="L295" t="s">
        <v>77</v>
      </c>
      <c r="M295" t="s">
        <v>397</v>
      </c>
      <c r="N295">
        <v>5</v>
      </c>
      <c r="O295" t="s">
        <v>178</v>
      </c>
      <c r="P295" t="s">
        <v>361</v>
      </c>
      <c r="Q295">
        <v>0</v>
      </c>
      <c r="R295" t="s">
        <v>79</v>
      </c>
      <c r="S295">
        <v>4</v>
      </c>
      <c r="T295">
        <v>0</v>
      </c>
      <c r="W295">
        <v>4</v>
      </c>
      <c r="X295">
        <v>39</v>
      </c>
      <c r="Y295" t="s">
        <v>513</v>
      </c>
      <c r="Z295" t="s">
        <v>460</v>
      </c>
      <c r="AA295" t="s">
        <v>133</v>
      </c>
      <c r="AB295" t="s">
        <v>81</v>
      </c>
      <c r="AC295" t="s">
        <v>82</v>
      </c>
      <c r="AD295" t="s">
        <v>83</v>
      </c>
      <c r="AE295" t="s">
        <v>84</v>
      </c>
      <c r="AF295" t="s">
        <v>85</v>
      </c>
      <c r="AG295">
        <v>10.5</v>
      </c>
      <c r="AH295">
        <v>10.5</v>
      </c>
      <c r="AI295">
        <v>10.5</v>
      </c>
      <c r="AJ295" t="s">
        <v>134</v>
      </c>
      <c r="AK295" t="s">
        <v>126</v>
      </c>
      <c r="AL295" t="s">
        <v>88</v>
      </c>
      <c r="AM295" t="s">
        <v>113</v>
      </c>
      <c r="AN295" t="s">
        <v>90</v>
      </c>
      <c r="AO295" t="s">
        <v>97</v>
      </c>
      <c r="AP295" t="s">
        <v>128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1</v>
      </c>
      <c r="BQ295">
        <v>1</v>
      </c>
      <c r="BR295">
        <v>0</v>
      </c>
      <c r="BS295">
        <v>1</v>
      </c>
      <c r="BT295">
        <v>0</v>
      </c>
      <c r="BU295">
        <v>1</v>
      </c>
      <c r="BV295">
        <v>0</v>
      </c>
      <c r="BW295">
        <v>0</v>
      </c>
      <c r="BX295">
        <v>0</v>
      </c>
      <c r="BY295" t="s">
        <v>513</v>
      </c>
      <c r="BZ295" t="s">
        <v>476</v>
      </c>
      <c r="CA295" t="s">
        <v>133</v>
      </c>
      <c r="CB295" t="s">
        <v>501</v>
      </c>
      <c r="CC295" t="s">
        <v>478</v>
      </c>
      <c r="CD295" t="s">
        <v>464</v>
      </c>
      <c r="CE295" t="s">
        <v>343</v>
      </c>
      <c r="CF295">
        <v>7.3</v>
      </c>
      <c r="CG295">
        <v>12.1</v>
      </c>
      <c r="CH295">
        <v>8.5</v>
      </c>
      <c r="CI295">
        <v>10.3</v>
      </c>
      <c r="CJ295" t="s">
        <v>509</v>
      </c>
      <c r="CK295" t="s">
        <v>465</v>
      </c>
      <c r="CL295">
        <v>0.25</v>
      </c>
      <c r="CM295">
        <v>1</v>
      </c>
      <c r="CN295">
        <v>0</v>
      </c>
      <c r="CO295">
        <v>0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1</v>
      </c>
    </row>
    <row r="296" spans="1:102" x14ac:dyDescent="0.25">
      <c r="A296">
        <v>295</v>
      </c>
      <c r="B296" t="s">
        <v>72</v>
      </c>
      <c r="C296" t="s">
        <v>73</v>
      </c>
      <c r="D296" t="s">
        <v>74</v>
      </c>
      <c r="E296" t="s">
        <v>836</v>
      </c>
      <c r="F296" t="s">
        <v>75</v>
      </c>
      <c r="G296">
        <v>2017</v>
      </c>
      <c r="H296">
        <v>9</v>
      </c>
      <c r="I296">
        <v>18</v>
      </c>
      <c r="J296" t="s">
        <v>228</v>
      </c>
      <c r="K296" t="s">
        <v>176</v>
      </c>
      <c r="L296" t="s">
        <v>77</v>
      </c>
      <c r="M296" t="s">
        <v>397</v>
      </c>
      <c r="N296">
        <v>5</v>
      </c>
      <c r="O296" t="s">
        <v>178</v>
      </c>
      <c r="P296" t="s">
        <v>361</v>
      </c>
      <c r="Q296">
        <v>0</v>
      </c>
      <c r="R296" t="s">
        <v>79</v>
      </c>
      <c r="S296">
        <v>5</v>
      </c>
      <c r="T296">
        <v>1</v>
      </c>
      <c r="V296">
        <v>1</v>
      </c>
      <c r="W296">
        <v>4</v>
      </c>
      <c r="X296">
        <v>250</v>
      </c>
      <c r="Y296" t="s">
        <v>571</v>
      </c>
      <c r="Z296" t="s">
        <v>480</v>
      </c>
      <c r="AA296" t="s">
        <v>141</v>
      </c>
      <c r="AB296" t="s">
        <v>81</v>
      </c>
      <c r="AC296" t="s">
        <v>82</v>
      </c>
      <c r="AD296" t="s">
        <v>100</v>
      </c>
      <c r="AE296" t="s">
        <v>101</v>
      </c>
      <c r="AF296" t="s">
        <v>85</v>
      </c>
      <c r="AG296">
        <v>7</v>
      </c>
      <c r="AH296">
        <v>5</v>
      </c>
      <c r="AI296">
        <v>6</v>
      </c>
      <c r="AJ296" t="s">
        <v>168</v>
      </c>
      <c r="AK296" t="s">
        <v>126</v>
      </c>
      <c r="AL296" t="s">
        <v>88</v>
      </c>
      <c r="AM296" t="s">
        <v>143</v>
      </c>
      <c r="AN296" t="s">
        <v>90</v>
      </c>
      <c r="AO296" t="s">
        <v>127</v>
      </c>
      <c r="AP296" t="s">
        <v>92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 t="s">
        <v>571</v>
      </c>
      <c r="BZ296" t="s">
        <v>572</v>
      </c>
      <c r="CA296" t="s">
        <v>141</v>
      </c>
      <c r="CB296" t="s">
        <v>469</v>
      </c>
      <c r="CC296" t="s">
        <v>573</v>
      </c>
      <c r="CD296" t="s">
        <v>471</v>
      </c>
      <c r="CE296" t="s">
        <v>100</v>
      </c>
      <c r="CF296">
        <v>5.2</v>
      </c>
      <c r="CG296">
        <v>7</v>
      </c>
      <c r="CH296">
        <v>3</v>
      </c>
      <c r="CI296">
        <v>4</v>
      </c>
      <c r="CJ296" t="s">
        <v>472</v>
      </c>
      <c r="CK296" t="s">
        <v>465</v>
      </c>
      <c r="CL296" t="s">
        <v>497</v>
      </c>
      <c r="CM296" t="s">
        <v>497</v>
      </c>
      <c r="CN296">
        <v>0</v>
      </c>
      <c r="CO296">
        <v>0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1</v>
      </c>
    </row>
    <row r="297" spans="1:102" x14ac:dyDescent="0.25">
      <c r="A297">
        <v>296</v>
      </c>
      <c r="B297" t="s">
        <v>72</v>
      </c>
      <c r="C297" t="s">
        <v>73</v>
      </c>
      <c r="D297" t="s">
        <v>74</v>
      </c>
      <c r="E297" t="s">
        <v>836</v>
      </c>
      <c r="F297" t="s">
        <v>75</v>
      </c>
      <c r="G297">
        <v>2017</v>
      </c>
      <c r="H297">
        <v>9</v>
      </c>
      <c r="I297">
        <v>18</v>
      </c>
      <c r="J297" t="s">
        <v>228</v>
      </c>
      <c r="K297" t="s">
        <v>176</v>
      </c>
      <c r="L297" t="s">
        <v>77</v>
      </c>
      <c r="M297" t="s">
        <v>397</v>
      </c>
      <c r="N297">
        <v>5</v>
      </c>
      <c r="O297" t="s">
        <v>178</v>
      </c>
      <c r="P297" t="s">
        <v>361</v>
      </c>
      <c r="Q297">
        <v>0</v>
      </c>
      <c r="R297" t="s">
        <v>79</v>
      </c>
      <c r="S297">
        <v>2</v>
      </c>
      <c r="T297">
        <v>0</v>
      </c>
      <c r="W297">
        <v>2</v>
      </c>
      <c r="X297">
        <v>5</v>
      </c>
      <c r="Y297" t="s">
        <v>475</v>
      </c>
      <c r="Z297" t="s">
        <v>460</v>
      </c>
      <c r="AA297" t="s">
        <v>80</v>
      </c>
      <c r="AB297" t="s">
        <v>81</v>
      </c>
      <c r="AC297" t="s">
        <v>82</v>
      </c>
      <c r="AD297" t="s">
        <v>83</v>
      </c>
      <c r="AE297" t="s">
        <v>84</v>
      </c>
      <c r="AF297" t="s">
        <v>85</v>
      </c>
      <c r="AG297">
        <v>1.8</v>
      </c>
      <c r="AH297">
        <v>1.6</v>
      </c>
      <c r="AI297">
        <v>1.7</v>
      </c>
      <c r="AJ297" t="s">
        <v>86</v>
      </c>
      <c r="AK297" t="s">
        <v>87</v>
      </c>
      <c r="AL297" t="s">
        <v>88</v>
      </c>
      <c r="AM297" t="s">
        <v>89</v>
      </c>
      <c r="AN297" t="s">
        <v>90</v>
      </c>
      <c r="AO297" t="s">
        <v>91</v>
      </c>
      <c r="AP297" t="s">
        <v>92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 t="s">
        <v>475</v>
      </c>
      <c r="BZ297" t="s">
        <v>476</v>
      </c>
      <c r="CA297" t="s">
        <v>80</v>
      </c>
      <c r="CB297" t="s">
        <v>477</v>
      </c>
      <c r="CC297" t="s">
        <v>478</v>
      </c>
      <c r="CD297" t="s">
        <v>464</v>
      </c>
      <c r="CE297" t="s">
        <v>343</v>
      </c>
      <c r="CF297">
        <v>1.7</v>
      </c>
      <c r="CG297">
        <v>2.1</v>
      </c>
      <c r="CH297">
        <v>1.5</v>
      </c>
      <c r="CI297">
        <v>2</v>
      </c>
      <c r="CJ297" t="s">
        <v>472</v>
      </c>
      <c r="CK297" t="s">
        <v>465</v>
      </c>
      <c r="CL297">
        <v>0.57999999999999996</v>
      </c>
      <c r="CM297">
        <v>0.61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1</v>
      </c>
    </row>
    <row r="298" spans="1:102" x14ac:dyDescent="0.25">
      <c r="A298">
        <v>297</v>
      </c>
      <c r="B298" t="s">
        <v>72</v>
      </c>
      <c r="C298" t="s">
        <v>73</v>
      </c>
      <c r="D298" t="s">
        <v>74</v>
      </c>
      <c r="E298" t="s">
        <v>836</v>
      </c>
      <c r="F298" t="s">
        <v>75</v>
      </c>
      <c r="G298">
        <v>2017</v>
      </c>
      <c r="H298">
        <v>9</v>
      </c>
      <c r="I298">
        <v>18</v>
      </c>
      <c r="J298" t="s">
        <v>228</v>
      </c>
      <c r="K298" t="s">
        <v>176</v>
      </c>
      <c r="L298" t="s">
        <v>77</v>
      </c>
      <c r="M298" t="s">
        <v>397</v>
      </c>
      <c r="N298">
        <v>5</v>
      </c>
      <c r="O298" t="s">
        <v>178</v>
      </c>
      <c r="P298" t="s">
        <v>361</v>
      </c>
      <c r="Q298">
        <v>0</v>
      </c>
      <c r="R298" t="s">
        <v>79</v>
      </c>
      <c r="S298">
        <v>31</v>
      </c>
      <c r="T298">
        <v>2</v>
      </c>
      <c r="V298">
        <v>2</v>
      </c>
      <c r="W298">
        <v>29</v>
      </c>
      <c r="X298">
        <v>179</v>
      </c>
      <c r="Y298" t="s">
        <v>540</v>
      </c>
      <c r="Z298" t="s">
        <v>515</v>
      </c>
      <c r="AA298" t="s">
        <v>99</v>
      </c>
      <c r="AB298" t="s">
        <v>81</v>
      </c>
      <c r="AC298" t="s">
        <v>82</v>
      </c>
      <c r="AD298" t="s">
        <v>83</v>
      </c>
      <c r="AE298" t="s">
        <v>84</v>
      </c>
      <c r="AF298" t="s">
        <v>85</v>
      </c>
      <c r="AG298">
        <v>4.05</v>
      </c>
      <c r="AH298">
        <v>2.85</v>
      </c>
      <c r="AI298">
        <v>3.45</v>
      </c>
      <c r="AJ298" t="s">
        <v>105</v>
      </c>
      <c r="AK298" t="s">
        <v>87</v>
      </c>
      <c r="AL298" t="s">
        <v>88</v>
      </c>
      <c r="AM298" t="s">
        <v>89</v>
      </c>
      <c r="AN298" t="s">
        <v>90</v>
      </c>
      <c r="AO298" t="s">
        <v>97</v>
      </c>
      <c r="AP298" t="s">
        <v>92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1</v>
      </c>
      <c r="BQ298">
        <v>1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 t="s">
        <v>540</v>
      </c>
      <c r="BZ298" t="s">
        <v>461</v>
      </c>
      <c r="CA298" t="s">
        <v>99</v>
      </c>
      <c r="CB298" t="s">
        <v>531</v>
      </c>
      <c r="CC298" t="s">
        <v>478</v>
      </c>
      <c r="CD298" t="s">
        <v>464</v>
      </c>
      <c r="CE298" t="s">
        <v>343</v>
      </c>
      <c r="CF298">
        <v>3.4</v>
      </c>
      <c r="CG298">
        <v>4.3</v>
      </c>
      <c r="CH298">
        <v>2.5</v>
      </c>
      <c r="CI298">
        <v>3.2</v>
      </c>
      <c r="CJ298" t="s">
        <v>472</v>
      </c>
      <c r="CK298" t="s">
        <v>465</v>
      </c>
      <c r="CL298">
        <v>0.66</v>
      </c>
      <c r="CM298">
        <v>0.66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0</v>
      </c>
      <c r="CW298">
        <v>0</v>
      </c>
      <c r="CX298">
        <v>1</v>
      </c>
    </row>
    <row r="299" spans="1:102" x14ac:dyDescent="0.25">
      <c r="A299">
        <v>298</v>
      </c>
      <c r="B299" t="s">
        <v>72</v>
      </c>
      <c r="C299" t="s">
        <v>73</v>
      </c>
      <c r="D299" t="s">
        <v>74</v>
      </c>
      <c r="E299" t="s">
        <v>836</v>
      </c>
      <c r="F299" t="s">
        <v>75</v>
      </c>
      <c r="G299">
        <v>2017</v>
      </c>
      <c r="H299">
        <v>9</v>
      </c>
      <c r="I299">
        <v>18</v>
      </c>
      <c r="J299" t="s">
        <v>228</v>
      </c>
      <c r="K299" t="s">
        <v>176</v>
      </c>
      <c r="L299" t="s">
        <v>77</v>
      </c>
      <c r="M299" t="s">
        <v>397</v>
      </c>
      <c r="N299">
        <v>5</v>
      </c>
      <c r="O299" t="s">
        <v>178</v>
      </c>
      <c r="P299" t="s">
        <v>361</v>
      </c>
      <c r="Q299">
        <v>0</v>
      </c>
      <c r="R299" t="s">
        <v>79</v>
      </c>
      <c r="S299">
        <v>4</v>
      </c>
      <c r="T299">
        <v>3</v>
      </c>
      <c r="U299">
        <v>2</v>
      </c>
      <c r="V299">
        <v>1</v>
      </c>
      <c r="W299">
        <v>1</v>
      </c>
      <c r="X299">
        <v>181</v>
      </c>
      <c r="Y299" t="s">
        <v>541</v>
      </c>
      <c r="Z299" t="s">
        <v>460</v>
      </c>
      <c r="AA299" t="s">
        <v>106</v>
      </c>
      <c r="AB299" t="s">
        <v>81</v>
      </c>
      <c r="AC299" t="s">
        <v>82</v>
      </c>
      <c r="AD299" t="s">
        <v>83</v>
      </c>
      <c r="AE299" t="s">
        <v>84</v>
      </c>
      <c r="AF299" t="s">
        <v>85</v>
      </c>
      <c r="AG299">
        <v>2</v>
      </c>
      <c r="AH299">
        <v>1.75</v>
      </c>
      <c r="AI299">
        <v>1.88</v>
      </c>
      <c r="AJ299" t="s">
        <v>107</v>
      </c>
      <c r="AK299" t="s">
        <v>87</v>
      </c>
      <c r="AL299" t="s">
        <v>88</v>
      </c>
      <c r="AM299" t="s">
        <v>89</v>
      </c>
      <c r="AN299" t="s">
        <v>90</v>
      </c>
      <c r="AO299" t="s">
        <v>97</v>
      </c>
      <c r="AP299" t="s">
        <v>108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1</v>
      </c>
      <c r="BQ299">
        <v>1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1</v>
      </c>
      <c r="BX299">
        <v>0</v>
      </c>
      <c r="BY299" t="s">
        <v>541</v>
      </c>
      <c r="BZ299" t="s">
        <v>476</v>
      </c>
      <c r="CA299" t="s">
        <v>106</v>
      </c>
      <c r="CB299" t="s">
        <v>501</v>
      </c>
      <c r="CC299" t="s">
        <v>478</v>
      </c>
      <c r="CD299" t="s">
        <v>464</v>
      </c>
      <c r="CE299" t="s">
        <v>343</v>
      </c>
      <c r="CF299">
        <v>1.6</v>
      </c>
      <c r="CG299">
        <v>2</v>
      </c>
      <c r="CH299">
        <v>1.5</v>
      </c>
      <c r="CI299">
        <v>1.75</v>
      </c>
      <c r="CJ299" t="s">
        <v>18</v>
      </c>
      <c r="CK299" t="s">
        <v>465</v>
      </c>
      <c r="CL299">
        <v>0.96</v>
      </c>
      <c r="CM299">
        <v>0.56999999999999995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1</v>
      </c>
    </row>
    <row r="300" spans="1:102" x14ac:dyDescent="0.25">
      <c r="A300">
        <v>299</v>
      </c>
      <c r="B300" t="s">
        <v>72</v>
      </c>
      <c r="C300" t="s">
        <v>73</v>
      </c>
      <c r="D300" t="s">
        <v>74</v>
      </c>
      <c r="E300" t="s">
        <v>836</v>
      </c>
      <c r="F300" t="s">
        <v>75</v>
      </c>
      <c r="G300">
        <v>2017</v>
      </c>
      <c r="H300">
        <v>9</v>
      </c>
      <c r="I300">
        <v>18</v>
      </c>
      <c r="J300" t="s">
        <v>228</v>
      </c>
      <c r="K300" t="s">
        <v>176</v>
      </c>
      <c r="L300" t="s">
        <v>77</v>
      </c>
      <c r="M300" t="s">
        <v>397</v>
      </c>
      <c r="N300">
        <v>5</v>
      </c>
      <c r="O300" t="s">
        <v>178</v>
      </c>
      <c r="P300" t="s">
        <v>361</v>
      </c>
      <c r="Q300">
        <v>0</v>
      </c>
      <c r="R300" t="s">
        <v>79</v>
      </c>
      <c r="S300">
        <v>5</v>
      </c>
      <c r="T300">
        <v>2</v>
      </c>
      <c r="V300">
        <v>2</v>
      </c>
      <c r="W300">
        <v>3</v>
      </c>
      <c r="X300">
        <v>134</v>
      </c>
      <c r="Y300" t="s">
        <v>535</v>
      </c>
      <c r="Z300" t="s">
        <v>460</v>
      </c>
      <c r="AA300" t="s">
        <v>103</v>
      </c>
      <c r="AB300" t="s">
        <v>81</v>
      </c>
      <c r="AC300" t="s">
        <v>82</v>
      </c>
      <c r="AD300" t="s">
        <v>83</v>
      </c>
      <c r="AE300" t="s">
        <v>84</v>
      </c>
      <c r="AF300" t="s">
        <v>85</v>
      </c>
      <c r="AG300">
        <v>6</v>
      </c>
      <c r="AH300">
        <v>5</v>
      </c>
      <c r="AI300">
        <v>5.5</v>
      </c>
      <c r="AJ300" t="s">
        <v>104</v>
      </c>
      <c r="AK300" t="s">
        <v>87</v>
      </c>
      <c r="AL300" t="s">
        <v>88</v>
      </c>
      <c r="AM300" t="s">
        <v>89</v>
      </c>
      <c r="AN300" t="s">
        <v>90</v>
      </c>
      <c r="AO300" t="s">
        <v>97</v>
      </c>
      <c r="AP300" t="s">
        <v>92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1</v>
      </c>
      <c r="BQ300">
        <v>1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 t="s">
        <v>535</v>
      </c>
      <c r="BZ300" t="s">
        <v>536</v>
      </c>
      <c r="CA300" t="s">
        <v>103</v>
      </c>
      <c r="CB300" t="s">
        <v>531</v>
      </c>
      <c r="CC300" t="s">
        <v>478</v>
      </c>
      <c r="CD300" t="s">
        <v>464</v>
      </c>
      <c r="CE300" t="s">
        <v>343</v>
      </c>
      <c r="CF300">
        <v>5.3</v>
      </c>
      <c r="CG300">
        <v>8.5</v>
      </c>
      <c r="CH300">
        <v>3.2</v>
      </c>
      <c r="CI300">
        <v>5.5</v>
      </c>
      <c r="CJ300" t="s">
        <v>18</v>
      </c>
      <c r="CK300" t="s">
        <v>465</v>
      </c>
      <c r="CL300">
        <v>0.72</v>
      </c>
      <c r="CM300">
        <v>0.75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1</v>
      </c>
    </row>
    <row r="301" spans="1:102" x14ac:dyDescent="0.25">
      <c r="A301">
        <v>300</v>
      </c>
      <c r="B301" t="s">
        <v>72</v>
      </c>
      <c r="C301" t="s">
        <v>73</v>
      </c>
      <c r="D301" t="s">
        <v>74</v>
      </c>
      <c r="E301" t="s">
        <v>836</v>
      </c>
      <c r="F301" t="s">
        <v>75</v>
      </c>
      <c r="G301">
        <v>2017</v>
      </c>
      <c r="H301">
        <v>9</v>
      </c>
      <c r="I301">
        <v>19</v>
      </c>
      <c r="J301" t="s">
        <v>228</v>
      </c>
      <c r="K301" t="s">
        <v>76</v>
      </c>
      <c r="L301" t="s">
        <v>77</v>
      </c>
      <c r="M301" t="s">
        <v>397</v>
      </c>
      <c r="N301">
        <v>6</v>
      </c>
      <c r="O301" t="s">
        <v>179</v>
      </c>
      <c r="P301" t="s">
        <v>361</v>
      </c>
      <c r="Q301">
        <v>0</v>
      </c>
      <c r="R301" t="s">
        <v>79</v>
      </c>
      <c r="S301">
        <v>1</v>
      </c>
      <c r="T301">
        <v>0</v>
      </c>
      <c r="W301">
        <v>1</v>
      </c>
      <c r="X301">
        <v>39</v>
      </c>
      <c r="Y301" t="s">
        <v>513</v>
      </c>
      <c r="Z301" t="s">
        <v>460</v>
      </c>
      <c r="AA301" t="s">
        <v>133</v>
      </c>
      <c r="AB301" t="s">
        <v>81</v>
      </c>
      <c r="AC301" t="s">
        <v>82</v>
      </c>
      <c r="AD301" t="s">
        <v>83</v>
      </c>
      <c r="AE301" t="s">
        <v>84</v>
      </c>
      <c r="AF301" t="s">
        <v>85</v>
      </c>
      <c r="AG301">
        <v>10.5</v>
      </c>
      <c r="AH301">
        <v>10.5</v>
      </c>
      <c r="AI301">
        <v>10.5</v>
      </c>
      <c r="AJ301" t="s">
        <v>134</v>
      </c>
      <c r="AK301" t="s">
        <v>126</v>
      </c>
      <c r="AL301" t="s">
        <v>88</v>
      </c>
      <c r="AM301" t="s">
        <v>113</v>
      </c>
      <c r="AN301" t="s">
        <v>90</v>
      </c>
      <c r="AO301" t="s">
        <v>97</v>
      </c>
      <c r="AP301" t="s">
        <v>128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1</v>
      </c>
      <c r="BP301">
        <v>1</v>
      </c>
      <c r="BQ301">
        <v>1</v>
      </c>
      <c r="BR301">
        <v>0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 t="s">
        <v>513</v>
      </c>
      <c r="BZ301" t="s">
        <v>476</v>
      </c>
      <c r="CA301" t="s">
        <v>133</v>
      </c>
      <c r="CB301" t="s">
        <v>501</v>
      </c>
      <c r="CC301" t="s">
        <v>478</v>
      </c>
      <c r="CD301" t="s">
        <v>464</v>
      </c>
      <c r="CE301" t="s">
        <v>343</v>
      </c>
      <c r="CF301">
        <v>7.3</v>
      </c>
      <c r="CG301">
        <v>12.1</v>
      </c>
      <c r="CH301">
        <v>8.5</v>
      </c>
      <c r="CI301">
        <v>10.3</v>
      </c>
      <c r="CJ301" t="s">
        <v>509</v>
      </c>
      <c r="CK301" t="s">
        <v>465</v>
      </c>
      <c r="CL301">
        <v>0.25</v>
      </c>
      <c r="CM301">
        <v>1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1</v>
      </c>
    </row>
    <row r="302" spans="1:102" x14ac:dyDescent="0.25">
      <c r="A302">
        <v>301</v>
      </c>
      <c r="B302" t="s">
        <v>72</v>
      </c>
      <c r="C302" t="s">
        <v>73</v>
      </c>
      <c r="D302" t="s">
        <v>74</v>
      </c>
      <c r="E302" t="s">
        <v>836</v>
      </c>
      <c r="F302" t="s">
        <v>75</v>
      </c>
      <c r="G302">
        <v>2017</v>
      </c>
      <c r="H302">
        <v>9</v>
      </c>
      <c r="I302">
        <v>19</v>
      </c>
      <c r="J302" t="s">
        <v>228</v>
      </c>
      <c r="K302" t="s">
        <v>76</v>
      </c>
      <c r="L302" t="s">
        <v>77</v>
      </c>
      <c r="M302" t="s">
        <v>397</v>
      </c>
      <c r="N302">
        <v>6</v>
      </c>
      <c r="O302" t="s">
        <v>179</v>
      </c>
      <c r="P302" t="s">
        <v>361</v>
      </c>
      <c r="Q302">
        <v>0</v>
      </c>
      <c r="R302" t="s">
        <v>79</v>
      </c>
      <c r="S302">
        <v>2</v>
      </c>
      <c r="T302">
        <v>0</v>
      </c>
      <c r="W302">
        <v>2</v>
      </c>
      <c r="X302">
        <v>5</v>
      </c>
      <c r="Y302" t="s">
        <v>475</v>
      </c>
      <c r="Z302" t="s">
        <v>460</v>
      </c>
      <c r="AA302" t="s">
        <v>80</v>
      </c>
      <c r="AB302" t="s">
        <v>81</v>
      </c>
      <c r="AC302" t="s">
        <v>82</v>
      </c>
      <c r="AD302" t="s">
        <v>83</v>
      </c>
      <c r="AE302" t="s">
        <v>84</v>
      </c>
      <c r="AF302" t="s">
        <v>85</v>
      </c>
      <c r="AG302">
        <v>1.8</v>
      </c>
      <c r="AH302">
        <v>1.6</v>
      </c>
      <c r="AI302">
        <v>1.7</v>
      </c>
      <c r="AJ302" t="s">
        <v>86</v>
      </c>
      <c r="AK302" t="s">
        <v>87</v>
      </c>
      <c r="AL302" t="s">
        <v>88</v>
      </c>
      <c r="AM302" t="s">
        <v>89</v>
      </c>
      <c r="AN302" t="s">
        <v>90</v>
      </c>
      <c r="AO302" t="s">
        <v>91</v>
      </c>
      <c r="AP302" t="s">
        <v>92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 t="s">
        <v>475</v>
      </c>
      <c r="BZ302" t="s">
        <v>476</v>
      </c>
      <c r="CA302" t="s">
        <v>80</v>
      </c>
      <c r="CB302" t="s">
        <v>477</v>
      </c>
      <c r="CC302" t="s">
        <v>478</v>
      </c>
      <c r="CD302" t="s">
        <v>464</v>
      </c>
      <c r="CE302" t="s">
        <v>343</v>
      </c>
      <c r="CF302">
        <v>1.7</v>
      </c>
      <c r="CG302">
        <v>2.1</v>
      </c>
      <c r="CH302">
        <v>1.5</v>
      </c>
      <c r="CI302">
        <v>2</v>
      </c>
      <c r="CJ302" t="s">
        <v>472</v>
      </c>
      <c r="CK302" t="s">
        <v>465</v>
      </c>
      <c r="CL302">
        <v>0.57999999999999996</v>
      </c>
      <c r="CM302">
        <v>0.61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1</v>
      </c>
    </row>
    <row r="303" spans="1:102" x14ac:dyDescent="0.25">
      <c r="A303">
        <v>302</v>
      </c>
      <c r="B303" t="s">
        <v>72</v>
      </c>
      <c r="C303" t="s">
        <v>73</v>
      </c>
      <c r="D303" t="s">
        <v>74</v>
      </c>
      <c r="E303" t="s">
        <v>836</v>
      </c>
      <c r="F303" t="s">
        <v>75</v>
      </c>
      <c r="G303">
        <v>2017</v>
      </c>
      <c r="H303">
        <v>9</v>
      </c>
      <c r="I303">
        <v>19</v>
      </c>
      <c r="J303" t="s">
        <v>228</v>
      </c>
      <c r="K303" t="s">
        <v>76</v>
      </c>
      <c r="L303" t="s">
        <v>77</v>
      </c>
      <c r="M303" t="s">
        <v>397</v>
      </c>
      <c r="N303">
        <v>6</v>
      </c>
      <c r="O303" t="s">
        <v>179</v>
      </c>
      <c r="P303" t="s">
        <v>361</v>
      </c>
      <c r="Q303">
        <v>0</v>
      </c>
      <c r="R303" t="s">
        <v>79</v>
      </c>
      <c r="S303">
        <v>32</v>
      </c>
      <c r="T303">
        <v>1</v>
      </c>
      <c r="U303">
        <v>1</v>
      </c>
      <c r="W303">
        <v>31</v>
      </c>
      <c r="X303">
        <v>179</v>
      </c>
      <c r="Y303" t="s">
        <v>540</v>
      </c>
      <c r="Z303" t="s">
        <v>515</v>
      </c>
      <c r="AA303" t="s">
        <v>99</v>
      </c>
      <c r="AB303" t="s">
        <v>81</v>
      </c>
      <c r="AC303" t="s">
        <v>82</v>
      </c>
      <c r="AD303" t="s">
        <v>83</v>
      </c>
      <c r="AE303" t="s">
        <v>84</v>
      </c>
      <c r="AF303" t="s">
        <v>85</v>
      </c>
      <c r="AG303">
        <v>4.05</v>
      </c>
      <c r="AH303">
        <v>2.85</v>
      </c>
      <c r="AI303">
        <v>3.45</v>
      </c>
      <c r="AJ303" t="s">
        <v>105</v>
      </c>
      <c r="AK303" t="s">
        <v>87</v>
      </c>
      <c r="AL303" t="s">
        <v>88</v>
      </c>
      <c r="AM303" t="s">
        <v>89</v>
      </c>
      <c r="AN303" t="s">
        <v>90</v>
      </c>
      <c r="AO303" t="s">
        <v>97</v>
      </c>
      <c r="AP303" t="s">
        <v>92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1</v>
      </c>
      <c r="BQ303">
        <v>1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 t="s">
        <v>540</v>
      </c>
      <c r="BZ303" t="s">
        <v>461</v>
      </c>
      <c r="CA303" t="s">
        <v>99</v>
      </c>
      <c r="CB303" t="s">
        <v>531</v>
      </c>
      <c r="CC303" t="s">
        <v>478</v>
      </c>
      <c r="CD303" t="s">
        <v>464</v>
      </c>
      <c r="CE303" t="s">
        <v>343</v>
      </c>
      <c r="CF303">
        <v>3.4</v>
      </c>
      <c r="CG303">
        <v>4.3</v>
      </c>
      <c r="CH303">
        <v>2.5</v>
      </c>
      <c r="CI303">
        <v>3.2</v>
      </c>
      <c r="CJ303" t="s">
        <v>472</v>
      </c>
      <c r="CK303" t="s">
        <v>465</v>
      </c>
      <c r="CL303">
        <v>0.66</v>
      </c>
      <c r="CM303">
        <v>0.66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1</v>
      </c>
    </row>
    <row r="304" spans="1:102" x14ac:dyDescent="0.25">
      <c r="A304">
        <v>303</v>
      </c>
      <c r="B304" t="s">
        <v>72</v>
      </c>
      <c r="C304" t="s">
        <v>73</v>
      </c>
      <c r="D304" t="s">
        <v>74</v>
      </c>
      <c r="E304" t="s">
        <v>836</v>
      </c>
      <c r="F304" t="s">
        <v>75</v>
      </c>
      <c r="G304">
        <v>2017</v>
      </c>
      <c r="H304">
        <v>9</v>
      </c>
      <c r="I304">
        <v>19</v>
      </c>
      <c r="J304" t="s">
        <v>228</v>
      </c>
      <c r="K304" t="s">
        <v>76</v>
      </c>
      <c r="L304" t="s">
        <v>77</v>
      </c>
      <c r="M304" t="s">
        <v>397</v>
      </c>
      <c r="N304">
        <v>6</v>
      </c>
      <c r="O304" t="s">
        <v>179</v>
      </c>
      <c r="P304" t="s">
        <v>361</v>
      </c>
      <c r="Q304">
        <v>0</v>
      </c>
      <c r="R304" t="s">
        <v>79</v>
      </c>
      <c r="S304">
        <v>13</v>
      </c>
      <c r="T304">
        <v>7</v>
      </c>
      <c r="V304">
        <v>7</v>
      </c>
      <c r="W304">
        <v>6</v>
      </c>
      <c r="X304">
        <v>134</v>
      </c>
      <c r="Y304" t="s">
        <v>535</v>
      </c>
      <c r="Z304" t="s">
        <v>460</v>
      </c>
      <c r="AA304" t="s">
        <v>103</v>
      </c>
      <c r="AB304" t="s">
        <v>81</v>
      </c>
      <c r="AC304" t="s">
        <v>82</v>
      </c>
      <c r="AD304" t="s">
        <v>83</v>
      </c>
      <c r="AE304" t="s">
        <v>84</v>
      </c>
      <c r="AF304" t="s">
        <v>85</v>
      </c>
      <c r="AG304">
        <v>6</v>
      </c>
      <c r="AH304">
        <v>5</v>
      </c>
      <c r="AI304">
        <v>5.5</v>
      </c>
      <c r="AJ304" t="s">
        <v>104</v>
      </c>
      <c r="AK304" t="s">
        <v>87</v>
      </c>
      <c r="AL304" t="s">
        <v>88</v>
      </c>
      <c r="AM304" t="s">
        <v>89</v>
      </c>
      <c r="AN304" t="s">
        <v>90</v>
      </c>
      <c r="AO304" t="s">
        <v>97</v>
      </c>
      <c r="AP304" t="s">
        <v>92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1</v>
      </c>
      <c r="BP304">
        <v>1</v>
      </c>
      <c r="BQ304">
        <v>1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 t="s">
        <v>535</v>
      </c>
      <c r="BZ304" t="s">
        <v>536</v>
      </c>
      <c r="CA304" t="s">
        <v>103</v>
      </c>
      <c r="CB304" t="s">
        <v>531</v>
      </c>
      <c r="CC304" t="s">
        <v>478</v>
      </c>
      <c r="CD304" t="s">
        <v>464</v>
      </c>
      <c r="CE304" t="s">
        <v>343</v>
      </c>
      <c r="CF304">
        <v>5.3</v>
      </c>
      <c r="CG304">
        <v>8.5</v>
      </c>
      <c r="CH304">
        <v>3.2</v>
      </c>
      <c r="CI304">
        <v>5.5</v>
      </c>
      <c r="CJ304" t="s">
        <v>18</v>
      </c>
      <c r="CK304" t="s">
        <v>465</v>
      </c>
      <c r="CL304">
        <v>0.72</v>
      </c>
      <c r="CM304">
        <v>0.75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0</v>
      </c>
      <c r="CX304">
        <v>1</v>
      </c>
    </row>
    <row r="305" spans="1:102" x14ac:dyDescent="0.25">
      <c r="A305">
        <v>304</v>
      </c>
      <c r="B305" t="s">
        <v>72</v>
      </c>
      <c r="C305" t="s">
        <v>73</v>
      </c>
      <c r="D305" t="s">
        <v>74</v>
      </c>
      <c r="E305" t="s">
        <v>836</v>
      </c>
      <c r="F305" t="s">
        <v>75</v>
      </c>
      <c r="G305">
        <v>2017</v>
      </c>
      <c r="H305">
        <v>9</v>
      </c>
      <c r="I305">
        <v>19</v>
      </c>
      <c r="J305" t="s">
        <v>228</v>
      </c>
      <c r="K305" t="s">
        <v>76</v>
      </c>
      <c r="L305" t="s">
        <v>150</v>
      </c>
      <c r="M305" t="s">
        <v>399</v>
      </c>
      <c r="N305">
        <v>1</v>
      </c>
      <c r="O305" t="s">
        <v>180</v>
      </c>
      <c r="P305" t="s">
        <v>363</v>
      </c>
      <c r="Q305">
        <v>50</v>
      </c>
      <c r="R305" t="s">
        <v>79</v>
      </c>
      <c r="S305">
        <v>8</v>
      </c>
      <c r="T305">
        <v>1</v>
      </c>
      <c r="U305">
        <v>1</v>
      </c>
      <c r="W305">
        <v>7</v>
      </c>
      <c r="X305">
        <v>179</v>
      </c>
      <c r="Y305" t="s">
        <v>540</v>
      </c>
      <c r="Z305" t="s">
        <v>515</v>
      </c>
      <c r="AA305" t="s">
        <v>99</v>
      </c>
      <c r="AB305" t="s">
        <v>81</v>
      </c>
      <c r="AC305" t="s">
        <v>82</v>
      </c>
      <c r="AD305" t="s">
        <v>83</v>
      </c>
      <c r="AE305" t="s">
        <v>84</v>
      </c>
      <c r="AF305" t="s">
        <v>85</v>
      </c>
      <c r="AG305">
        <v>4.05</v>
      </c>
      <c r="AH305">
        <v>2.85</v>
      </c>
      <c r="AI305">
        <v>3.45</v>
      </c>
      <c r="AJ305" t="s">
        <v>105</v>
      </c>
      <c r="AK305" t="s">
        <v>87</v>
      </c>
      <c r="AL305" t="s">
        <v>88</v>
      </c>
      <c r="AM305" t="s">
        <v>89</v>
      </c>
      <c r="AN305" t="s">
        <v>90</v>
      </c>
      <c r="AO305" t="s">
        <v>97</v>
      </c>
      <c r="AP305" t="s">
        <v>92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1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 t="s">
        <v>540</v>
      </c>
      <c r="BZ305" t="s">
        <v>461</v>
      </c>
      <c r="CA305" t="s">
        <v>99</v>
      </c>
      <c r="CB305" t="s">
        <v>531</v>
      </c>
      <c r="CC305" t="s">
        <v>478</v>
      </c>
      <c r="CD305" t="s">
        <v>464</v>
      </c>
      <c r="CE305" t="s">
        <v>343</v>
      </c>
      <c r="CF305">
        <v>3.4</v>
      </c>
      <c r="CG305">
        <v>4.3</v>
      </c>
      <c r="CH305">
        <v>2.5</v>
      </c>
      <c r="CI305">
        <v>3.2</v>
      </c>
      <c r="CJ305" t="s">
        <v>472</v>
      </c>
      <c r="CK305" t="s">
        <v>465</v>
      </c>
      <c r="CL305">
        <v>0.66</v>
      </c>
      <c r="CM305">
        <v>0.66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1</v>
      </c>
    </row>
    <row r="306" spans="1:102" x14ac:dyDescent="0.25">
      <c r="A306">
        <v>305</v>
      </c>
      <c r="B306" t="s">
        <v>72</v>
      </c>
      <c r="C306" t="s">
        <v>73</v>
      </c>
      <c r="D306" t="s">
        <v>74</v>
      </c>
      <c r="E306" t="s">
        <v>836</v>
      </c>
      <c r="F306" t="s">
        <v>75</v>
      </c>
      <c r="G306">
        <v>2017</v>
      </c>
      <c r="H306">
        <v>9</v>
      </c>
      <c r="I306">
        <v>19</v>
      </c>
      <c r="J306" t="s">
        <v>228</v>
      </c>
      <c r="K306" t="s">
        <v>76</v>
      </c>
      <c r="L306" t="s">
        <v>150</v>
      </c>
      <c r="M306" t="s">
        <v>399</v>
      </c>
      <c r="N306">
        <v>1</v>
      </c>
      <c r="O306" t="s">
        <v>180</v>
      </c>
      <c r="P306" t="s">
        <v>363</v>
      </c>
      <c r="Q306">
        <v>50</v>
      </c>
      <c r="R306" t="s">
        <v>79</v>
      </c>
      <c r="S306">
        <v>56</v>
      </c>
      <c r="T306">
        <v>38</v>
      </c>
      <c r="U306">
        <v>20</v>
      </c>
      <c r="V306">
        <v>18</v>
      </c>
      <c r="W306">
        <v>18</v>
      </c>
      <c r="X306">
        <v>181</v>
      </c>
      <c r="Y306" t="s">
        <v>541</v>
      </c>
      <c r="Z306" t="s">
        <v>460</v>
      </c>
      <c r="AA306" t="s">
        <v>106</v>
      </c>
      <c r="AB306" t="s">
        <v>81</v>
      </c>
      <c r="AC306" t="s">
        <v>82</v>
      </c>
      <c r="AD306" t="s">
        <v>83</v>
      </c>
      <c r="AE306" t="s">
        <v>84</v>
      </c>
      <c r="AF306" t="s">
        <v>85</v>
      </c>
      <c r="AG306">
        <v>2</v>
      </c>
      <c r="AH306">
        <v>1.75</v>
      </c>
      <c r="AI306">
        <v>1.88</v>
      </c>
      <c r="AJ306" t="s">
        <v>107</v>
      </c>
      <c r="AK306" t="s">
        <v>87</v>
      </c>
      <c r="AL306" t="s">
        <v>88</v>
      </c>
      <c r="AM306" t="s">
        <v>89</v>
      </c>
      <c r="AN306" t="s">
        <v>90</v>
      </c>
      <c r="AO306" t="s">
        <v>97</v>
      </c>
      <c r="AP306" t="s">
        <v>108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1</v>
      </c>
      <c r="BQ306">
        <v>1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1</v>
      </c>
      <c r="BX306">
        <v>0</v>
      </c>
      <c r="BY306" t="s">
        <v>541</v>
      </c>
      <c r="BZ306" t="s">
        <v>476</v>
      </c>
      <c r="CA306" t="s">
        <v>106</v>
      </c>
      <c r="CB306" t="s">
        <v>501</v>
      </c>
      <c r="CC306" t="s">
        <v>478</v>
      </c>
      <c r="CD306" t="s">
        <v>464</v>
      </c>
      <c r="CE306" t="s">
        <v>343</v>
      </c>
      <c r="CF306">
        <v>1.6</v>
      </c>
      <c r="CG306">
        <v>2</v>
      </c>
      <c r="CH306">
        <v>1.5</v>
      </c>
      <c r="CI306">
        <v>1.75</v>
      </c>
      <c r="CJ306" t="s">
        <v>18</v>
      </c>
      <c r="CK306" t="s">
        <v>465</v>
      </c>
      <c r="CL306">
        <v>0.96</v>
      </c>
      <c r="CM306">
        <v>0.56999999999999995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1</v>
      </c>
    </row>
    <row r="307" spans="1:102" x14ac:dyDescent="0.25">
      <c r="A307">
        <v>306</v>
      </c>
      <c r="B307" t="s">
        <v>72</v>
      </c>
      <c r="C307" t="s">
        <v>73</v>
      </c>
      <c r="D307" t="s">
        <v>74</v>
      </c>
      <c r="E307" t="s">
        <v>836</v>
      </c>
      <c r="F307" t="s">
        <v>75</v>
      </c>
      <c r="G307">
        <v>2017</v>
      </c>
      <c r="H307">
        <v>9</v>
      </c>
      <c r="I307">
        <v>19</v>
      </c>
      <c r="J307" t="s">
        <v>228</v>
      </c>
      <c r="K307" t="s">
        <v>76</v>
      </c>
      <c r="L307" t="s">
        <v>150</v>
      </c>
      <c r="M307" t="s">
        <v>399</v>
      </c>
      <c r="N307">
        <v>1</v>
      </c>
      <c r="O307" t="s">
        <v>180</v>
      </c>
      <c r="P307" t="s">
        <v>363</v>
      </c>
      <c r="Q307">
        <v>50</v>
      </c>
      <c r="R307" t="s">
        <v>79</v>
      </c>
      <c r="S307">
        <v>2</v>
      </c>
      <c r="T307">
        <v>0</v>
      </c>
      <c r="W307">
        <v>2</v>
      </c>
      <c r="X307">
        <v>39</v>
      </c>
      <c r="Y307" t="s">
        <v>513</v>
      </c>
      <c r="Z307" t="s">
        <v>460</v>
      </c>
      <c r="AA307" t="s">
        <v>133</v>
      </c>
      <c r="AB307" t="s">
        <v>81</v>
      </c>
      <c r="AC307" t="s">
        <v>82</v>
      </c>
      <c r="AD307" t="s">
        <v>83</v>
      </c>
      <c r="AE307" t="s">
        <v>84</v>
      </c>
      <c r="AF307" t="s">
        <v>85</v>
      </c>
      <c r="AG307">
        <v>10.5</v>
      </c>
      <c r="AH307">
        <v>10.5</v>
      </c>
      <c r="AI307">
        <v>10.5</v>
      </c>
      <c r="AJ307" t="s">
        <v>134</v>
      </c>
      <c r="AK307" t="s">
        <v>126</v>
      </c>
      <c r="AL307" t="s">
        <v>88</v>
      </c>
      <c r="AM307" t="s">
        <v>113</v>
      </c>
      <c r="AN307" t="s">
        <v>90</v>
      </c>
      <c r="AO307" t="s">
        <v>97</v>
      </c>
      <c r="AP307" t="s">
        <v>128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1</v>
      </c>
      <c r="BQ307">
        <v>1</v>
      </c>
      <c r="BR307">
        <v>0</v>
      </c>
      <c r="BS307">
        <v>1</v>
      </c>
      <c r="BT307">
        <v>0</v>
      </c>
      <c r="BU307">
        <v>1</v>
      </c>
      <c r="BV307">
        <v>0</v>
      </c>
      <c r="BW307">
        <v>0</v>
      </c>
      <c r="BX307">
        <v>0</v>
      </c>
      <c r="BY307" t="s">
        <v>513</v>
      </c>
      <c r="BZ307" t="s">
        <v>476</v>
      </c>
      <c r="CA307" t="s">
        <v>133</v>
      </c>
      <c r="CB307" t="s">
        <v>501</v>
      </c>
      <c r="CC307" t="s">
        <v>478</v>
      </c>
      <c r="CD307" t="s">
        <v>464</v>
      </c>
      <c r="CE307" t="s">
        <v>343</v>
      </c>
      <c r="CF307">
        <v>7.3</v>
      </c>
      <c r="CG307">
        <v>12.1</v>
      </c>
      <c r="CH307">
        <v>8.5</v>
      </c>
      <c r="CI307">
        <v>10.3</v>
      </c>
      <c r="CJ307" t="s">
        <v>509</v>
      </c>
      <c r="CK307" t="s">
        <v>465</v>
      </c>
      <c r="CL307">
        <v>0.25</v>
      </c>
      <c r="CM307">
        <v>1</v>
      </c>
      <c r="CN307">
        <v>0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1</v>
      </c>
    </row>
    <row r="308" spans="1:102" x14ac:dyDescent="0.25">
      <c r="A308">
        <v>307</v>
      </c>
      <c r="B308" t="s">
        <v>72</v>
      </c>
      <c r="C308" t="s">
        <v>73</v>
      </c>
      <c r="D308" t="s">
        <v>74</v>
      </c>
      <c r="E308" t="s">
        <v>836</v>
      </c>
      <c r="F308" t="s">
        <v>75</v>
      </c>
      <c r="G308">
        <v>2017</v>
      </c>
      <c r="H308">
        <v>9</v>
      </c>
      <c r="I308">
        <v>27</v>
      </c>
      <c r="J308" t="s">
        <v>228</v>
      </c>
      <c r="K308" t="s">
        <v>76</v>
      </c>
      <c r="L308" t="s">
        <v>150</v>
      </c>
      <c r="M308" t="s">
        <v>399</v>
      </c>
      <c r="N308">
        <v>1</v>
      </c>
      <c r="O308" t="s">
        <v>180</v>
      </c>
      <c r="P308" t="s">
        <v>363</v>
      </c>
      <c r="Q308">
        <v>50</v>
      </c>
      <c r="R308" t="s">
        <v>79</v>
      </c>
      <c r="S308">
        <v>4</v>
      </c>
      <c r="T308">
        <v>1</v>
      </c>
      <c r="V308">
        <v>1</v>
      </c>
      <c r="W308">
        <v>3</v>
      </c>
      <c r="X308">
        <v>3</v>
      </c>
      <c r="Y308" t="s">
        <v>466</v>
      </c>
      <c r="Z308" t="s">
        <v>467</v>
      </c>
      <c r="AA308" t="s">
        <v>141</v>
      </c>
      <c r="AB308" t="s">
        <v>81</v>
      </c>
      <c r="AC308" t="s">
        <v>82</v>
      </c>
      <c r="AD308" t="s">
        <v>95</v>
      </c>
      <c r="AE308" t="s">
        <v>84</v>
      </c>
      <c r="AF308" t="s">
        <v>85</v>
      </c>
      <c r="AG308">
        <v>7</v>
      </c>
      <c r="AH308">
        <v>5</v>
      </c>
      <c r="AI308">
        <v>6</v>
      </c>
      <c r="AJ308" t="s">
        <v>142</v>
      </c>
      <c r="AK308" t="s">
        <v>126</v>
      </c>
      <c r="AL308" t="s">
        <v>88</v>
      </c>
      <c r="AM308" t="s">
        <v>143</v>
      </c>
      <c r="AN308" t="s">
        <v>90</v>
      </c>
      <c r="AO308" t="s">
        <v>127</v>
      </c>
      <c r="AP308" t="s">
        <v>92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 t="s">
        <v>466</v>
      </c>
      <c r="BZ308" t="s">
        <v>468</v>
      </c>
      <c r="CA308" t="s">
        <v>141</v>
      </c>
      <c r="CB308" t="s">
        <v>469</v>
      </c>
      <c r="CC308" t="s">
        <v>470</v>
      </c>
      <c r="CD308" t="s">
        <v>471</v>
      </c>
      <c r="CE308" t="s">
        <v>95</v>
      </c>
      <c r="CF308">
        <v>4.2</v>
      </c>
      <c r="CG308">
        <v>5.9</v>
      </c>
      <c r="CH308">
        <v>2.4</v>
      </c>
      <c r="CI308">
        <v>4.0999999999999996</v>
      </c>
      <c r="CJ308" t="s">
        <v>472</v>
      </c>
      <c r="CK308" t="s">
        <v>465</v>
      </c>
      <c r="CL308">
        <v>0.62</v>
      </c>
      <c r="CM308">
        <v>0.57999999999999996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1</v>
      </c>
    </row>
    <row r="309" spans="1:102" x14ac:dyDescent="0.25">
      <c r="A309">
        <v>308</v>
      </c>
      <c r="B309" t="s">
        <v>72</v>
      </c>
      <c r="C309" t="s">
        <v>73</v>
      </c>
      <c r="D309" t="s">
        <v>74</v>
      </c>
      <c r="E309" t="s">
        <v>836</v>
      </c>
      <c r="F309" t="s">
        <v>75</v>
      </c>
      <c r="G309">
        <v>2017</v>
      </c>
      <c r="H309">
        <v>9</v>
      </c>
      <c r="I309">
        <v>27</v>
      </c>
      <c r="J309" t="s">
        <v>228</v>
      </c>
      <c r="K309" t="s">
        <v>76</v>
      </c>
      <c r="L309" t="s">
        <v>150</v>
      </c>
      <c r="M309" t="s">
        <v>399</v>
      </c>
      <c r="N309">
        <v>1</v>
      </c>
      <c r="O309" t="s">
        <v>180</v>
      </c>
      <c r="P309" t="s">
        <v>363</v>
      </c>
      <c r="Q309">
        <v>50</v>
      </c>
      <c r="R309" t="s">
        <v>79</v>
      </c>
      <c r="S309">
        <v>1</v>
      </c>
      <c r="T309">
        <v>0</v>
      </c>
      <c r="W309">
        <v>1</v>
      </c>
      <c r="X309">
        <v>17</v>
      </c>
      <c r="Y309" t="s">
        <v>479</v>
      </c>
      <c r="Z309" t="s">
        <v>480</v>
      </c>
      <c r="AA309" t="s">
        <v>152</v>
      </c>
      <c r="AB309" t="s">
        <v>81</v>
      </c>
      <c r="AC309" t="s">
        <v>82</v>
      </c>
      <c r="AD309" t="s">
        <v>83</v>
      </c>
      <c r="AE309" t="s">
        <v>84</v>
      </c>
      <c r="AF309" t="s">
        <v>85</v>
      </c>
      <c r="AG309">
        <v>6</v>
      </c>
      <c r="AH309">
        <v>5</v>
      </c>
      <c r="AI309">
        <v>5.5</v>
      </c>
      <c r="AJ309" t="s">
        <v>153</v>
      </c>
      <c r="AK309" t="s">
        <v>126</v>
      </c>
      <c r="AL309" t="s">
        <v>88</v>
      </c>
      <c r="AM309" t="s">
        <v>113</v>
      </c>
      <c r="AN309" t="s">
        <v>90</v>
      </c>
      <c r="AO309" t="s">
        <v>127</v>
      </c>
      <c r="AP309" t="s">
        <v>154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1</v>
      </c>
      <c r="BV309">
        <v>0</v>
      </c>
      <c r="BW309">
        <v>1</v>
      </c>
      <c r="BX309">
        <v>0</v>
      </c>
      <c r="BY309" t="s">
        <v>479</v>
      </c>
      <c r="BZ309" t="s">
        <v>481</v>
      </c>
      <c r="CA309" t="s">
        <v>152</v>
      </c>
      <c r="CB309" t="s">
        <v>482</v>
      </c>
      <c r="CC309" t="s">
        <v>478</v>
      </c>
      <c r="CD309" t="s">
        <v>464</v>
      </c>
      <c r="CE309" t="s">
        <v>343</v>
      </c>
      <c r="CF309">
        <v>5.6</v>
      </c>
      <c r="CG309">
        <v>8.5</v>
      </c>
      <c r="CH309">
        <v>4.5999999999999996</v>
      </c>
      <c r="CI309">
        <v>6.4</v>
      </c>
      <c r="CJ309" t="s">
        <v>472</v>
      </c>
      <c r="CK309" t="s">
        <v>465</v>
      </c>
      <c r="CL309">
        <v>0</v>
      </c>
      <c r="CM309">
        <v>1</v>
      </c>
      <c r="CN309">
        <v>0</v>
      </c>
      <c r="CO309">
        <v>0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1</v>
      </c>
    </row>
    <row r="310" spans="1:102" x14ac:dyDescent="0.25">
      <c r="A310">
        <v>309</v>
      </c>
      <c r="B310" t="s">
        <v>72</v>
      </c>
      <c r="C310" t="s">
        <v>73</v>
      </c>
      <c r="D310" t="s">
        <v>74</v>
      </c>
      <c r="E310" t="s">
        <v>836</v>
      </c>
      <c r="F310" t="s">
        <v>75</v>
      </c>
      <c r="G310">
        <v>2017</v>
      </c>
      <c r="H310">
        <v>9</v>
      </c>
      <c r="I310">
        <v>27</v>
      </c>
      <c r="J310" t="s">
        <v>228</v>
      </c>
      <c r="K310" t="s">
        <v>76</v>
      </c>
      <c r="L310" t="s">
        <v>150</v>
      </c>
      <c r="M310" t="s">
        <v>399</v>
      </c>
      <c r="N310">
        <v>1</v>
      </c>
      <c r="O310" t="s">
        <v>180</v>
      </c>
      <c r="P310" t="s">
        <v>363</v>
      </c>
      <c r="Q310">
        <v>50</v>
      </c>
      <c r="R310" t="s">
        <v>79</v>
      </c>
      <c r="S310">
        <v>3</v>
      </c>
      <c r="T310">
        <v>0</v>
      </c>
      <c r="W310">
        <v>3</v>
      </c>
      <c r="X310">
        <v>117</v>
      </c>
      <c r="Y310" t="s">
        <v>518</v>
      </c>
      <c r="Z310" t="s">
        <v>519</v>
      </c>
      <c r="AA310" t="s">
        <v>94</v>
      </c>
      <c r="AB310" t="s">
        <v>81</v>
      </c>
      <c r="AC310" t="s">
        <v>82</v>
      </c>
      <c r="AD310" t="s">
        <v>95</v>
      </c>
      <c r="AE310" t="s">
        <v>84</v>
      </c>
      <c r="AF310" t="s">
        <v>85</v>
      </c>
      <c r="AG310">
        <v>2.25</v>
      </c>
      <c r="AH310">
        <v>2</v>
      </c>
      <c r="AI310">
        <v>2.125</v>
      </c>
      <c r="AJ310" t="s">
        <v>96</v>
      </c>
      <c r="AK310" t="s">
        <v>87</v>
      </c>
      <c r="AL310" t="s">
        <v>88</v>
      </c>
      <c r="AM310" t="s">
        <v>89</v>
      </c>
      <c r="AN310" t="s">
        <v>90</v>
      </c>
      <c r="AO310" t="s">
        <v>97</v>
      </c>
      <c r="AP310" t="s">
        <v>98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1</v>
      </c>
      <c r="BV310">
        <v>1</v>
      </c>
      <c r="BW310">
        <v>0</v>
      </c>
      <c r="BX310">
        <v>0</v>
      </c>
      <c r="BY310" t="s">
        <v>518</v>
      </c>
      <c r="BZ310" t="s">
        <v>520</v>
      </c>
      <c r="CA310" t="s">
        <v>94</v>
      </c>
      <c r="CB310" t="s">
        <v>482</v>
      </c>
      <c r="CC310" t="s">
        <v>521</v>
      </c>
      <c r="CD310" t="s">
        <v>464</v>
      </c>
      <c r="CE310" t="s">
        <v>95</v>
      </c>
      <c r="CF310">
        <v>1.6</v>
      </c>
      <c r="CG310">
        <v>2.5</v>
      </c>
      <c r="CH310">
        <v>1.9</v>
      </c>
      <c r="CI310">
        <v>3.3</v>
      </c>
      <c r="CJ310" t="s">
        <v>509</v>
      </c>
      <c r="CK310" t="s">
        <v>465</v>
      </c>
      <c r="CL310">
        <v>0.94</v>
      </c>
      <c r="CM310">
        <v>0.53</v>
      </c>
      <c r="CN310">
        <v>0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1</v>
      </c>
    </row>
    <row r="311" spans="1:102" x14ac:dyDescent="0.25">
      <c r="A311">
        <v>310</v>
      </c>
      <c r="B311" t="s">
        <v>72</v>
      </c>
      <c r="C311" t="s">
        <v>73</v>
      </c>
      <c r="D311" t="s">
        <v>74</v>
      </c>
      <c r="E311" t="s">
        <v>836</v>
      </c>
      <c r="F311" t="s">
        <v>75</v>
      </c>
      <c r="G311">
        <v>2017</v>
      </c>
      <c r="H311">
        <v>9</v>
      </c>
      <c r="I311">
        <v>27</v>
      </c>
      <c r="J311" t="s">
        <v>228</v>
      </c>
      <c r="K311" t="s">
        <v>76</v>
      </c>
      <c r="L311" t="s">
        <v>150</v>
      </c>
      <c r="M311" t="s">
        <v>399</v>
      </c>
      <c r="N311">
        <v>1</v>
      </c>
      <c r="O311" t="s">
        <v>180</v>
      </c>
      <c r="P311" t="s">
        <v>363</v>
      </c>
      <c r="Q311">
        <v>50</v>
      </c>
      <c r="R311" t="s">
        <v>79</v>
      </c>
      <c r="S311">
        <v>4</v>
      </c>
      <c r="T311">
        <v>0</v>
      </c>
      <c r="W311">
        <v>4</v>
      </c>
      <c r="X311">
        <v>5</v>
      </c>
      <c r="Y311" t="s">
        <v>475</v>
      </c>
      <c r="Z311" t="s">
        <v>460</v>
      </c>
      <c r="AA311" t="s">
        <v>80</v>
      </c>
      <c r="AB311" t="s">
        <v>81</v>
      </c>
      <c r="AC311" t="s">
        <v>82</v>
      </c>
      <c r="AD311" t="s">
        <v>83</v>
      </c>
      <c r="AE311" t="s">
        <v>84</v>
      </c>
      <c r="AF311" t="s">
        <v>85</v>
      </c>
      <c r="AG311">
        <v>1.8</v>
      </c>
      <c r="AH311">
        <v>1.6</v>
      </c>
      <c r="AI311">
        <v>1.7</v>
      </c>
      <c r="AJ311" t="s">
        <v>86</v>
      </c>
      <c r="AK311" t="s">
        <v>87</v>
      </c>
      <c r="AL311" t="s">
        <v>88</v>
      </c>
      <c r="AM311" t="s">
        <v>89</v>
      </c>
      <c r="AN311" t="s">
        <v>90</v>
      </c>
      <c r="AO311" t="s">
        <v>91</v>
      </c>
      <c r="AP311" t="s">
        <v>92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 t="s">
        <v>475</v>
      </c>
      <c r="BZ311" t="s">
        <v>476</v>
      </c>
      <c r="CA311" t="s">
        <v>80</v>
      </c>
      <c r="CB311" t="s">
        <v>477</v>
      </c>
      <c r="CC311" t="s">
        <v>478</v>
      </c>
      <c r="CD311" t="s">
        <v>464</v>
      </c>
      <c r="CE311" t="s">
        <v>343</v>
      </c>
      <c r="CF311">
        <v>1.7</v>
      </c>
      <c r="CG311">
        <v>2.1</v>
      </c>
      <c r="CH311">
        <v>1.5</v>
      </c>
      <c r="CI311">
        <v>2</v>
      </c>
      <c r="CJ311" t="s">
        <v>472</v>
      </c>
      <c r="CK311" t="s">
        <v>465</v>
      </c>
      <c r="CL311">
        <v>0.57999999999999996</v>
      </c>
      <c r="CM311">
        <v>0.61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1</v>
      </c>
    </row>
    <row r="312" spans="1:102" x14ac:dyDescent="0.25">
      <c r="A312">
        <v>311</v>
      </c>
      <c r="B312" t="s">
        <v>72</v>
      </c>
      <c r="C312" t="s">
        <v>73</v>
      </c>
      <c r="D312" t="s">
        <v>74</v>
      </c>
      <c r="E312" t="s">
        <v>836</v>
      </c>
      <c r="F312" t="s">
        <v>75</v>
      </c>
      <c r="G312">
        <v>2017</v>
      </c>
      <c r="H312">
        <v>9</v>
      </c>
      <c r="I312">
        <v>27</v>
      </c>
      <c r="J312" t="s">
        <v>228</v>
      </c>
      <c r="K312" t="s">
        <v>76</v>
      </c>
      <c r="L312" t="s">
        <v>150</v>
      </c>
      <c r="M312" t="s">
        <v>399</v>
      </c>
      <c r="N312">
        <v>2</v>
      </c>
      <c r="O312" t="s">
        <v>181</v>
      </c>
      <c r="P312" t="s">
        <v>363</v>
      </c>
      <c r="Q312">
        <v>50</v>
      </c>
      <c r="R312" t="s">
        <v>79</v>
      </c>
      <c r="S312">
        <v>8</v>
      </c>
      <c r="T312">
        <v>0</v>
      </c>
      <c r="W312">
        <v>8</v>
      </c>
      <c r="X312">
        <v>179</v>
      </c>
      <c r="Y312" t="s">
        <v>540</v>
      </c>
      <c r="Z312" t="s">
        <v>515</v>
      </c>
      <c r="AA312" t="s">
        <v>99</v>
      </c>
      <c r="AB312" t="s">
        <v>81</v>
      </c>
      <c r="AC312" t="s">
        <v>82</v>
      </c>
      <c r="AD312" t="s">
        <v>83</v>
      </c>
      <c r="AE312" t="s">
        <v>84</v>
      </c>
      <c r="AF312" t="s">
        <v>85</v>
      </c>
      <c r="AG312">
        <v>4.05</v>
      </c>
      <c r="AH312">
        <v>2.85</v>
      </c>
      <c r="AI312">
        <v>3.45</v>
      </c>
      <c r="AJ312" t="s">
        <v>105</v>
      </c>
      <c r="AK312" t="s">
        <v>87</v>
      </c>
      <c r="AL312" t="s">
        <v>88</v>
      </c>
      <c r="AM312" t="s">
        <v>89</v>
      </c>
      <c r="AN312" t="s">
        <v>90</v>
      </c>
      <c r="AO312" t="s">
        <v>97</v>
      </c>
      <c r="AP312" t="s">
        <v>92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1</v>
      </c>
      <c r="BQ312">
        <v>1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 t="s">
        <v>540</v>
      </c>
      <c r="BZ312" t="s">
        <v>461</v>
      </c>
      <c r="CA312" t="s">
        <v>99</v>
      </c>
      <c r="CB312" t="s">
        <v>531</v>
      </c>
      <c r="CC312" t="s">
        <v>478</v>
      </c>
      <c r="CD312" t="s">
        <v>464</v>
      </c>
      <c r="CE312" t="s">
        <v>343</v>
      </c>
      <c r="CF312">
        <v>3.4</v>
      </c>
      <c r="CG312">
        <v>4.3</v>
      </c>
      <c r="CH312">
        <v>2.5</v>
      </c>
      <c r="CI312">
        <v>3.2</v>
      </c>
      <c r="CJ312" t="s">
        <v>472</v>
      </c>
      <c r="CK312" t="s">
        <v>465</v>
      </c>
      <c r="CL312">
        <v>0.66</v>
      </c>
      <c r="CM312">
        <v>0.66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1</v>
      </c>
    </row>
    <row r="313" spans="1:102" x14ac:dyDescent="0.25">
      <c r="A313">
        <v>312</v>
      </c>
      <c r="B313" t="s">
        <v>72</v>
      </c>
      <c r="C313" t="s">
        <v>73</v>
      </c>
      <c r="D313" t="s">
        <v>74</v>
      </c>
      <c r="E313" t="s">
        <v>836</v>
      </c>
      <c r="F313" t="s">
        <v>75</v>
      </c>
      <c r="G313">
        <v>2017</v>
      </c>
      <c r="H313">
        <v>9</v>
      </c>
      <c r="I313">
        <v>27</v>
      </c>
      <c r="J313" t="s">
        <v>228</v>
      </c>
      <c r="K313" t="s">
        <v>76</v>
      </c>
      <c r="L313" t="s">
        <v>150</v>
      </c>
      <c r="M313" t="s">
        <v>399</v>
      </c>
      <c r="N313">
        <v>2</v>
      </c>
      <c r="O313" t="s">
        <v>181</v>
      </c>
      <c r="P313" t="s">
        <v>363</v>
      </c>
      <c r="Q313">
        <v>50</v>
      </c>
      <c r="R313" t="s">
        <v>79</v>
      </c>
      <c r="S313">
        <v>17</v>
      </c>
      <c r="T313">
        <v>14</v>
      </c>
      <c r="U313">
        <v>12</v>
      </c>
      <c r="V313">
        <v>2</v>
      </c>
      <c r="W313">
        <v>3</v>
      </c>
      <c r="X313">
        <v>181</v>
      </c>
      <c r="Y313" t="s">
        <v>541</v>
      </c>
      <c r="Z313" t="s">
        <v>460</v>
      </c>
      <c r="AA313" t="s">
        <v>106</v>
      </c>
      <c r="AB313" t="s">
        <v>81</v>
      </c>
      <c r="AC313" t="s">
        <v>82</v>
      </c>
      <c r="AD313" t="s">
        <v>83</v>
      </c>
      <c r="AE313" t="s">
        <v>84</v>
      </c>
      <c r="AF313" t="s">
        <v>85</v>
      </c>
      <c r="AG313">
        <v>2</v>
      </c>
      <c r="AH313">
        <v>1.75</v>
      </c>
      <c r="AI313">
        <v>1.88</v>
      </c>
      <c r="AJ313" t="s">
        <v>107</v>
      </c>
      <c r="AK313" t="s">
        <v>87</v>
      </c>
      <c r="AL313" t="s">
        <v>88</v>
      </c>
      <c r="AM313" t="s">
        <v>89</v>
      </c>
      <c r="AN313" t="s">
        <v>90</v>
      </c>
      <c r="AO313" t="s">
        <v>97</v>
      </c>
      <c r="AP313" t="s">
        <v>108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1</v>
      </c>
      <c r="BQ313">
        <v>1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1</v>
      </c>
      <c r="BX313">
        <v>0</v>
      </c>
      <c r="BY313" t="s">
        <v>541</v>
      </c>
      <c r="BZ313" t="s">
        <v>476</v>
      </c>
      <c r="CA313" t="s">
        <v>106</v>
      </c>
      <c r="CB313" t="s">
        <v>501</v>
      </c>
      <c r="CC313" t="s">
        <v>478</v>
      </c>
      <c r="CD313" t="s">
        <v>464</v>
      </c>
      <c r="CE313" t="s">
        <v>343</v>
      </c>
      <c r="CF313">
        <v>1.6</v>
      </c>
      <c r="CG313">
        <v>2</v>
      </c>
      <c r="CH313">
        <v>1.5</v>
      </c>
      <c r="CI313">
        <v>1.75</v>
      </c>
      <c r="CJ313" t="s">
        <v>18</v>
      </c>
      <c r="CK313" t="s">
        <v>465</v>
      </c>
      <c r="CL313">
        <v>0.96</v>
      </c>
      <c r="CM313">
        <v>0.56999999999999995</v>
      </c>
      <c r="CN313">
        <v>0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1</v>
      </c>
    </row>
    <row r="314" spans="1:102" x14ac:dyDescent="0.25">
      <c r="A314">
        <v>313</v>
      </c>
      <c r="B314" t="s">
        <v>72</v>
      </c>
      <c r="C314" t="s">
        <v>73</v>
      </c>
      <c r="D314" t="s">
        <v>74</v>
      </c>
      <c r="E314" t="s">
        <v>836</v>
      </c>
      <c r="F314" t="s">
        <v>75</v>
      </c>
      <c r="G314">
        <v>2017</v>
      </c>
      <c r="H314">
        <v>9</v>
      </c>
      <c r="I314">
        <v>27</v>
      </c>
      <c r="J314" t="s">
        <v>228</v>
      </c>
      <c r="K314" t="s">
        <v>76</v>
      </c>
      <c r="L314" t="s">
        <v>150</v>
      </c>
      <c r="M314" t="s">
        <v>399</v>
      </c>
      <c r="N314">
        <v>2</v>
      </c>
      <c r="O314" t="s">
        <v>181</v>
      </c>
      <c r="P314" t="s">
        <v>363</v>
      </c>
      <c r="Q314">
        <v>50</v>
      </c>
      <c r="R314" t="s">
        <v>79</v>
      </c>
      <c r="S314">
        <v>2</v>
      </c>
      <c r="T314">
        <v>0</v>
      </c>
      <c r="W314">
        <v>2</v>
      </c>
      <c r="X314">
        <v>134</v>
      </c>
      <c r="Y314" t="s">
        <v>535</v>
      </c>
      <c r="Z314" t="s">
        <v>460</v>
      </c>
      <c r="AA314" t="s">
        <v>103</v>
      </c>
      <c r="AB314" t="s">
        <v>81</v>
      </c>
      <c r="AC314" t="s">
        <v>82</v>
      </c>
      <c r="AD314" t="s">
        <v>83</v>
      </c>
      <c r="AE314" t="s">
        <v>84</v>
      </c>
      <c r="AF314" t="s">
        <v>85</v>
      </c>
      <c r="AG314">
        <v>6</v>
      </c>
      <c r="AH314">
        <v>5</v>
      </c>
      <c r="AI314">
        <v>5.5</v>
      </c>
      <c r="AJ314" t="s">
        <v>104</v>
      </c>
      <c r="AK314" t="s">
        <v>87</v>
      </c>
      <c r="AL314" t="s">
        <v>88</v>
      </c>
      <c r="AM314" t="s">
        <v>89</v>
      </c>
      <c r="AN314" t="s">
        <v>90</v>
      </c>
      <c r="AO314" t="s">
        <v>97</v>
      </c>
      <c r="AP314" t="s">
        <v>92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1</v>
      </c>
      <c r="BQ314">
        <v>1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 t="s">
        <v>535</v>
      </c>
      <c r="BZ314" t="s">
        <v>536</v>
      </c>
      <c r="CA314" t="s">
        <v>103</v>
      </c>
      <c r="CB314" t="s">
        <v>531</v>
      </c>
      <c r="CC314" t="s">
        <v>478</v>
      </c>
      <c r="CD314" t="s">
        <v>464</v>
      </c>
      <c r="CE314" t="s">
        <v>343</v>
      </c>
      <c r="CF314">
        <v>5.3</v>
      </c>
      <c r="CG314">
        <v>8.5</v>
      </c>
      <c r="CH314">
        <v>3.2</v>
      </c>
      <c r="CI314">
        <v>5.5</v>
      </c>
      <c r="CJ314" t="s">
        <v>18</v>
      </c>
      <c r="CK314" t="s">
        <v>465</v>
      </c>
      <c r="CL314">
        <v>0.72</v>
      </c>
      <c r="CM314">
        <v>0.75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1</v>
      </c>
    </row>
    <row r="315" spans="1:102" x14ac:dyDescent="0.25">
      <c r="A315">
        <v>314</v>
      </c>
      <c r="B315" t="s">
        <v>72</v>
      </c>
      <c r="C315" t="s">
        <v>73</v>
      </c>
      <c r="D315" t="s">
        <v>74</v>
      </c>
      <c r="E315" t="s">
        <v>836</v>
      </c>
      <c r="F315" t="s">
        <v>75</v>
      </c>
      <c r="G315">
        <v>2017</v>
      </c>
      <c r="H315">
        <v>9</v>
      </c>
      <c r="I315">
        <v>27</v>
      </c>
      <c r="J315" t="s">
        <v>228</v>
      </c>
      <c r="K315" t="s">
        <v>76</v>
      </c>
      <c r="L315" t="s">
        <v>150</v>
      </c>
      <c r="M315" t="s">
        <v>399</v>
      </c>
      <c r="N315">
        <v>2</v>
      </c>
      <c r="O315" t="s">
        <v>181</v>
      </c>
      <c r="P315" t="s">
        <v>363</v>
      </c>
      <c r="Q315">
        <v>50</v>
      </c>
      <c r="R315" t="s">
        <v>79</v>
      </c>
      <c r="S315">
        <v>1</v>
      </c>
      <c r="T315">
        <v>0</v>
      </c>
      <c r="W315">
        <v>1</v>
      </c>
      <c r="X315">
        <v>39</v>
      </c>
      <c r="Y315" t="s">
        <v>513</v>
      </c>
      <c r="Z315" t="s">
        <v>460</v>
      </c>
      <c r="AA315" t="s">
        <v>133</v>
      </c>
      <c r="AB315" t="s">
        <v>81</v>
      </c>
      <c r="AC315" t="s">
        <v>82</v>
      </c>
      <c r="AD315" t="s">
        <v>83</v>
      </c>
      <c r="AE315" t="s">
        <v>84</v>
      </c>
      <c r="AF315" t="s">
        <v>85</v>
      </c>
      <c r="AG315">
        <v>10.5</v>
      </c>
      <c r="AH315">
        <v>10.5</v>
      </c>
      <c r="AI315">
        <v>10.5</v>
      </c>
      <c r="AJ315" t="s">
        <v>134</v>
      </c>
      <c r="AK315" t="s">
        <v>126</v>
      </c>
      <c r="AL315" t="s">
        <v>88</v>
      </c>
      <c r="AM315" t="s">
        <v>113</v>
      </c>
      <c r="AN315" t="s">
        <v>90</v>
      </c>
      <c r="AO315" t="s">
        <v>97</v>
      </c>
      <c r="AP315" t="s">
        <v>128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1</v>
      </c>
      <c r="BQ315">
        <v>1</v>
      </c>
      <c r="BR315">
        <v>0</v>
      </c>
      <c r="BS315">
        <v>1</v>
      </c>
      <c r="BT315">
        <v>0</v>
      </c>
      <c r="BU315">
        <v>1</v>
      </c>
      <c r="BV315">
        <v>0</v>
      </c>
      <c r="BW315">
        <v>0</v>
      </c>
      <c r="BX315">
        <v>0</v>
      </c>
      <c r="BY315" t="s">
        <v>513</v>
      </c>
      <c r="BZ315" t="s">
        <v>476</v>
      </c>
      <c r="CA315" t="s">
        <v>133</v>
      </c>
      <c r="CB315" t="s">
        <v>501</v>
      </c>
      <c r="CC315" t="s">
        <v>478</v>
      </c>
      <c r="CD315" t="s">
        <v>464</v>
      </c>
      <c r="CE315" t="s">
        <v>343</v>
      </c>
      <c r="CF315">
        <v>7.3</v>
      </c>
      <c r="CG315">
        <v>12.1</v>
      </c>
      <c r="CH315">
        <v>8.5</v>
      </c>
      <c r="CI315">
        <v>10.3</v>
      </c>
      <c r="CJ315" t="s">
        <v>509</v>
      </c>
      <c r="CK315" t="s">
        <v>465</v>
      </c>
      <c r="CL315">
        <v>0.25</v>
      </c>
      <c r="CM315">
        <v>1</v>
      </c>
      <c r="CN315">
        <v>0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1</v>
      </c>
    </row>
    <row r="316" spans="1:102" x14ac:dyDescent="0.25">
      <c r="A316">
        <v>315</v>
      </c>
      <c r="B316" t="s">
        <v>72</v>
      </c>
      <c r="C316" t="s">
        <v>73</v>
      </c>
      <c r="D316" t="s">
        <v>74</v>
      </c>
      <c r="E316" t="s">
        <v>836</v>
      </c>
      <c r="F316" t="s">
        <v>75</v>
      </c>
      <c r="G316">
        <v>2017</v>
      </c>
      <c r="H316">
        <v>9</v>
      </c>
      <c r="I316">
        <v>27</v>
      </c>
      <c r="J316" t="s">
        <v>228</v>
      </c>
      <c r="K316" t="s">
        <v>76</v>
      </c>
      <c r="L316" t="s">
        <v>150</v>
      </c>
      <c r="M316" t="s">
        <v>399</v>
      </c>
      <c r="N316">
        <v>2</v>
      </c>
      <c r="O316" t="s">
        <v>181</v>
      </c>
      <c r="P316" t="s">
        <v>363</v>
      </c>
      <c r="Q316">
        <v>50</v>
      </c>
      <c r="R316" t="s">
        <v>79</v>
      </c>
      <c r="S316">
        <v>2</v>
      </c>
      <c r="T316">
        <v>0</v>
      </c>
      <c r="W316">
        <v>2</v>
      </c>
      <c r="X316">
        <v>3</v>
      </c>
      <c r="Y316" t="s">
        <v>466</v>
      </c>
      <c r="Z316" t="s">
        <v>467</v>
      </c>
      <c r="AA316" t="s">
        <v>141</v>
      </c>
      <c r="AB316" t="s">
        <v>81</v>
      </c>
      <c r="AC316" t="s">
        <v>82</v>
      </c>
      <c r="AD316" t="s">
        <v>95</v>
      </c>
      <c r="AE316" t="s">
        <v>84</v>
      </c>
      <c r="AF316" t="s">
        <v>85</v>
      </c>
      <c r="AG316">
        <v>7</v>
      </c>
      <c r="AH316">
        <v>5</v>
      </c>
      <c r="AI316">
        <v>6</v>
      </c>
      <c r="AJ316" t="s">
        <v>142</v>
      </c>
      <c r="AK316" t="s">
        <v>126</v>
      </c>
      <c r="AL316" t="s">
        <v>88</v>
      </c>
      <c r="AM316" t="s">
        <v>143</v>
      </c>
      <c r="AN316" t="s">
        <v>90</v>
      </c>
      <c r="AO316" t="s">
        <v>127</v>
      </c>
      <c r="AP316" t="s">
        <v>92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 t="s">
        <v>466</v>
      </c>
      <c r="BZ316" t="s">
        <v>468</v>
      </c>
      <c r="CA316" t="s">
        <v>141</v>
      </c>
      <c r="CB316" t="s">
        <v>469</v>
      </c>
      <c r="CC316" t="s">
        <v>470</v>
      </c>
      <c r="CD316" t="s">
        <v>471</v>
      </c>
      <c r="CE316" t="s">
        <v>95</v>
      </c>
      <c r="CF316">
        <v>4.2</v>
      </c>
      <c r="CG316">
        <v>5.9</v>
      </c>
      <c r="CH316">
        <v>2.4</v>
      </c>
      <c r="CI316">
        <v>4.0999999999999996</v>
      </c>
      <c r="CJ316" t="s">
        <v>472</v>
      </c>
      <c r="CK316" t="s">
        <v>465</v>
      </c>
      <c r="CL316">
        <v>0.62</v>
      </c>
      <c r="CM316">
        <v>0.57999999999999996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1</v>
      </c>
    </row>
    <row r="317" spans="1:102" x14ac:dyDescent="0.25">
      <c r="A317">
        <v>316</v>
      </c>
      <c r="B317" t="s">
        <v>72</v>
      </c>
      <c r="C317" t="s">
        <v>73</v>
      </c>
      <c r="D317" t="s">
        <v>74</v>
      </c>
      <c r="E317" t="s">
        <v>836</v>
      </c>
      <c r="F317" t="s">
        <v>75</v>
      </c>
      <c r="G317">
        <v>2017</v>
      </c>
      <c r="H317">
        <v>9</v>
      </c>
      <c r="I317">
        <v>27</v>
      </c>
      <c r="J317" t="s">
        <v>228</v>
      </c>
      <c r="K317" t="s">
        <v>76</v>
      </c>
      <c r="L317" t="s">
        <v>150</v>
      </c>
      <c r="M317" t="s">
        <v>399</v>
      </c>
      <c r="N317">
        <v>2</v>
      </c>
      <c r="O317" t="s">
        <v>181</v>
      </c>
      <c r="P317" t="s">
        <v>363</v>
      </c>
      <c r="Q317">
        <v>50</v>
      </c>
      <c r="R317" t="s">
        <v>79</v>
      </c>
      <c r="S317">
        <v>1</v>
      </c>
      <c r="T317">
        <v>0</v>
      </c>
      <c r="W317">
        <v>1</v>
      </c>
      <c r="X317">
        <v>117</v>
      </c>
      <c r="Y317" t="s">
        <v>518</v>
      </c>
      <c r="Z317" t="s">
        <v>519</v>
      </c>
      <c r="AA317" t="s">
        <v>94</v>
      </c>
      <c r="AB317" t="s">
        <v>81</v>
      </c>
      <c r="AC317" t="s">
        <v>82</v>
      </c>
      <c r="AD317" t="s">
        <v>95</v>
      </c>
      <c r="AE317" t="s">
        <v>84</v>
      </c>
      <c r="AF317" t="s">
        <v>85</v>
      </c>
      <c r="AG317">
        <v>2.25</v>
      </c>
      <c r="AH317">
        <v>2</v>
      </c>
      <c r="AI317">
        <v>2.125</v>
      </c>
      <c r="AJ317" t="s">
        <v>96</v>
      </c>
      <c r="AK317" t="s">
        <v>87</v>
      </c>
      <c r="AL317" t="s">
        <v>88</v>
      </c>
      <c r="AM317" t="s">
        <v>89</v>
      </c>
      <c r="AN317" t="s">
        <v>90</v>
      </c>
      <c r="AO317" t="s">
        <v>97</v>
      </c>
      <c r="AP317" t="s">
        <v>98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1</v>
      </c>
      <c r="BP317">
        <v>1</v>
      </c>
      <c r="BQ317">
        <v>1</v>
      </c>
      <c r="BR317">
        <v>0</v>
      </c>
      <c r="BS317">
        <v>0</v>
      </c>
      <c r="BT317">
        <v>0</v>
      </c>
      <c r="BU317">
        <v>1</v>
      </c>
      <c r="BV317">
        <v>1</v>
      </c>
      <c r="BW317">
        <v>0</v>
      </c>
      <c r="BX317">
        <v>0</v>
      </c>
      <c r="BY317" t="s">
        <v>518</v>
      </c>
      <c r="BZ317" t="s">
        <v>520</v>
      </c>
      <c r="CA317" t="s">
        <v>94</v>
      </c>
      <c r="CB317" t="s">
        <v>482</v>
      </c>
      <c r="CC317" t="s">
        <v>521</v>
      </c>
      <c r="CD317" t="s">
        <v>464</v>
      </c>
      <c r="CE317" t="s">
        <v>95</v>
      </c>
      <c r="CF317">
        <v>1.6</v>
      </c>
      <c r="CG317">
        <v>2.5</v>
      </c>
      <c r="CH317">
        <v>1.9</v>
      </c>
      <c r="CI317">
        <v>3.3</v>
      </c>
      <c r="CJ317" t="s">
        <v>509</v>
      </c>
      <c r="CK317" t="s">
        <v>465</v>
      </c>
      <c r="CL317">
        <v>0.94</v>
      </c>
      <c r="CM317">
        <v>0.53</v>
      </c>
      <c r="CN317">
        <v>0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1</v>
      </c>
    </row>
    <row r="318" spans="1:102" x14ac:dyDescent="0.25">
      <c r="A318">
        <v>317</v>
      </c>
      <c r="B318" t="s">
        <v>72</v>
      </c>
      <c r="C318" t="s">
        <v>73</v>
      </c>
      <c r="D318" t="s">
        <v>74</v>
      </c>
      <c r="E318" t="s">
        <v>836</v>
      </c>
      <c r="F318" t="s">
        <v>75</v>
      </c>
      <c r="G318">
        <v>2017</v>
      </c>
      <c r="H318">
        <v>9</v>
      </c>
      <c r="I318">
        <v>27</v>
      </c>
      <c r="J318" t="s">
        <v>228</v>
      </c>
      <c r="K318" t="s">
        <v>76</v>
      </c>
      <c r="L318" t="s">
        <v>150</v>
      </c>
      <c r="M318" t="s">
        <v>399</v>
      </c>
      <c r="N318">
        <v>2</v>
      </c>
      <c r="O318" t="s">
        <v>181</v>
      </c>
      <c r="P318" t="s">
        <v>363</v>
      </c>
      <c r="Q318">
        <v>50</v>
      </c>
      <c r="R318" t="s">
        <v>79</v>
      </c>
      <c r="S318">
        <v>3</v>
      </c>
      <c r="T318">
        <v>0</v>
      </c>
      <c r="W318">
        <v>3</v>
      </c>
      <c r="X318">
        <v>5</v>
      </c>
      <c r="Y318" t="s">
        <v>475</v>
      </c>
      <c r="Z318" t="s">
        <v>460</v>
      </c>
      <c r="AA318" t="s">
        <v>80</v>
      </c>
      <c r="AB318" t="s">
        <v>81</v>
      </c>
      <c r="AC318" t="s">
        <v>82</v>
      </c>
      <c r="AD318" t="s">
        <v>83</v>
      </c>
      <c r="AE318" t="s">
        <v>84</v>
      </c>
      <c r="AF318" t="s">
        <v>85</v>
      </c>
      <c r="AG318">
        <v>1.8</v>
      </c>
      <c r="AH318">
        <v>1.6</v>
      </c>
      <c r="AI318">
        <v>1.7</v>
      </c>
      <c r="AJ318" t="s">
        <v>86</v>
      </c>
      <c r="AK318" t="s">
        <v>87</v>
      </c>
      <c r="AL318" t="s">
        <v>88</v>
      </c>
      <c r="AM318" t="s">
        <v>89</v>
      </c>
      <c r="AN318" t="s">
        <v>90</v>
      </c>
      <c r="AO318" t="s">
        <v>91</v>
      </c>
      <c r="AP318" t="s">
        <v>92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 t="s">
        <v>475</v>
      </c>
      <c r="BZ318" t="s">
        <v>476</v>
      </c>
      <c r="CA318" t="s">
        <v>80</v>
      </c>
      <c r="CB318" t="s">
        <v>477</v>
      </c>
      <c r="CC318" t="s">
        <v>478</v>
      </c>
      <c r="CD318" t="s">
        <v>464</v>
      </c>
      <c r="CE318" t="s">
        <v>343</v>
      </c>
      <c r="CF318">
        <v>1.7</v>
      </c>
      <c r="CG318">
        <v>2.1</v>
      </c>
      <c r="CH318">
        <v>1.5</v>
      </c>
      <c r="CI318">
        <v>2</v>
      </c>
      <c r="CJ318" t="s">
        <v>472</v>
      </c>
      <c r="CK318" t="s">
        <v>465</v>
      </c>
      <c r="CL318">
        <v>0.57999999999999996</v>
      </c>
      <c r="CM318">
        <v>0.61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1</v>
      </c>
    </row>
    <row r="319" spans="1:102" x14ac:dyDescent="0.25">
      <c r="A319">
        <v>318</v>
      </c>
      <c r="B319" t="s">
        <v>72</v>
      </c>
      <c r="C319" t="s">
        <v>73</v>
      </c>
      <c r="D319" t="s">
        <v>74</v>
      </c>
      <c r="E319" t="s">
        <v>836</v>
      </c>
      <c r="F319" t="s">
        <v>75</v>
      </c>
      <c r="G319">
        <v>2017</v>
      </c>
      <c r="H319">
        <v>9</v>
      </c>
      <c r="I319">
        <v>18</v>
      </c>
      <c r="J319" t="s">
        <v>228</v>
      </c>
      <c r="K319" t="s">
        <v>182</v>
      </c>
      <c r="L319" t="s">
        <v>77</v>
      </c>
      <c r="M319" t="s">
        <v>397</v>
      </c>
      <c r="N319">
        <v>3</v>
      </c>
      <c r="O319" t="s">
        <v>183</v>
      </c>
      <c r="P319" t="s">
        <v>363</v>
      </c>
      <c r="Q319">
        <v>50</v>
      </c>
      <c r="R319" t="s">
        <v>79</v>
      </c>
      <c r="S319">
        <v>12</v>
      </c>
      <c r="T319">
        <v>0</v>
      </c>
      <c r="U319" t="s">
        <v>93</v>
      </c>
      <c r="W319">
        <v>21</v>
      </c>
      <c r="X319">
        <v>179</v>
      </c>
      <c r="Y319" t="s">
        <v>540</v>
      </c>
      <c r="Z319" t="s">
        <v>515</v>
      </c>
      <c r="AA319" t="s">
        <v>99</v>
      </c>
      <c r="AB319" t="s">
        <v>81</v>
      </c>
      <c r="AC319" t="s">
        <v>82</v>
      </c>
      <c r="AD319" t="s">
        <v>83</v>
      </c>
      <c r="AE319" t="s">
        <v>84</v>
      </c>
      <c r="AF319" t="s">
        <v>85</v>
      </c>
      <c r="AG319">
        <v>4.05</v>
      </c>
      <c r="AH319">
        <v>2.85</v>
      </c>
      <c r="AI319">
        <v>3.45</v>
      </c>
      <c r="AJ319" t="s">
        <v>105</v>
      </c>
      <c r="AK319" t="s">
        <v>87</v>
      </c>
      <c r="AL319" t="s">
        <v>88</v>
      </c>
      <c r="AM319" t="s">
        <v>89</v>
      </c>
      <c r="AN319" t="s">
        <v>90</v>
      </c>
      <c r="AO319" t="s">
        <v>97</v>
      </c>
      <c r="AP319" t="s">
        <v>92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1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 t="s">
        <v>540</v>
      </c>
      <c r="BZ319" t="s">
        <v>461</v>
      </c>
      <c r="CA319" t="s">
        <v>99</v>
      </c>
      <c r="CB319" t="s">
        <v>531</v>
      </c>
      <c r="CC319" t="s">
        <v>478</v>
      </c>
      <c r="CD319" t="s">
        <v>464</v>
      </c>
      <c r="CE319" t="s">
        <v>343</v>
      </c>
      <c r="CF319">
        <v>3.4</v>
      </c>
      <c r="CG319">
        <v>4.3</v>
      </c>
      <c r="CH319">
        <v>2.5</v>
      </c>
      <c r="CI319">
        <v>3.2</v>
      </c>
      <c r="CJ319" t="s">
        <v>472</v>
      </c>
      <c r="CK319" t="s">
        <v>465</v>
      </c>
      <c r="CL319">
        <v>0.66</v>
      </c>
      <c r="CM319">
        <v>0.66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1</v>
      </c>
    </row>
    <row r="320" spans="1:102" x14ac:dyDescent="0.25">
      <c r="A320">
        <v>319</v>
      </c>
      <c r="B320" t="s">
        <v>72</v>
      </c>
      <c r="C320" t="s">
        <v>73</v>
      </c>
      <c r="D320" t="s">
        <v>74</v>
      </c>
      <c r="E320" t="s">
        <v>836</v>
      </c>
      <c r="F320" t="s">
        <v>75</v>
      </c>
      <c r="G320">
        <v>2017</v>
      </c>
      <c r="H320">
        <v>9</v>
      </c>
      <c r="I320">
        <v>18</v>
      </c>
      <c r="J320" t="s">
        <v>228</v>
      </c>
      <c r="K320" t="s">
        <v>182</v>
      </c>
      <c r="L320" t="s">
        <v>77</v>
      </c>
      <c r="M320" t="s">
        <v>397</v>
      </c>
      <c r="N320">
        <v>3</v>
      </c>
      <c r="O320" t="s">
        <v>183</v>
      </c>
      <c r="P320" t="s">
        <v>363</v>
      </c>
      <c r="Q320">
        <v>50</v>
      </c>
      <c r="R320" t="s">
        <v>79</v>
      </c>
      <c r="S320">
        <v>3</v>
      </c>
      <c r="T320">
        <v>1</v>
      </c>
      <c r="U320">
        <v>1</v>
      </c>
      <c r="W320">
        <v>2</v>
      </c>
      <c r="X320">
        <v>181</v>
      </c>
      <c r="Y320" t="s">
        <v>541</v>
      </c>
      <c r="Z320" t="s">
        <v>460</v>
      </c>
      <c r="AA320" t="s">
        <v>106</v>
      </c>
      <c r="AB320" t="s">
        <v>81</v>
      </c>
      <c r="AC320" t="s">
        <v>82</v>
      </c>
      <c r="AD320" t="s">
        <v>83</v>
      </c>
      <c r="AE320" t="s">
        <v>84</v>
      </c>
      <c r="AF320" t="s">
        <v>85</v>
      </c>
      <c r="AG320">
        <v>2</v>
      </c>
      <c r="AH320">
        <v>1.75</v>
      </c>
      <c r="AI320">
        <v>1.88</v>
      </c>
      <c r="AJ320" t="s">
        <v>107</v>
      </c>
      <c r="AK320" t="s">
        <v>87</v>
      </c>
      <c r="AL320" t="s">
        <v>88</v>
      </c>
      <c r="AM320" t="s">
        <v>89</v>
      </c>
      <c r="AN320" t="s">
        <v>90</v>
      </c>
      <c r="AO320" t="s">
        <v>97</v>
      </c>
      <c r="AP320" t="s">
        <v>108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1</v>
      </c>
      <c r="BQ320">
        <v>1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1</v>
      </c>
      <c r="BX320">
        <v>0</v>
      </c>
      <c r="BY320" t="s">
        <v>541</v>
      </c>
      <c r="BZ320" t="s">
        <v>476</v>
      </c>
      <c r="CA320" t="s">
        <v>106</v>
      </c>
      <c r="CB320" t="s">
        <v>501</v>
      </c>
      <c r="CC320" t="s">
        <v>478</v>
      </c>
      <c r="CD320" t="s">
        <v>464</v>
      </c>
      <c r="CE320" t="s">
        <v>343</v>
      </c>
      <c r="CF320">
        <v>1.6</v>
      </c>
      <c r="CG320">
        <v>2</v>
      </c>
      <c r="CH320">
        <v>1.5</v>
      </c>
      <c r="CI320">
        <v>1.75</v>
      </c>
      <c r="CJ320" t="s">
        <v>18</v>
      </c>
      <c r="CK320" t="s">
        <v>465</v>
      </c>
      <c r="CL320">
        <v>0.96</v>
      </c>
      <c r="CM320">
        <v>0.56999999999999995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0</v>
      </c>
      <c r="CX320">
        <v>1</v>
      </c>
    </row>
    <row r="321" spans="1:102" x14ac:dyDescent="0.25">
      <c r="A321">
        <v>320</v>
      </c>
      <c r="B321" t="s">
        <v>72</v>
      </c>
      <c r="C321" t="s">
        <v>73</v>
      </c>
      <c r="D321" t="s">
        <v>74</v>
      </c>
      <c r="E321" t="s">
        <v>836</v>
      </c>
      <c r="F321" t="s">
        <v>75</v>
      </c>
      <c r="G321">
        <v>2017</v>
      </c>
      <c r="H321">
        <v>9</v>
      </c>
      <c r="I321">
        <v>18</v>
      </c>
      <c r="J321" t="s">
        <v>228</v>
      </c>
      <c r="K321" t="s">
        <v>182</v>
      </c>
      <c r="L321" t="s">
        <v>77</v>
      </c>
      <c r="M321" t="s">
        <v>397</v>
      </c>
      <c r="N321">
        <v>3</v>
      </c>
      <c r="O321" t="s">
        <v>183</v>
      </c>
      <c r="P321" t="s">
        <v>363</v>
      </c>
      <c r="Q321">
        <v>50</v>
      </c>
      <c r="R321" t="s">
        <v>79</v>
      </c>
      <c r="S321">
        <v>3</v>
      </c>
      <c r="T321">
        <v>0</v>
      </c>
      <c r="W321">
        <v>3</v>
      </c>
      <c r="X321">
        <v>134</v>
      </c>
      <c r="Y321" t="s">
        <v>535</v>
      </c>
      <c r="Z321" t="s">
        <v>460</v>
      </c>
      <c r="AA321" t="s">
        <v>103</v>
      </c>
      <c r="AB321" t="s">
        <v>81</v>
      </c>
      <c r="AC321" t="s">
        <v>82</v>
      </c>
      <c r="AD321" t="s">
        <v>83</v>
      </c>
      <c r="AE321" t="s">
        <v>84</v>
      </c>
      <c r="AF321" t="s">
        <v>85</v>
      </c>
      <c r="AG321">
        <v>6</v>
      </c>
      <c r="AH321">
        <v>5</v>
      </c>
      <c r="AI321">
        <v>5.5</v>
      </c>
      <c r="AJ321" t="s">
        <v>104</v>
      </c>
      <c r="AK321" t="s">
        <v>87</v>
      </c>
      <c r="AL321" t="s">
        <v>88</v>
      </c>
      <c r="AM321" t="s">
        <v>89</v>
      </c>
      <c r="AN321" t="s">
        <v>90</v>
      </c>
      <c r="AO321" t="s">
        <v>97</v>
      </c>
      <c r="AP321" t="s">
        <v>92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1</v>
      </c>
      <c r="BQ321">
        <v>1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 t="s">
        <v>535</v>
      </c>
      <c r="BZ321" t="s">
        <v>536</v>
      </c>
      <c r="CA321" t="s">
        <v>103</v>
      </c>
      <c r="CB321" t="s">
        <v>531</v>
      </c>
      <c r="CC321" t="s">
        <v>478</v>
      </c>
      <c r="CD321" t="s">
        <v>464</v>
      </c>
      <c r="CE321" t="s">
        <v>343</v>
      </c>
      <c r="CF321">
        <v>5.3</v>
      </c>
      <c r="CG321">
        <v>8.5</v>
      </c>
      <c r="CH321">
        <v>3.2</v>
      </c>
      <c r="CI321">
        <v>5.5</v>
      </c>
      <c r="CJ321" t="s">
        <v>18</v>
      </c>
      <c r="CK321" t="s">
        <v>465</v>
      </c>
      <c r="CL321">
        <v>0.72</v>
      </c>
      <c r="CM321">
        <v>0.75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1</v>
      </c>
    </row>
    <row r="322" spans="1:102" x14ac:dyDescent="0.25">
      <c r="A322">
        <v>321</v>
      </c>
      <c r="B322" t="s">
        <v>72</v>
      </c>
      <c r="C322" t="s">
        <v>73</v>
      </c>
      <c r="D322" t="s">
        <v>74</v>
      </c>
      <c r="E322" t="s">
        <v>836</v>
      </c>
      <c r="F322" t="s">
        <v>75</v>
      </c>
      <c r="G322">
        <v>2017</v>
      </c>
      <c r="H322">
        <v>9</v>
      </c>
      <c r="I322">
        <v>18</v>
      </c>
      <c r="J322" t="s">
        <v>228</v>
      </c>
      <c r="K322" t="s">
        <v>182</v>
      </c>
      <c r="L322" t="s">
        <v>77</v>
      </c>
      <c r="M322" t="s">
        <v>397</v>
      </c>
      <c r="N322">
        <v>3</v>
      </c>
      <c r="O322" t="s">
        <v>183</v>
      </c>
      <c r="P322" t="s">
        <v>363</v>
      </c>
      <c r="Q322">
        <v>50</v>
      </c>
      <c r="R322" t="s">
        <v>79</v>
      </c>
      <c r="S322">
        <v>4</v>
      </c>
      <c r="T322">
        <v>1</v>
      </c>
      <c r="V322">
        <v>1</v>
      </c>
      <c r="W322">
        <v>3</v>
      </c>
      <c r="X322">
        <v>39</v>
      </c>
      <c r="Y322" t="s">
        <v>513</v>
      </c>
      <c r="Z322" t="s">
        <v>460</v>
      </c>
      <c r="AA322" t="s">
        <v>133</v>
      </c>
      <c r="AB322" t="s">
        <v>81</v>
      </c>
      <c r="AC322" t="s">
        <v>82</v>
      </c>
      <c r="AD322" t="s">
        <v>83</v>
      </c>
      <c r="AE322" t="s">
        <v>84</v>
      </c>
      <c r="AF322" t="s">
        <v>85</v>
      </c>
      <c r="AG322">
        <v>10.5</v>
      </c>
      <c r="AH322">
        <v>10.5</v>
      </c>
      <c r="AI322">
        <v>10.5</v>
      </c>
      <c r="AJ322" t="s">
        <v>134</v>
      </c>
      <c r="AK322" t="s">
        <v>126</v>
      </c>
      <c r="AL322" t="s">
        <v>88</v>
      </c>
      <c r="AM322" t="s">
        <v>113</v>
      </c>
      <c r="AN322" t="s">
        <v>90</v>
      </c>
      <c r="AO322" t="s">
        <v>97</v>
      </c>
      <c r="AP322" t="s">
        <v>128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1</v>
      </c>
      <c r="BQ322">
        <v>1</v>
      </c>
      <c r="BR322">
        <v>0</v>
      </c>
      <c r="BS322">
        <v>1</v>
      </c>
      <c r="BT322">
        <v>0</v>
      </c>
      <c r="BU322">
        <v>1</v>
      </c>
      <c r="BV322">
        <v>0</v>
      </c>
      <c r="BW322">
        <v>0</v>
      </c>
      <c r="BX322">
        <v>0</v>
      </c>
      <c r="BY322" t="s">
        <v>513</v>
      </c>
      <c r="BZ322" t="s">
        <v>476</v>
      </c>
      <c r="CA322" t="s">
        <v>133</v>
      </c>
      <c r="CB322" t="s">
        <v>501</v>
      </c>
      <c r="CC322" t="s">
        <v>478</v>
      </c>
      <c r="CD322" t="s">
        <v>464</v>
      </c>
      <c r="CE322" t="s">
        <v>343</v>
      </c>
      <c r="CF322">
        <v>7.3</v>
      </c>
      <c r="CG322">
        <v>12.1</v>
      </c>
      <c r="CH322">
        <v>8.5</v>
      </c>
      <c r="CI322">
        <v>10.3</v>
      </c>
      <c r="CJ322" t="s">
        <v>509</v>
      </c>
      <c r="CK322" t="s">
        <v>465</v>
      </c>
      <c r="CL322">
        <v>0.25</v>
      </c>
      <c r="CM322">
        <v>1</v>
      </c>
      <c r="CN322">
        <v>0</v>
      </c>
      <c r="CO322">
        <v>0</v>
      </c>
      <c r="CP322">
        <v>1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1</v>
      </c>
    </row>
    <row r="323" spans="1:102" x14ac:dyDescent="0.25">
      <c r="A323">
        <v>322</v>
      </c>
      <c r="B323" t="s">
        <v>72</v>
      </c>
      <c r="C323" t="s">
        <v>73</v>
      </c>
      <c r="D323" t="s">
        <v>74</v>
      </c>
      <c r="E323" t="s">
        <v>836</v>
      </c>
      <c r="F323" t="s">
        <v>75</v>
      </c>
      <c r="G323">
        <v>2017</v>
      </c>
      <c r="H323">
        <v>9</v>
      </c>
      <c r="I323">
        <v>18</v>
      </c>
      <c r="J323" t="s">
        <v>228</v>
      </c>
      <c r="K323" t="s">
        <v>182</v>
      </c>
      <c r="L323" t="s">
        <v>77</v>
      </c>
      <c r="M323" t="s">
        <v>397</v>
      </c>
      <c r="N323">
        <v>3</v>
      </c>
      <c r="O323" t="s">
        <v>183</v>
      </c>
      <c r="P323" t="s">
        <v>363</v>
      </c>
      <c r="Q323">
        <v>50</v>
      </c>
      <c r="R323" t="s">
        <v>79</v>
      </c>
      <c r="S323">
        <v>8</v>
      </c>
      <c r="T323">
        <v>2</v>
      </c>
      <c r="V323">
        <v>2</v>
      </c>
      <c r="W323">
        <v>6</v>
      </c>
      <c r="X323">
        <v>3</v>
      </c>
      <c r="Y323" t="s">
        <v>466</v>
      </c>
      <c r="Z323" t="s">
        <v>467</v>
      </c>
      <c r="AA323" t="s">
        <v>141</v>
      </c>
      <c r="AB323" t="s">
        <v>81</v>
      </c>
      <c r="AC323" t="s">
        <v>82</v>
      </c>
      <c r="AD323" t="s">
        <v>95</v>
      </c>
      <c r="AE323" t="s">
        <v>84</v>
      </c>
      <c r="AF323" t="s">
        <v>85</v>
      </c>
      <c r="AG323">
        <v>7</v>
      </c>
      <c r="AH323">
        <v>5</v>
      </c>
      <c r="AI323">
        <v>6</v>
      </c>
      <c r="AJ323" t="s">
        <v>142</v>
      </c>
      <c r="AK323" t="s">
        <v>126</v>
      </c>
      <c r="AL323" t="s">
        <v>88</v>
      </c>
      <c r="AM323" t="s">
        <v>143</v>
      </c>
      <c r="AN323" t="s">
        <v>90</v>
      </c>
      <c r="AO323" t="s">
        <v>127</v>
      </c>
      <c r="AP323" t="s">
        <v>92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 t="s">
        <v>466</v>
      </c>
      <c r="BZ323" t="s">
        <v>468</v>
      </c>
      <c r="CA323" t="s">
        <v>141</v>
      </c>
      <c r="CB323" t="s">
        <v>469</v>
      </c>
      <c r="CC323" t="s">
        <v>470</v>
      </c>
      <c r="CD323" t="s">
        <v>471</v>
      </c>
      <c r="CE323" t="s">
        <v>95</v>
      </c>
      <c r="CF323">
        <v>4.2</v>
      </c>
      <c r="CG323">
        <v>5.9</v>
      </c>
      <c r="CH323">
        <v>2.4</v>
      </c>
      <c r="CI323">
        <v>4.0999999999999996</v>
      </c>
      <c r="CJ323" t="s">
        <v>472</v>
      </c>
      <c r="CK323" t="s">
        <v>465</v>
      </c>
      <c r="CL323">
        <v>0.62</v>
      </c>
      <c r="CM323">
        <v>0.57999999999999996</v>
      </c>
      <c r="CN323">
        <v>0</v>
      </c>
      <c r="CO323">
        <v>0</v>
      </c>
      <c r="CP323">
        <v>1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1</v>
      </c>
    </row>
    <row r="324" spans="1:102" x14ac:dyDescent="0.25">
      <c r="A324">
        <v>323</v>
      </c>
      <c r="B324" t="s">
        <v>72</v>
      </c>
      <c r="C324" t="s">
        <v>73</v>
      </c>
      <c r="D324" t="s">
        <v>74</v>
      </c>
      <c r="E324" t="s">
        <v>836</v>
      </c>
      <c r="F324" t="s">
        <v>75</v>
      </c>
      <c r="G324">
        <v>2017</v>
      </c>
      <c r="H324">
        <v>9</v>
      </c>
      <c r="I324">
        <v>18</v>
      </c>
      <c r="J324" t="s">
        <v>228</v>
      </c>
      <c r="K324" t="s">
        <v>182</v>
      </c>
      <c r="L324" t="s">
        <v>77</v>
      </c>
      <c r="M324" t="s">
        <v>397</v>
      </c>
      <c r="N324">
        <v>3</v>
      </c>
      <c r="O324" t="s">
        <v>183</v>
      </c>
      <c r="P324" t="s">
        <v>363</v>
      </c>
      <c r="Q324">
        <v>50</v>
      </c>
      <c r="R324" t="s">
        <v>79</v>
      </c>
      <c r="S324">
        <v>1</v>
      </c>
      <c r="T324">
        <v>0</v>
      </c>
      <c r="W324">
        <v>1</v>
      </c>
      <c r="X324">
        <v>17</v>
      </c>
      <c r="Y324" t="s">
        <v>479</v>
      </c>
      <c r="Z324" t="s">
        <v>480</v>
      </c>
      <c r="AA324" t="s">
        <v>152</v>
      </c>
      <c r="AB324" t="s">
        <v>81</v>
      </c>
      <c r="AC324" t="s">
        <v>82</v>
      </c>
      <c r="AD324" t="s">
        <v>83</v>
      </c>
      <c r="AE324" t="s">
        <v>84</v>
      </c>
      <c r="AF324" t="s">
        <v>85</v>
      </c>
      <c r="AG324">
        <v>6</v>
      </c>
      <c r="AH324">
        <v>5</v>
      </c>
      <c r="AI324">
        <v>5.5</v>
      </c>
      <c r="AJ324" t="s">
        <v>153</v>
      </c>
      <c r="AK324" t="s">
        <v>126</v>
      </c>
      <c r="AL324" t="s">
        <v>88</v>
      </c>
      <c r="AM324" t="s">
        <v>113</v>
      </c>
      <c r="AN324" t="s">
        <v>90</v>
      </c>
      <c r="AO324" t="s">
        <v>127</v>
      </c>
      <c r="AP324" t="s">
        <v>154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1</v>
      </c>
      <c r="BV324">
        <v>0</v>
      </c>
      <c r="BW324">
        <v>1</v>
      </c>
      <c r="BX324">
        <v>0</v>
      </c>
      <c r="BY324" t="s">
        <v>479</v>
      </c>
      <c r="BZ324" t="s">
        <v>481</v>
      </c>
      <c r="CA324" t="s">
        <v>152</v>
      </c>
      <c r="CB324" t="s">
        <v>482</v>
      </c>
      <c r="CC324" t="s">
        <v>478</v>
      </c>
      <c r="CD324" t="s">
        <v>464</v>
      </c>
      <c r="CE324" t="s">
        <v>343</v>
      </c>
      <c r="CF324">
        <v>5.6</v>
      </c>
      <c r="CG324">
        <v>8.5</v>
      </c>
      <c r="CH324">
        <v>4.5999999999999996</v>
      </c>
      <c r="CI324">
        <v>6.4</v>
      </c>
      <c r="CJ324" t="s">
        <v>472</v>
      </c>
      <c r="CK324" t="s">
        <v>465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1</v>
      </c>
    </row>
    <row r="325" spans="1:102" x14ac:dyDescent="0.25">
      <c r="A325">
        <v>324</v>
      </c>
      <c r="B325" t="s">
        <v>72</v>
      </c>
      <c r="C325" t="s">
        <v>73</v>
      </c>
      <c r="D325" t="s">
        <v>74</v>
      </c>
      <c r="E325" t="s">
        <v>836</v>
      </c>
      <c r="F325" t="s">
        <v>75</v>
      </c>
      <c r="G325">
        <v>2017</v>
      </c>
      <c r="H325">
        <v>9</v>
      </c>
      <c r="I325">
        <v>18</v>
      </c>
      <c r="J325" t="s">
        <v>228</v>
      </c>
      <c r="K325" t="s">
        <v>182</v>
      </c>
      <c r="L325" t="s">
        <v>77</v>
      </c>
      <c r="M325" t="s">
        <v>397</v>
      </c>
      <c r="N325">
        <v>3</v>
      </c>
      <c r="O325" t="s">
        <v>183</v>
      </c>
      <c r="P325" t="s">
        <v>363</v>
      </c>
      <c r="Q325">
        <v>50</v>
      </c>
      <c r="R325" t="s">
        <v>79</v>
      </c>
      <c r="S325">
        <v>2</v>
      </c>
      <c r="T325">
        <v>0</v>
      </c>
      <c r="W325">
        <v>2</v>
      </c>
      <c r="X325" t="s">
        <v>164</v>
      </c>
      <c r="AB325" t="s">
        <v>81</v>
      </c>
      <c r="AC325" t="s">
        <v>82</v>
      </c>
      <c r="AF325" t="s">
        <v>85</v>
      </c>
    </row>
    <row r="326" spans="1:102" x14ac:dyDescent="0.25">
      <c r="A326">
        <v>325</v>
      </c>
      <c r="B326" t="s">
        <v>72</v>
      </c>
      <c r="C326" t="s">
        <v>73</v>
      </c>
      <c r="D326" t="s">
        <v>74</v>
      </c>
      <c r="E326" t="s">
        <v>836</v>
      </c>
      <c r="F326" t="s">
        <v>75</v>
      </c>
      <c r="G326">
        <v>2017</v>
      </c>
      <c r="H326">
        <v>9</v>
      </c>
      <c r="I326">
        <v>18</v>
      </c>
      <c r="J326" t="s">
        <v>228</v>
      </c>
      <c r="K326" t="s">
        <v>182</v>
      </c>
      <c r="L326" t="s">
        <v>77</v>
      </c>
      <c r="M326" t="s">
        <v>397</v>
      </c>
      <c r="N326">
        <v>4</v>
      </c>
      <c r="O326" t="s">
        <v>185</v>
      </c>
      <c r="P326" t="s">
        <v>363</v>
      </c>
      <c r="Q326">
        <v>50</v>
      </c>
      <c r="R326" t="s">
        <v>79</v>
      </c>
      <c r="S326">
        <v>9</v>
      </c>
      <c r="T326">
        <v>0</v>
      </c>
      <c r="W326">
        <v>9</v>
      </c>
      <c r="X326">
        <v>179</v>
      </c>
      <c r="Y326" t="s">
        <v>540</v>
      </c>
      <c r="Z326" t="s">
        <v>515</v>
      </c>
      <c r="AA326" t="s">
        <v>99</v>
      </c>
      <c r="AB326" t="s">
        <v>81</v>
      </c>
      <c r="AC326" t="s">
        <v>82</v>
      </c>
      <c r="AD326" t="s">
        <v>83</v>
      </c>
      <c r="AE326" t="s">
        <v>84</v>
      </c>
      <c r="AF326" t="s">
        <v>85</v>
      </c>
      <c r="AG326">
        <v>4.05</v>
      </c>
      <c r="AH326">
        <v>2.85</v>
      </c>
      <c r="AI326">
        <v>3.45</v>
      </c>
      <c r="AJ326" t="s">
        <v>105</v>
      </c>
      <c r="AK326" t="s">
        <v>87</v>
      </c>
      <c r="AL326" t="s">
        <v>88</v>
      </c>
      <c r="AM326" t="s">
        <v>89</v>
      </c>
      <c r="AN326" t="s">
        <v>90</v>
      </c>
      <c r="AO326" t="s">
        <v>97</v>
      </c>
      <c r="AP326" t="s">
        <v>92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1</v>
      </c>
      <c r="BQ326">
        <v>1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 t="s">
        <v>540</v>
      </c>
      <c r="BZ326" t="s">
        <v>461</v>
      </c>
      <c r="CA326" t="s">
        <v>99</v>
      </c>
      <c r="CB326" t="s">
        <v>531</v>
      </c>
      <c r="CC326" t="s">
        <v>478</v>
      </c>
      <c r="CD326" t="s">
        <v>464</v>
      </c>
      <c r="CE326" t="s">
        <v>343</v>
      </c>
      <c r="CF326">
        <v>3.4</v>
      </c>
      <c r="CG326">
        <v>4.3</v>
      </c>
      <c r="CH326">
        <v>2.5</v>
      </c>
      <c r="CI326">
        <v>3.2</v>
      </c>
      <c r="CJ326" t="s">
        <v>472</v>
      </c>
      <c r="CK326" t="s">
        <v>465</v>
      </c>
      <c r="CL326">
        <v>0.66</v>
      </c>
      <c r="CM326">
        <v>0.66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1</v>
      </c>
    </row>
    <row r="327" spans="1:102" x14ac:dyDescent="0.25">
      <c r="A327">
        <v>326</v>
      </c>
      <c r="B327" t="s">
        <v>72</v>
      </c>
      <c r="C327" t="s">
        <v>73</v>
      </c>
      <c r="D327" t="s">
        <v>74</v>
      </c>
      <c r="E327" t="s">
        <v>836</v>
      </c>
      <c r="F327" t="s">
        <v>75</v>
      </c>
      <c r="G327">
        <v>2017</v>
      </c>
      <c r="H327">
        <v>9</v>
      </c>
      <c r="I327">
        <v>18</v>
      </c>
      <c r="J327" t="s">
        <v>228</v>
      </c>
      <c r="K327" t="s">
        <v>182</v>
      </c>
      <c r="L327" t="s">
        <v>77</v>
      </c>
      <c r="M327" t="s">
        <v>397</v>
      </c>
      <c r="N327">
        <v>4</v>
      </c>
      <c r="O327" t="s">
        <v>185</v>
      </c>
      <c r="P327" t="s">
        <v>363</v>
      </c>
      <c r="Q327">
        <v>50</v>
      </c>
      <c r="R327" t="s">
        <v>79</v>
      </c>
      <c r="S327">
        <v>2</v>
      </c>
      <c r="T327">
        <v>0</v>
      </c>
      <c r="W327">
        <v>2</v>
      </c>
      <c r="X327">
        <v>134</v>
      </c>
      <c r="Y327" t="s">
        <v>535</v>
      </c>
      <c r="Z327" t="s">
        <v>460</v>
      </c>
      <c r="AA327" t="s">
        <v>103</v>
      </c>
      <c r="AB327" t="s">
        <v>81</v>
      </c>
      <c r="AC327" t="s">
        <v>82</v>
      </c>
      <c r="AD327" t="s">
        <v>83</v>
      </c>
      <c r="AE327" t="s">
        <v>84</v>
      </c>
      <c r="AF327" t="s">
        <v>85</v>
      </c>
      <c r="AG327">
        <v>6</v>
      </c>
      <c r="AH327">
        <v>5</v>
      </c>
      <c r="AI327">
        <v>5.5</v>
      </c>
      <c r="AJ327" t="s">
        <v>104</v>
      </c>
      <c r="AK327" t="s">
        <v>87</v>
      </c>
      <c r="AL327" t="s">
        <v>88</v>
      </c>
      <c r="AM327" t="s">
        <v>89</v>
      </c>
      <c r="AN327" t="s">
        <v>90</v>
      </c>
      <c r="AO327" t="s">
        <v>97</v>
      </c>
      <c r="AP327" t="s">
        <v>92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1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 t="s">
        <v>535</v>
      </c>
      <c r="BZ327" t="s">
        <v>536</v>
      </c>
      <c r="CA327" t="s">
        <v>103</v>
      </c>
      <c r="CB327" t="s">
        <v>531</v>
      </c>
      <c r="CC327" t="s">
        <v>478</v>
      </c>
      <c r="CD327" t="s">
        <v>464</v>
      </c>
      <c r="CE327" t="s">
        <v>343</v>
      </c>
      <c r="CF327">
        <v>5.3</v>
      </c>
      <c r="CG327">
        <v>8.5</v>
      </c>
      <c r="CH327">
        <v>3.2</v>
      </c>
      <c r="CI327">
        <v>5.5</v>
      </c>
      <c r="CJ327" t="s">
        <v>18</v>
      </c>
      <c r="CK327" t="s">
        <v>465</v>
      </c>
      <c r="CL327">
        <v>0.72</v>
      </c>
      <c r="CM327">
        <v>0.75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0</v>
      </c>
      <c r="CV327">
        <v>0</v>
      </c>
      <c r="CW327">
        <v>0</v>
      </c>
      <c r="CX327">
        <v>1</v>
      </c>
    </row>
    <row r="328" spans="1:102" x14ac:dyDescent="0.25">
      <c r="A328">
        <v>327</v>
      </c>
      <c r="B328" t="s">
        <v>72</v>
      </c>
      <c r="C328" t="s">
        <v>73</v>
      </c>
      <c r="D328" t="s">
        <v>74</v>
      </c>
      <c r="E328" t="s">
        <v>836</v>
      </c>
      <c r="F328" t="s">
        <v>75</v>
      </c>
      <c r="G328">
        <v>2017</v>
      </c>
      <c r="H328">
        <v>9</v>
      </c>
      <c r="I328">
        <v>18</v>
      </c>
      <c r="J328" t="s">
        <v>228</v>
      </c>
      <c r="K328" t="s">
        <v>182</v>
      </c>
      <c r="L328" t="s">
        <v>77</v>
      </c>
      <c r="M328" t="s">
        <v>397</v>
      </c>
      <c r="N328">
        <v>4</v>
      </c>
      <c r="O328" t="s">
        <v>185</v>
      </c>
      <c r="P328" t="s">
        <v>363</v>
      </c>
      <c r="Q328">
        <v>50</v>
      </c>
      <c r="R328" t="s">
        <v>79</v>
      </c>
      <c r="S328">
        <v>3</v>
      </c>
      <c r="T328">
        <v>0</v>
      </c>
      <c r="W328">
        <v>3</v>
      </c>
      <c r="X328">
        <v>39</v>
      </c>
      <c r="Y328" t="s">
        <v>513</v>
      </c>
      <c r="Z328" t="s">
        <v>460</v>
      </c>
      <c r="AA328" t="s">
        <v>133</v>
      </c>
      <c r="AB328" t="s">
        <v>81</v>
      </c>
      <c r="AC328" t="s">
        <v>82</v>
      </c>
      <c r="AD328" t="s">
        <v>83</v>
      </c>
      <c r="AE328" t="s">
        <v>84</v>
      </c>
      <c r="AF328" t="s">
        <v>85</v>
      </c>
      <c r="AG328">
        <v>10.5</v>
      </c>
      <c r="AH328">
        <v>10.5</v>
      </c>
      <c r="AI328">
        <v>10.5</v>
      </c>
      <c r="AJ328" t="s">
        <v>134</v>
      </c>
      <c r="AK328" t="s">
        <v>126</v>
      </c>
      <c r="AL328" t="s">
        <v>88</v>
      </c>
      <c r="AM328" t="s">
        <v>113</v>
      </c>
      <c r="AN328" t="s">
        <v>90</v>
      </c>
      <c r="AO328" t="s">
        <v>97</v>
      </c>
      <c r="AP328" t="s">
        <v>128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1</v>
      </c>
      <c r="BQ328">
        <v>1</v>
      </c>
      <c r="BR328">
        <v>0</v>
      </c>
      <c r="BS328">
        <v>1</v>
      </c>
      <c r="BT328">
        <v>0</v>
      </c>
      <c r="BU328">
        <v>1</v>
      </c>
      <c r="BV328">
        <v>0</v>
      </c>
      <c r="BW328">
        <v>0</v>
      </c>
      <c r="BX328">
        <v>0</v>
      </c>
      <c r="BY328" t="s">
        <v>513</v>
      </c>
      <c r="BZ328" t="s">
        <v>476</v>
      </c>
      <c r="CA328" t="s">
        <v>133</v>
      </c>
      <c r="CB328" t="s">
        <v>501</v>
      </c>
      <c r="CC328" t="s">
        <v>478</v>
      </c>
      <c r="CD328" t="s">
        <v>464</v>
      </c>
      <c r="CE328" t="s">
        <v>343</v>
      </c>
      <c r="CF328">
        <v>7.3</v>
      </c>
      <c r="CG328">
        <v>12.1</v>
      </c>
      <c r="CH328">
        <v>8.5</v>
      </c>
      <c r="CI328">
        <v>10.3</v>
      </c>
      <c r="CJ328" t="s">
        <v>509</v>
      </c>
      <c r="CK328" t="s">
        <v>465</v>
      </c>
      <c r="CL328">
        <v>0.25</v>
      </c>
      <c r="CM328">
        <v>1</v>
      </c>
      <c r="CN328">
        <v>0</v>
      </c>
      <c r="CO328">
        <v>0</v>
      </c>
      <c r="CP328">
        <v>1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1</v>
      </c>
    </row>
    <row r="329" spans="1:102" x14ac:dyDescent="0.25">
      <c r="A329">
        <v>328</v>
      </c>
      <c r="B329" t="s">
        <v>72</v>
      </c>
      <c r="C329" t="s">
        <v>73</v>
      </c>
      <c r="D329" t="s">
        <v>74</v>
      </c>
      <c r="E329" t="s">
        <v>836</v>
      </c>
      <c r="F329" t="s">
        <v>75</v>
      </c>
      <c r="G329">
        <v>2017</v>
      </c>
      <c r="H329">
        <v>9</v>
      </c>
      <c r="I329">
        <v>18</v>
      </c>
      <c r="J329" t="s">
        <v>228</v>
      </c>
      <c r="K329" t="s">
        <v>182</v>
      </c>
      <c r="L329" t="s">
        <v>77</v>
      </c>
      <c r="M329" t="s">
        <v>397</v>
      </c>
      <c r="N329">
        <v>4</v>
      </c>
      <c r="O329" t="s">
        <v>185</v>
      </c>
      <c r="P329" t="s">
        <v>363</v>
      </c>
      <c r="Q329">
        <v>50</v>
      </c>
      <c r="R329" t="s">
        <v>79</v>
      </c>
      <c r="S329">
        <v>3</v>
      </c>
      <c r="T329">
        <v>0</v>
      </c>
      <c r="W329">
        <v>3</v>
      </c>
      <c r="X329" t="s">
        <v>164</v>
      </c>
      <c r="AB329" t="s">
        <v>81</v>
      </c>
      <c r="AC329" t="s">
        <v>82</v>
      </c>
      <c r="AF329" t="s">
        <v>85</v>
      </c>
    </row>
    <row r="330" spans="1:102" x14ac:dyDescent="0.25">
      <c r="A330">
        <v>329</v>
      </c>
      <c r="B330" t="s">
        <v>72</v>
      </c>
      <c r="C330" t="s">
        <v>73</v>
      </c>
      <c r="D330" t="s">
        <v>74</v>
      </c>
      <c r="E330" t="s">
        <v>836</v>
      </c>
      <c r="F330" t="s">
        <v>75</v>
      </c>
      <c r="G330">
        <v>2017</v>
      </c>
      <c r="H330">
        <v>9</v>
      </c>
      <c r="I330">
        <v>18</v>
      </c>
      <c r="J330" t="s">
        <v>228</v>
      </c>
      <c r="K330" t="s">
        <v>182</v>
      </c>
      <c r="L330" t="s">
        <v>77</v>
      </c>
      <c r="M330" t="s">
        <v>397</v>
      </c>
      <c r="N330">
        <v>4</v>
      </c>
      <c r="O330" t="s">
        <v>185</v>
      </c>
      <c r="P330" t="s">
        <v>363</v>
      </c>
      <c r="Q330">
        <v>50</v>
      </c>
      <c r="R330" t="s">
        <v>79</v>
      </c>
      <c r="S330">
        <v>13</v>
      </c>
      <c r="T330">
        <v>5</v>
      </c>
      <c r="U330">
        <v>1</v>
      </c>
      <c r="V330">
        <v>4</v>
      </c>
      <c r="W330">
        <v>8</v>
      </c>
      <c r="X330">
        <v>250</v>
      </c>
      <c r="Y330" t="s">
        <v>571</v>
      </c>
      <c r="Z330" t="s">
        <v>480</v>
      </c>
      <c r="AA330" t="s">
        <v>141</v>
      </c>
      <c r="AB330" t="s">
        <v>81</v>
      </c>
      <c r="AC330" t="s">
        <v>82</v>
      </c>
      <c r="AD330" t="s">
        <v>100</v>
      </c>
      <c r="AE330" t="s">
        <v>101</v>
      </c>
      <c r="AF330" t="s">
        <v>85</v>
      </c>
      <c r="AG330">
        <v>7</v>
      </c>
      <c r="AH330">
        <v>5</v>
      </c>
      <c r="AI330">
        <v>6</v>
      </c>
      <c r="AJ330" t="s">
        <v>168</v>
      </c>
      <c r="AK330" t="s">
        <v>126</v>
      </c>
      <c r="AL330" t="s">
        <v>88</v>
      </c>
      <c r="AM330" t="s">
        <v>143</v>
      </c>
      <c r="AN330" t="s">
        <v>90</v>
      </c>
      <c r="AO330" t="s">
        <v>127</v>
      </c>
      <c r="AP330" t="s">
        <v>92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 t="s">
        <v>571</v>
      </c>
      <c r="BZ330" t="s">
        <v>572</v>
      </c>
      <c r="CA330" t="s">
        <v>141</v>
      </c>
      <c r="CB330" t="s">
        <v>469</v>
      </c>
      <c r="CC330" t="s">
        <v>573</v>
      </c>
      <c r="CD330" t="s">
        <v>471</v>
      </c>
      <c r="CE330" t="s">
        <v>100</v>
      </c>
      <c r="CF330">
        <v>5.2</v>
      </c>
      <c r="CG330">
        <v>7</v>
      </c>
      <c r="CH330">
        <v>3</v>
      </c>
      <c r="CI330">
        <v>4</v>
      </c>
      <c r="CJ330" t="s">
        <v>472</v>
      </c>
      <c r="CK330" t="s">
        <v>465</v>
      </c>
      <c r="CL330" t="s">
        <v>497</v>
      </c>
      <c r="CM330" t="s">
        <v>497</v>
      </c>
      <c r="CN330">
        <v>0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0</v>
      </c>
      <c r="CX330">
        <v>1</v>
      </c>
    </row>
    <row r="331" spans="1:102" x14ac:dyDescent="0.25">
      <c r="A331">
        <v>330</v>
      </c>
      <c r="B331" t="s">
        <v>72</v>
      </c>
      <c r="C331" t="s">
        <v>73</v>
      </c>
      <c r="D331" t="s">
        <v>74</v>
      </c>
      <c r="E331" t="s">
        <v>836</v>
      </c>
      <c r="F331" t="s">
        <v>75</v>
      </c>
      <c r="G331">
        <v>2017</v>
      </c>
      <c r="H331">
        <v>9</v>
      </c>
      <c r="I331">
        <v>18</v>
      </c>
      <c r="J331" t="s">
        <v>228</v>
      </c>
      <c r="K331" t="s">
        <v>182</v>
      </c>
      <c r="L331" t="s">
        <v>77</v>
      </c>
      <c r="M331" t="s">
        <v>397</v>
      </c>
      <c r="N331">
        <v>4</v>
      </c>
      <c r="O331" t="s">
        <v>185</v>
      </c>
      <c r="P331" t="s">
        <v>363</v>
      </c>
      <c r="Q331">
        <v>50</v>
      </c>
      <c r="R331" t="s">
        <v>79</v>
      </c>
      <c r="S331">
        <v>1</v>
      </c>
      <c r="T331">
        <v>1</v>
      </c>
      <c r="V331">
        <v>1</v>
      </c>
      <c r="X331">
        <v>442</v>
      </c>
      <c r="Y331" t="s">
        <v>604</v>
      </c>
      <c r="Z331" t="s">
        <v>460</v>
      </c>
      <c r="AA331" t="s">
        <v>106</v>
      </c>
      <c r="AB331" t="s">
        <v>81</v>
      </c>
      <c r="AC331" t="s">
        <v>82</v>
      </c>
      <c r="AD331" t="s">
        <v>83</v>
      </c>
      <c r="AE331" t="s">
        <v>84</v>
      </c>
      <c r="AF331" t="s">
        <v>85</v>
      </c>
      <c r="AG331">
        <v>2.1</v>
      </c>
      <c r="AH331">
        <v>1.85</v>
      </c>
      <c r="AI331">
        <v>1.9750000000000001</v>
      </c>
      <c r="AJ331" t="s">
        <v>173</v>
      </c>
      <c r="AK331" t="s">
        <v>87</v>
      </c>
      <c r="AL331" t="s">
        <v>88</v>
      </c>
      <c r="AM331" t="s">
        <v>89</v>
      </c>
      <c r="AN331" t="s">
        <v>90</v>
      </c>
      <c r="AO331" t="s">
        <v>97</v>
      </c>
      <c r="AP331" t="s">
        <v>108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1</v>
      </c>
      <c r="BQ331">
        <v>1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1</v>
      </c>
      <c r="BX331">
        <v>0</v>
      </c>
      <c r="BY331" t="s">
        <v>604</v>
      </c>
      <c r="BZ331" t="s">
        <v>476</v>
      </c>
      <c r="CA331" t="s">
        <v>106</v>
      </c>
      <c r="CB331" t="s">
        <v>501</v>
      </c>
      <c r="CC331" t="s">
        <v>478</v>
      </c>
      <c r="CD331" t="s">
        <v>464</v>
      </c>
      <c r="CE331" t="s">
        <v>343</v>
      </c>
      <c r="CF331">
        <v>1.5</v>
      </c>
      <c r="CG331">
        <v>2.2000000000000002</v>
      </c>
      <c r="CH331">
        <v>1.6</v>
      </c>
      <c r="CI331">
        <v>1.8</v>
      </c>
      <c r="CJ331" t="s">
        <v>18</v>
      </c>
      <c r="CK331" t="s">
        <v>465</v>
      </c>
      <c r="CL331">
        <v>0.38</v>
      </c>
      <c r="CM331">
        <v>0.59</v>
      </c>
      <c r="CN331">
        <v>0</v>
      </c>
      <c r="CO331">
        <v>0</v>
      </c>
      <c r="CP331">
        <v>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1</v>
      </c>
    </row>
    <row r="332" spans="1:102" x14ac:dyDescent="0.25">
      <c r="A332">
        <v>331</v>
      </c>
      <c r="B332" t="s">
        <v>72</v>
      </c>
      <c r="C332" t="s">
        <v>73</v>
      </c>
      <c r="D332" t="s">
        <v>74</v>
      </c>
      <c r="E332" t="s">
        <v>836</v>
      </c>
      <c r="F332" t="s">
        <v>75</v>
      </c>
      <c r="G332">
        <v>2017</v>
      </c>
      <c r="H332">
        <v>9</v>
      </c>
      <c r="I332">
        <v>18</v>
      </c>
      <c r="J332" t="s">
        <v>228</v>
      </c>
      <c r="K332" t="s">
        <v>184</v>
      </c>
      <c r="L332" t="s">
        <v>77</v>
      </c>
      <c r="M332" t="s">
        <v>397</v>
      </c>
      <c r="N332">
        <v>5</v>
      </c>
      <c r="O332" t="s">
        <v>186</v>
      </c>
      <c r="P332" t="s">
        <v>363</v>
      </c>
      <c r="Q332">
        <v>50</v>
      </c>
      <c r="R332" t="s">
        <v>79</v>
      </c>
      <c r="S332">
        <v>40</v>
      </c>
      <c r="T332">
        <v>3</v>
      </c>
      <c r="V332">
        <v>3</v>
      </c>
      <c r="W332">
        <v>37</v>
      </c>
      <c r="X332">
        <v>179</v>
      </c>
      <c r="Y332" t="s">
        <v>540</v>
      </c>
      <c r="Z332" t="s">
        <v>515</v>
      </c>
      <c r="AA332" t="s">
        <v>99</v>
      </c>
      <c r="AB332" t="s">
        <v>81</v>
      </c>
      <c r="AC332" t="s">
        <v>82</v>
      </c>
      <c r="AD332" t="s">
        <v>83</v>
      </c>
      <c r="AE332" t="s">
        <v>84</v>
      </c>
      <c r="AF332" t="s">
        <v>85</v>
      </c>
      <c r="AG332">
        <v>4.05</v>
      </c>
      <c r="AH332">
        <v>2.85</v>
      </c>
      <c r="AI332">
        <v>3.45</v>
      </c>
      <c r="AJ332" t="s">
        <v>105</v>
      </c>
      <c r="AK332" t="s">
        <v>87</v>
      </c>
      <c r="AL332" t="s">
        <v>88</v>
      </c>
      <c r="AM332" t="s">
        <v>89</v>
      </c>
      <c r="AN332" t="s">
        <v>90</v>
      </c>
      <c r="AO332" t="s">
        <v>97</v>
      </c>
      <c r="AP332" t="s">
        <v>92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 t="s">
        <v>540</v>
      </c>
      <c r="BZ332" t="s">
        <v>461</v>
      </c>
      <c r="CA332" t="s">
        <v>99</v>
      </c>
      <c r="CB332" t="s">
        <v>531</v>
      </c>
      <c r="CC332" t="s">
        <v>478</v>
      </c>
      <c r="CD332" t="s">
        <v>464</v>
      </c>
      <c r="CE332" t="s">
        <v>343</v>
      </c>
      <c r="CF332">
        <v>3.4</v>
      </c>
      <c r="CG332">
        <v>4.3</v>
      </c>
      <c r="CH332">
        <v>2.5</v>
      </c>
      <c r="CI332">
        <v>3.2</v>
      </c>
      <c r="CJ332" t="s">
        <v>472</v>
      </c>
      <c r="CK332" t="s">
        <v>465</v>
      </c>
      <c r="CL332">
        <v>0.66</v>
      </c>
      <c r="CM332">
        <v>0.66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1</v>
      </c>
    </row>
    <row r="333" spans="1:102" x14ac:dyDescent="0.25">
      <c r="A333">
        <v>332</v>
      </c>
      <c r="B333" t="s">
        <v>72</v>
      </c>
      <c r="C333" t="s">
        <v>73</v>
      </c>
      <c r="D333" t="s">
        <v>74</v>
      </c>
      <c r="E333" t="s">
        <v>836</v>
      </c>
      <c r="F333" t="s">
        <v>75</v>
      </c>
      <c r="G333">
        <v>2017</v>
      </c>
      <c r="H333">
        <v>9</v>
      </c>
      <c r="I333">
        <v>18</v>
      </c>
      <c r="J333" t="s">
        <v>228</v>
      </c>
      <c r="K333" t="s">
        <v>184</v>
      </c>
      <c r="L333" t="s">
        <v>77</v>
      </c>
      <c r="M333" t="s">
        <v>397</v>
      </c>
      <c r="N333">
        <v>5</v>
      </c>
      <c r="O333" t="s">
        <v>186</v>
      </c>
      <c r="P333" t="s">
        <v>363</v>
      </c>
      <c r="Q333">
        <v>50</v>
      </c>
      <c r="R333" t="s">
        <v>79</v>
      </c>
      <c r="S333">
        <v>1</v>
      </c>
      <c r="T333">
        <v>0</v>
      </c>
      <c r="W333">
        <v>1</v>
      </c>
      <c r="X333">
        <v>181</v>
      </c>
      <c r="Y333" t="s">
        <v>541</v>
      </c>
      <c r="Z333" t="s">
        <v>460</v>
      </c>
      <c r="AA333" t="s">
        <v>106</v>
      </c>
      <c r="AB333" t="s">
        <v>81</v>
      </c>
      <c r="AC333" t="s">
        <v>82</v>
      </c>
      <c r="AD333" t="s">
        <v>83</v>
      </c>
      <c r="AE333" t="s">
        <v>84</v>
      </c>
      <c r="AF333" t="s">
        <v>85</v>
      </c>
      <c r="AG333">
        <v>2</v>
      </c>
      <c r="AH333">
        <v>1.75</v>
      </c>
      <c r="AI333">
        <v>1.88</v>
      </c>
      <c r="AJ333" t="s">
        <v>107</v>
      </c>
      <c r="AK333" t="s">
        <v>87</v>
      </c>
      <c r="AL333" t="s">
        <v>88</v>
      </c>
      <c r="AM333" t="s">
        <v>89</v>
      </c>
      <c r="AN333" t="s">
        <v>90</v>
      </c>
      <c r="AO333" t="s">
        <v>97</v>
      </c>
      <c r="AP333" t="s">
        <v>108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1</v>
      </c>
      <c r="BQ333">
        <v>1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1</v>
      </c>
      <c r="BX333">
        <v>0</v>
      </c>
      <c r="BY333" t="s">
        <v>541</v>
      </c>
      <c r="BZ333" t="s">
        <v>476</v>
      </c>
      <c r="CA333" t="s">
        <v>106</v>
      </c>
      <c r="CB333" t="s">
        <v>501</v>
      </c>
      <c r="CC333" t="s">
        <v>478</v>
      </c>
      <c r="CD333" t="s">
        <v>464</v>
      </c>
      <c r="CE333" t="s">
        <v>343</v>
      </c>
      <c r="CF333">
        <v>1.6</v>
      </c>
      <c r="CG333">
        <v>2</v>
      </c>
      <c r="CH333">
        <v>1.5</v>
      </c>
      <c r="CI333">
        <v>1.75</v>
      </c>
      <c r="CJ333" t="s">
        <v>18</v>
      </c>
      <c r="CK333" t="s">
        <v>465</v>
      </c>
      <c r="CL333">
        <v>0.96</v>
      </c>
      <c r="CM333">
        <v>0.56999999999999995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</row>
    <row r="334" spans="1:102" x14ac:dyDescent="0.25">
      <c r="A334">
        <v>333</v>
      </c>
      <c r="B334" t="s">
        <v>72</v>
      </c>
      <c r="C334" t="s">
        <v>73</v>
      </c>
      <c r="D334" t="s">
        <v>74</v>
      </c>
      <c r="E334" t="s">
        <v>836</v>
      </c>
      <c r="F334" t="s">
        <v>75</v>
      </c>
      <c r="G334">
        <v>2017</v>
      </c>
      <c r="H334">
        <v>9</v>
      </c>
      <c r="I334">
        <v>18</v>
      </c>
      <c r="J334" t="s">
        <v>228</v>
      </c>
      <c r="K334" t="s">
        <v>184</v>
      </c>
      <c r="L334" t="s">
        <v>77</v>
      </c>
      <c r="M334" t="s">
        <v>397</v>
      </c>
      <c r="N334">
        <v>5</v>
      </c>
      <c r="O334" t="s">
        <v>186</v>
      </c>
      <c r="P334" t="s">
        <v>363</v>
      </c>
      <c r="Q334">
        <v>50</v>
      </c>
      <c r="R334" t="s">
        <v>79</v>
      </c>
      <c r="S334">
        <v>1</v>
      </c>
      <c r="T334">
        <v>0</v>
      </c>
      <c r="W334">
        <v>1</v>
      </c>
      <c r="X334">
        <v>134</v>
      </c>
      <c r="Y334" t="s">
        <v>535</v>
      </c>
      <c r="Z334" t="s">
        <v>460</v>
      </c>
      <c r="AA334" t="s">
        <v>103</v>
      </c>
      <c r="AB334" t="s">
        <v>81</v>
      </c>
      <c r="AC334" t="s">
        <v>82</v>
      </c>
      <c r="AD334" t="s">
        <v>83</v>
      </c>
      <c r="AE334" t="s">
        <v>84</v>
      </c>
      <c r="AF334" t="s">
        <v>85</v>
      </c>
      <c r="AG334">
        <v>6</v>
      </c>
      <c r="AH334">
        <v>5</v>
      </c>
      <c r="AI334">
        <v>5.5</v>
      </c>
      <c r="AJ334" t="s">
        <v>104</v>
      </c>
      <c r="AK334" t="s">
        <v>87</v>
      </c>
      <c r="AL334" t="s">
        <v>88</v>
      </c>
      <c r="AM334" t="s">
        <v>89</v>
      </c>
      <c r="AN334" t="s">
        <v>90</v>
      </c>
      <c r="AO334" t="s">
        <v>97</v>
      </c>
      <c r="AP334" t="s">
        <v>92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1</v>
      </c>
      <c r="BQ334">
        <v>1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 t="s">
        <v>535</v>
      </c>
      <c r="BZ334" t="s">
        <v>536</v>
      </c>
      <c r="CA334" t="s">
        <v>103</v>
      </c>
      <c r="CB334" t="s">
        <v>531</v>
      </c>
      <c r="CC334" t="s">
        <v>478</v>
      </c>
      <c r="CD334" t="s">
        <v>464</v>
      </c>
      <c r="CE334" t="s">
        <v>343</v>
      </c>
      <c r="CF334">
        <v>5.3</v>
      </c>
      <c r="CG334">
        <v>8.5</v>
      </c>
      <c r="CH334">
        <v>3.2</v>
      </c>
      <c r="CI334">
        <v>5.5</v>
      </c>
      <c r="CJ334" t="s">
        <v>18</v>
      </c>
      <c r="CK334" t="s">
        <v>465</v>
      </c>
      <c r="CL334">
        <v>0.72</v>
      </c>
      <c r="CM334">
        <v>0.75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1</v>
      </c>
    </row>
    <row r="335" spans="1:102" x14ac:dyDescent="0.25">
      <c r="A335">
        <v>334</v>
      </c>
      <c r="B335" t="s">
        <v>72</v>
      </c>
      <c r="C335" t="s">
        <v>73</v>
      </c>
      <c r="D335" t="s">
        <v>74</v>
      </c>
      <c r="E335" t="s">
        <v>836</v>
      </c>
      <c r="F335" t="s">
        <v>75</v>
      </c>
      <c r="G335">
        <v>2017</v>
      </c>
      <c r="H335">
        <v>9</v>
      </c>
      <c r="I335">
        <v>18</v>
      </c>
      <c r="J335" t="s">
        <v>228</v>
      </c>
      <c r="K335" t="s">
        <v>184</v>
      </c>
      <c r="L335" t="s">
        <v>77</v>
      </c>
      <c r="M335" t="s">
        <v>397</v>
      </c>
      <c r="N335">
        <v>5</v>
      </c>
      <c r="O335" t="s">
        <v>186</v>
      </c>
      <c r="P335" t="s">
        <v>363</v>
      </c>
      <c r="Q335">
        <v>50</v>
      </c>
      <c r="R335" t="s">
        <v>79</v>
      </c>
      <c r="S335">
        <v>4</v>
      </c>
      <c r="T335">
        <v>2</v>
      </c>
      <c r="U335">
        <v>1</v>
      </c>
      <c r="V335">
        <v>1</v>
      </c>
      <c r="W335">
        <v>2</v>
      </c>
      <c r="X335">
        <v>39</v>
      </c>
      <c r="Y335" t="s">
        <v>513</v>
      </c>
      <c r="Z335" t="s">
        <v>460</v>
      </c>
      <c r="AA335" t="s">
        <v>133</v>
      </c>
      <c r="AB335" t="s">
        <v>81</v>
      </c>
      <c r="AC335" t="s">
        <v>82</v>
      </c>
      <c r="AD335" t="s">
        <v>83</v>
      </c>
      <c r="AE335" t="s">
        <v>84</v>
      </c>
      <c r="AF335" t="s">
        <v>85</v>
      </c>
      <c r="AG335">
        <v>10.5</v>
      </c>
      <c r="AH335">
        <v>10.5</v>
      </c>
      <c r="AI335">
        <v>10.5</v>
      </c>
      <c r="AJ335" t="s">
        <v>134</v>
      </c>
      <c r="AK335" t="s">
        <v>126</v>
      </c>
      <c r="AL335" t="s">
        <v>88</v>
      </c>
      <c r="AM335" t="s">
        <v>113</v>
      </c>
      <c r="AN335" t="s">
        <v>90</v>
      </c>
      <c r="AO335" t="s">
        <v>97</v>
      </c>
      <c r="AP335" t="s">
        <v>128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1</v>
      </c>
      <c r="BQ335">
        <v>1</v>
      </c>
      <c r="BR335">
        <v>0</v>
      </c>
      <c r="BS335">
        <v>1</v>
      </c>
      <c r="BT335">
        <v>0</v>
      </c>
      <c r="BU335">
        <v>1</v>
      </c>
      <c r="BV335">
        <v>0</v>
      </c>
      <c r="BW335">
        <v>0</v>
      </c>
      <c r="BX335">
        <v>0</v>
      </c>
      <c r="BY335" t="s">
        <v>513</v>
      </c>
      <c r="BZ335" t="s">
        <v>476</v>
      </c>
      <c r="CA335" t="s">
        <v>133</v>
      </c>
      <c r="CB335" t="s">
        <v>501</v>
      </c>
      <c r="CC335" t="s">
        <v>478</v>
      </c>
      <c r="CD335" t="s">
        <v>464</v>
      </c>
      <c r="CE335" t="s">
        <v>343</v>
      </c>
      <c r="CF335">
        <v>7.3</v>
      </c>
      <c r="CG335">
        <v>12.1</v>
      </c>
      <c r="CH335">
        <v>8.5</v>
      </c>
      <c r="CI335">
        <v>10.3</v>
      </c>
      <c r="CJ335" t="s">
        <v>509</v>
      </c>
      <c r="CK335" t="s">
        <v>465</v>
      </c>
      <c r="CL335">
        <v>0.25</v>
      </c>
      <c r="CM335">
        <v>1</v>
      </c>
      <c r="CN335">
        <v>0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1</v>
      </c>
    </row>
    <row r="336" spans="1:102" x14ac:dyDescent="0.25">
      <c r="A336">
        <v>335</v>
      </c>
      <c r="B336" t="s">
        <v>72</v>
      </c>
      <c r="C336" t="s">
        <v>73</v>
      </c>
      <c r="D336" t="s">
        <v>74</v>
      </c>
      <c r="E336" t="s">
        <v>836</v>
      </c>
      <c r="F336" t="s">
        <v>75</v>
      </c>
      <c r="G336">
        <v>2017</v>
      </c>
      <c r="H336">
        <v>9</v>
      </c>
      <c r="I336">
        <v>18</v>
      </c>
      <c r="J336" t="s">
        <v>228</v>
      </c>
      <c r="K336" t="s">
        <v>184</v>
      </c>
      <c r="L336" t="s">
        <v>77</v>
      </c>
      <c r="M336" t="s">
        <v>397</v>
      </c>
      <c r="N336">
        <v>5</v>
      </c>
      <c r="O336" t="s">
        <v>186</v>
      </c>
      <c r="P336" t="s">
        <v>363</v>
      </c>
      <c r="Q336">
        <v>50</v>
      </c>
      <c r="R336" t="s">
        <v>79</v>
      </c>
      <c r="S336">
        <v>7</v>
      </c>
      <c r="T336">
        <v>2</v>
      </c>
      <c r="V336">
        <v>2</v>
      </c>
      <c r="W336">
        <v>5</v>
      </c>
      <c r="X336">
        <v>3</v>
      </c>
      <c r="Y336" t="s">
        <v>466</v>
      </c>
      <c r="Z336" t="s">
        <v>467</v>
      </c>
      <c r="AA336" t="s">
        <v>141</v>
      </c>
      <c r="AB336" t="s">
        <v>81</v>
      </c>
      <c r="AC336" t="s">
        <v>82</v>
      </c>
      <c r="AD336" t="s">
        <v>95</v>
      </c>
      <c r="AE336" t="s">
        <v>84</v>
      </c>
      <c r="AF336" t="s">
        <v>85</v>
      </c>
      <c r="AG336">
        <v>7</v>
      </c>
      <c r="AH336">
        <v>5</v>
      </c>
      <c r="AI336">
        <v>6</v>
      </c>
      <c r="AJ336" t="s">
        <v>142</v>
      </c>
      <c r="AK336" t="s">
        <v>126</v>
      </c>
      <c r="AL336" t="s">
        <v>88</v>
      </c>
      <c r="AM336" t="s">
        <v>143</v>
      </c>
      <c r="AN336" t="s">
        <v>90</v>
      </c>
      <c r="AO336" t="s">
        <v>127</v>
      </c>
      <c r="AP336" t="s">
        <v>92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 t="s">
        <v>466</v>
      </c>
      <c r="BZ336" t="s">
        <v>468</v>
      </c>
      <c r="CA336" t="s">
        <v>141</v>
      </c>
      <c r="CB336" t="s">
        <v>469</v>
      </c>
      <c r="CC336" t="s">
        <v>470</v>
      </c>
      <c r="CD336" t="s">
        <v>471</v>
      </c>
      <c r="CE336" t="s">
        <v>95</v>
      </c>
      <c r="CF336">
        <v>4.2</v>
      </c>
      <c r="CG336">
        <v>5.9</v>
      </c>
      <c r="CH336">
        <v>2.4</v>
      </c>
      <c r="CI336">
        <v>4.0999999999999996</v>
      </c>
      <c r="CJ336" t="s">
        <v>472</v>
      </c>
      <c r="CK336" t="s">
        <v>465</v>
      </c>
      <c r="CL336">
        <v>0.62</v>
      </c>
      <c r="CM336">
        <v>0.57999999999999996</v>
      </c>
      <c r="CN336">
        <v>0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1</v>
      </c>
    </row>
    <row r="337" spans="1:102" x14ac:dyDescent="0.25">
      <c r="A337">
        <v>336</v>
      </c>
      <c r="B337" t="s">
        <v>72</v>
      </c>
      <c r="C337" t="s">
        <v>73</v>
      </c>
      <c r="D337" t="s">
        <v>74</v>
      </c>
      <c r="E337" t="s">
        <v>836</v>
      </c>
      <c r="F337" t="s">
        <v>75</v>
      </c>
      <c r="G337">
        <v>2017</v>
      </c>
      <c r="H337">
        <v>9</v>
      </c>
      <c r="I337">
        <v>18</v>
      </c>
      <c r="J337" t="s">
        <v>228</v>
      </c>
      <c r="K337" t="s">
        <v>184</v>
      </c>
      <c r="L337" t="s">
        <v>77</v>
      </c>
      <c r="M337" t="s">
        <v>397</v>
      </c>
      <c r="N337">
        <v>5</v>
      </c>
      <c r="O337" t="s">
        <v>186</v>
      </c>
      <c r="P337" t="s">
        <v>363</v>
      </c>
      <c r="Q337">
        <v>50</v>
      </c>
      <c r="R337" t="s">
        <v>79</v>
      </c>
      <c r="S337">
        <v>10</v>
      </c>
      <c r="T337">
        <v>0</v>
      </c>
      <c r="W337">
        <v>10</v>
      </c>
      <c r="X337" t="s">
        <v>164</v>
      </c>
      <c r="AB337" t="s">
        <v>81</v>
      </c>
      <c r="AC337" t="s">
        <v>82</v>
      </c>
      <c r="AF337" t="s">
        <v>85</v>
      </c>
    </row>
    <row r="338" spans="1:102" x14ac:dyDescent="0.25">
      <c r="A338">
        <v>337</v>
      </c>
      <c r="B338" t="s">
        <v>72</v>
      </c>
      <c r="C338" t="s">
        <v>73</v>
      </c>
      <c r="D338" t="s">
        <v>74</v>
      </c>
      <c r="E338" t="s">
        <v>836</v>
      </c>
      <c r="F338" t="s">
        <v>75</v>
      </c>
      <c r="G338">
        <v>2017</v>
      </c>
      <c r="H338">
        <v>9</v>
      </c>
      <c r="I338">
        <v>18</v>
      </c>
      <c r="J338" t="s">
        <v>228</v>
      </c>
      <c r="K338" t="s">
        <v>184</v>
      </c>
      <c r="L338" t="s">
        <v>77</v>
      </c>
      <c r="M338" t="s">
        <v>397</v>
      </c>
      <c r="N338">
        <v>5</v>
      </c>
      <c r="O338" t="s">
        <v>186</v>
      </c>
      <c r="P338" t="s">
        <v>363</v>
      </c>
      <c r="Q338">
        <v>50</v>
      </c>
      <c r="R338" t="s">
        <v>79</v>
      </c>
      <c r="S338">
        <v>5</v>
      </c>
      <c r="T338">
        <v>0</v>
      </c>
      <c r="W338">
        <v>5</v>
      </c>
      <c r="X338">
        <v>5</v>
      </c>
      <c r="Y338" t="s">
        <v>475</v>
      </c>
      <c r="Z338" t="s">
        <v>460</v>
      </c>
      <c r="AA338" t="s">
        <v>80</v>
      </c>
      <c r="AB338" t="s">
        <v>81</v>
      </c>
      <c r="AC338" t="s">
        <v>82</v>
      </c>
      <c r="AD338" t="s">
        <v>83</v>
      </c>
      <c r="AE338" t="s">
        <v>84</v>
      </c>
      <c r="AF338" t="s">
        <v>85</v>
      </c>
      <c r="AG338">
        <v>1.8</v>
      </c>
      <c r="AH338">
        <v>1.6</v>
      </c>
      <c r="AI338">
        <v>1.7</v>
      </c>
      <c r="AJ338" t="s">
        <v>86</v>
      </c>
      <c r="AK338" t="s">
        <v>87</v>
      </c>
      <c r="AL338" t="s">
        <v>88</v>
      </c>
      <c r="AM338" t="s">
        <v>89</v>
      </c>
      <c r="AN338" t="s">
        <v>90</v>
      </c>
      <c r="AO338" t="s">
        <v>91</v>
      </c>
      <c r="AP338" t="s">
        <v>92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 t="s">
        <v>475</v>
      </c>
      <c r="BZ338" t="s">
        <v>476</v>
      </c>
      <c r="CA338" t="s">
        <v>80</v>
      </c>
      <c r="CB338" t="s">
        <v>477</v>
      </c>
      <c r="CC338" t="s">
        <v>478</v>
      </c>
      <c r="CD338" t="s">
        <v>464</v>
      </c>
      <c r="CE338" t="s">
        <v>343</v>
      </c>
      <c r="CF338">
        <v>1.7</v>
      </c>
      <c r="CG338">
        <v>2.1</v>
      </c>
      <c r="CH338">
        <v>1.5</v>
      </c>
      <c r="CI338">
        <v>2</v>
      </c>
      <c r="CJ338" t="s">
        <v>472</v>
      </c>
      <c r="CK338" t="s">
        <v>465</v>
      </c>
      <c r="CL338">
        <v>0.57999999999999996</v>
      </c>
      <c r="CM338">
        <v>0.61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1</v>
      </c>
    </row>
    <row r="339" spans="1:102" x14ac:dyDescent="0.25">
      <c r="A339">
        <v>338</v>
      </c>
      <c r="B339" t="s">
        <v>72</v>
      </c>
      <c r="C339" t="s">
        <v>73</v>
      </c>
      <c r="D339" t="s">
        <v>74</v>
      </c>
      <c r="E339" t="s">
        <v>836</v>
      </c>
      <c r="F339" t="s">
        <v>75</v>
      </c>
      <c r="G339">
        <v>2017</v>
      </c>
      <c r="H339">
        <v>9</v>
      </c>
      <c r="I339">
        <v>18</v>
      </c>
      <c r="J339" t="s">
        <v>228</v>
      </c>
      <c r="K339" t="s">
        <v>184</v>
      </c>
      <c r="L339" t="s">
        <v>77</v>
      </c>
      <c r="M339" t="s">
        <v>397</v>
      </c>
      <c r="N339">
        <v>5</v>
      </c>
      <c r="O339" t="s">
        <v>186</v>
      </c>
      <c r="P339" t="s">
        <v>363</v>
      </c>
      <c r="Q339">
        <v>50</v>
      </c>
      <c r="R339" t="s">
        <v>79</v>
      </c>
      <c r="S339">
        <v>1</v>
      </c>
      <c r="T339">
        <v>1</v>
      </c>
      <c r="V339">
        <v>1</v>
      </c>
      <c r="X339">
        <v>250</v>
      </c>
      <c r="Y339" t="s">
        <v>571</v>
      </c>
      <c r="Z339" t="s">
        <v>480</v>
      </c>
      <c r="AA339" t="s">
        <v>141</v>
      </c>
      <c r="AB339" t="s">
        <v>81</v>
      </c>
      <c r="AC339" t="s">
        <v>82</v>
      </c>
      <c r="AD339" t="s">
        <v>100</v>
      </c>
      <c r="AE339" t="s">
        <v>101</v>
      </c>
      <c r="AF339" t="s">
        <v>85</v>
      </c>
      <c r="AG339">
        <v>7</v>
      </c>
      <c r="AH339">
        <v>5</v>
      </c>
      <c r="AI339">
        <v>6</v>
      </c>
      <c r="AJ339" t="s">
        <v>168</v>
      </c>
      <c r="AK339" t="s">
        <v>126</v>
      </c>
      <c r="AL339" t="s">
        <v>88</v>
      </c>
      <c r="AM339" t="s">
        <v>143</v>
      </c>
      <c r="AN339" t="s">
        <v>90</v>
      </c>
      <c r="AO339" t="s">
        <v>127</v>
      </c>
      <c r="AP339" t="s">
        <v>92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 t="s">
        <v>571</v>
      </c>
      <c r="BZ339" t="s">
        <v>572</v>
      </c>
      <c r="CA339" t="s">
        <v>141</v>
      </c>
      <c r="CB339" t="s">
        <v>469</v>
      </c>
      <c r="CC339" t="s">
        <v>573</v>
      </c>
      <c r="CD339" t="s">
        <v>471</v>
      </c>
      <c r="CE339" t="s">
        <v>100</v>
      </c>
      <c r="CF339">
        <v>5.2</v>
      </c>
      <c r="CG339">
        <v>7</v>
      </c>
      <c r="CH339">
        <v>3</v>
      </c>
      <c r="CI339">
        <v>4</v>
      </c>
      <c r="CJ339" t="s">
        <v>472</v>
      </c>
      <c r="CK339" t="s">
        <v>465</v>
      </c>
      <c r="CL339" t="s">
        <v>497</v>
      </c>
      <c r="CM339" t="s">
        <v>497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1</v>
      </c>
    </row>
    <row r="340" spans="1:102" x14ac:dyDescent="0.25">
      <c r="A340">
        <v>339</v>
      </c>
      <c r="B340" t="s">
        <v>72</v>
      </c>
      <c r="C340" t="s">
        <v>73</v>
      </c>
      <c r="D340" t="s">
        <v>74</v>
      </c>
      <c r="E340" t="s">
        <v>836</v>
      </c>
      <c r="F340" t="s">
        <v>75</v>
      </c>
      <c r="G340">
        <v>2017</v>
      </c>
      <c r="H340">
        <v>9</v>
      </c>
      <c r="I340">
        <v>18</v>
      </c>
      <c r="J340" t="s">
        <v>228</v>
      </c>
      <c r="K340" t="s">
        <v>184</v>
      </c>
      <c r="L340" t="s">
        <v>77</v>
      </c>
      <c r="M340" t="s">
        <v>397</v>
      </c>
      <c r="N340">
        <v>5</v>
      </c>
      <c r="O340" t="s">
        <v>186</v>
      </c>
      <c r="P340" t="s">
        <v>363</v>
      </c>
      <c r="Q340">
        <v>50</v>
      </c>
      <c r="R340" t="s">
        <v>79</v>
      </c>
      <c r="S340">
        <v>3</v>
      </c>
      <c r="T340">
        <v>3</v>
      </c>
      <c r="V340">
        <v>3</v>
      </c>
      <c r="X340">
        <v>2</v>
      </c>
      <c r="Y340" t="s">
        <v>459</v>
      </c>
      <c r="Z340" t="s">
        <v>460</v>
      </c>
      <c r="AA340" t="s">
        <v>106</v>
      </c>
      <c r="AB340" t="s">
        <v>81</v>
      </c>
      <c r="AC340" t="s">
        <v>82</v>
      </c>
      <c r="AD340" t="s">
        <v>95</v>
      </c>
      <c r="AE340" t="s">
        <v>84</v>
      </c>
      <c r="AF340" t="s">
        <v>85</v>
      </c>
      <c r="AG340">
        <v>2.65</v>
      </c>
      <c r="AH340">
        <v>2.0249999999999999</v>
      </c>
      <c r="AI340">
        <v>2.3374999999999999</v>
      </c>
      <c r="AJ340" t="s">
        <v>116</v>
      </c>
      <c r="AK340" t="s">
        <v>87</v>
      </c>
      <c r="AL340" t="s">
        <v>88</v>
      </c>
      <c r="AM340" t="s">
        <v>89</v>
      </c>
      <c r="AN340" t="s">
        <v>90</v>
      </c>
      <c r="AO340" t="s">
        <v>97</v>
      </c>
      <c r="AP340" t="s">
        <v>108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1</v>
      </c>
      <c r="BQ340">
        <v>1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1</v>
      </c>
      <c r="BX340">
        <v>0</v>
      </c>
      <c r="BY340" t="s">
        <v>459</v>
      </c>
      <c r="BZ340" t="s">
        <v>461</v>
      </c>
      <c r="CA340" t="s">
        <v>106</v>
      </c>
      <c r="CB340" t="s">
        <v>462</v>
      </c>
      <c r="CC340" t="s">
        <v>463</v>
      </c>
      <c r="CD340" t="s">
        <v>464</v>
      </c>
      <c r="CE340" t="s">
        <v>95</v>
      </c>
      <c r="CF340">
        <v>2</v>
      </c>
      <c r="CG340">
        <v>3</v>
      </c>
      <c r="CH340">
        <v>1.8</v>
      </c>
      <c r="CI340">
        <v>2.2000000000000002</v>
      </c>
      <c r="CJ340" t="s">
        <v>18</v>
      </c>
      <c r="CK340" t="s">
        <v>465</v>
      </c>
      <c r="CL340">
        <v>7.0000000000000007E-2</v>
      </c>
      <c r="CM340">
        <v>0.81</v>
      </c>
      <c r="CN340">
        <v>1</v>
      </c>
      <c r="CO340">
        <v>0</v>
      </c>
      <c r="CP340">
        <v>0</v>
      </c>
      <c r="CQ340">
        <v>0</v>
      </c>
      <c r="CR340">
        <v>1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1</v>
      </c>
    </row>
    <row r="341" spans="1:102" x14ac:dyDescent="0.25">
      <c r="A341">
        <v>340</v>
      </c>
      <c r="B341" t="s">
        <v>72</v>
      </c>
      <c r="C341" t="s">
        <v>73</v>
      </c>
      <c r="D341" t="s">
        <v>74</v>
      </c>
      <c r="E341" t="s">
        <v>836</v>
      </c>
      <c r="F341" t="s">
        <v>75</v>
      </c>
      <c r="G341">
        <v>2017</v>
      </c>
      <c r="H341">
        <v>9</v>
      </c>
      <c r="I341">
        <v>18</v>
      </c>
      <c r="J341" t="s">
        <v>228</v>
      </c>
      <c r="K341" t="s">
        <v>184</v>
      </c>
      <c r="L341" t="s">
        <v>77</v>
      </c>
      <c r="M341" t="s">
        <v>397</v>
      </c>
      <c r="N341">
        <v>5</v>
      </c>
      <c r="O341" t="s">
        <v>186</v>
      </c>
      <c r="P341" t="s">
        <v>363</v>
      </c>
      <c r="Q341">
        <v>50</v>
      </c>
      <c r="R341" t="s">
        <v>79</v>
      </c>
      <c r="S341">
        <v>1</v>
      </c>
      <c r="T341">
        <v>1</v>
      </c>
      <c r="U341">
        <v>1</v>
      </c>
      <c r="X341">
        <v>21</v>
      </c>
      <c r="Y341" t="s">
        <v>487</v>
      </c>
      <c r="Z341" t="s">
        <v>488</v>
      </c>
      <c r="AA341" t="s">
        <v>106</v>
      </c>
      <c r="AB341" t="s">
        <v>81</v>
      </c>
      <c r="AC341" t="s">
        <v>82</v>
      </c>
      <c r="AD341" t="s">
        <v>100</v>
      </c>
      <c r="AE341" t="s">
        <v>101</v>
      </c>
      <c r="AF341" t="s">
        <v>85</v>
      </c>
      <c r="AG341">
        <v>2.65</v>
      </c>
      <c r="AH341">
        <v>2.2999999999999998</v>
      </c>
      <c r="AI341">
        <v>2.4750000000000001</v>
      </c>
      <c r="AJ341" t="s">
        <v>159</v>
      </c>
      <c r="AK341" t="s">
        <v>87</v>
      </c>
      <c r="AL341" t="s">
        <v>88</v>
      </c>
      <c r="AM341" t="s">
        <v>89</v>
      </c>
      <c r="AN341" t="s">
        <v>90</v>
      </c>
      <c r="AO341" t="s">
        <v>97</v>
      </c>
      <c r="AP341" t="s">
        <v>108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1</v>
      </c>
      <c r="BP341">
        <v>1</v>
      </c>
      <c r="BQ341">
        <v>1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1</v>
      </c>
      <c r="BX341">
        <v>0</v>
      </c>
      <c r="BY341" t="s">
        <v>487</v>
      </c>
      <c r="BZ341" t="s">
        <v>489</v>
      </c>
      <c r="CA341" t="s">
        <v>106</v>
      </c>
      <c r="CB341" t="s">
        <v>462</v>
      </c>
      <c r="CC341" t="s">
        <v>490</v>
      </c>
      <c r="CD341" t="s">
        <v>491</v>
      </c>
      <c r="CE341" t="s">
        <v>100</v>
      </c>
      <c r="CF341">
        <v>2</v>
      </c>
      <c r="CG341">
        <v>4.3</v>
      </c>
      <c r="CH341">
        <v>1.8</v>
      </c>
      <c r="CI341">
        <v>3.2</v>
      </c>
      <c r="CJ341" t="s">
        <v>18</v>
      </c>
      <c r="CK341" t="s">
        <v>465</v>
      </c>
      <c r="CL341">
        <v>0.12</v>
      </c>
      <c r="CM341">
        <v>0.63</v>
      </c>
      <c r="CN341">
        <v>1</v>
      </c>
      <c r="CO341">
        <v>0</v>
      </c>
      <c r="CP341">
        <v>0</v>
      </c>
      <c r="CQ341">
        <v>0</v>
      </c>
      <c r="CR341">
        <v>1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1</v>
      </c>
    </row>
    <row r="342" spans="1:102" x14ac:dyDescent="0.25">
      <c r="A342">
        <v>341</v>
      </c>
      <c r="B342" t="s">
        <v>72</v>
      </c>
      <c r="C342" t="s">
        <v>73</v>
      </c>
      <c r="D342" t="s">
        <v>74</v>
      </c>
      <c r="E342" t="s">
        <v>836</v>
      </c>
      <c r="F342" t="s">
        <v>75</v>
      </c>
      <c r="G342">
        <v>2017</v>
      </c>
      <c r="H342">
        <v>9</v>
      </c>
      <c r="I342">
        <v>18</v>
      </c>
      <c r="J342" t="s">
        <v>228</v>
      </c>
      <c r="K342" t="s">
        <v>184</v>
      </c>
      <c r="L342" t="s">
        <v>77</v>
      </c>
      <c r="M342" t="s">
        <v>397</v>
      </c>
      <c r="N342">
        <v>6</v>
      </c>
      <c r="O342" t="s">
        <v>348</v>
      </c>
      <c r="P342" t="s">
        <v>363</v>
      </c>
      <c r="Q342">
        <v>50</v>
      </c>
      <c r="R342" t="s">
        <v>79</v>
      </c>
      <c r="S342">
        <v>17</v>
      </c>
      <c r="T342">
        <v>2</v>
      </c>
      <c r="U342">
        <v>1</v>
      </c>
      <c r="V342">
        <v>1</v>
      </c>
      <c r="W342">
        <v>15</v>
      </c>
      <c r="X342">
        <v>179</v>
      </c>
      <c r="Y342" t="s">
        <v>540</v>
      </c>
      <c r="Z342" t="s">
        <v>515</v>
      </c>
      <c r="AA342" t="s">
        <v>99</v>
      </c>
      <c r="AB342" t="s">
        <v>81</v>
      </c>
      <c r="AC342" t="s">
        <v>82</v>
      </c>
      <c r="AD342" t="s">
        <v>83</v>
      </c>
      <c r="AE342" t="s">
        <v>84</v>
      </c>
      <c r="AF342" t="s">
        <v>85</v>
      </c>
      <c r="AG342">
        <v>4.05</v>
      </c>
      <c r="AH342">
        <v>2.85</v>
      </c>
      <c r="AI342">
        <v>3.45</v>
      </c>
      <c r="AJ342" t="s">
        <v>105</v>
      </c>
      <c r="AK342" t="s">
        <v>87</v>
      </c>
      <c r="AL342" t="s">
        <v>88</v>
      </c>
      <c r="AM342" t="s">
        <v>89</v>
      </c>
      <c r="AN342" t="s">
        <v>90</v>
      </c>
      <c r="AO342" t="s">
        <v>97</v>
      </c>
      <c r="AP342" t="s">
        <v>92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1</v>
      </c>
      <c r="BP342">
        <v>1</v>
      </c>
      <c r="BQ342">
        <v>1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 t="s">
        <v>540</v>
      </c>
      <c r="BZ342" t="s">
        <v>461</v>
      </c>
      <c r="CA342" t="s">
        <v>99</v>
      </c>
      <c r="CB342" t="s">
        <v>531</v>
      </c>
      <c r="CC342" t="s">
        <v>478</v>
      </c>
      <c r="CD342" t="s">
        <v>464</v>
      </c>
      <c r="CE342" t="s">
        <v>343</v>
      </c>
      <c r="CF342">
        <v>3.4</v>
      </c>
      <c r="CG342">
        <v>4.3</v>
      </c>
      <c r="CH342">
        <v>2.5</v>
      </c>
      <c r="CI342">
        <v>3.2</v>
      </c>
      <c r="CJ342" t="s">
        <v>472</v>
      </c>
      <c r="CK342" t="s">
        <v>465</v>
      </c>
      <c r="CL342">
        <v>0.66</v>
      </c>
      <c r="CM342">
        <v>0.66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1</v>
      </c>
    </row>
    <row r="343" spans="1:102" x14ac:dyDescent="0.25">
      <c r="A343">
        <v>342</v>
      </c>
      <c r="B343" t="s">
        <v>72</v>
      </c>
      <c r="C343" t="s">
        <v>73</v>
      </c>
      <c r="D343" t="s">
        <v>74</v>
      </c>
      <c r="E343" t="s">
        <v>836</v>
      </c>
      <c r="F343" t="s">
        <v>75</v>
      </c>
      <c r="G343">
        <v>2017</v>
      </c>
      <c r="H343">
        <v>9</v>
      </c>
      <c r="I343">
        <v>18</v>
      </c>
      <c r="J343" t="s">
        <v>228</v>
      </c>
      <c r="K343" t="s">
        <v>184</v>
      </c>
      <c r="L343" t="s">
        <v>77</v>
      </c>
      <c r="M343" t="s">
        <v>397</v>
      </c>
      <c r="N343">
        <v>6</v>
      </c>
      <c r="O343" t="s">
        <v>348</v>
      </c>
      <c r="P343" t="s">
        <v>363</v>
      </c>
      <c r="Q343">
        <v>50</v>
      </c>
      <c r="R343" t="s">
        <v>79</v>
      </c>
      <c r="S343">
        <v>3</v>
      </c>
      <c r="T343">
        <v>0</v>
      </c>
      <c r="W343">
        <v>3</v>
      </c>
      <c r="X343">
        <v>134</v>
      </c>
      <c r="Y343" t="s">
        <v>535</v>
      </c>
      <c r="Z343" t="s">
        <v>460</v>
      </c>
      <c r="AA343" t="s">
        <v>103</v>
      </c>
      <c r="AB343" t="s">
        <v>81</v>
      </c>
      <c r="AC343" t="s">
        <v>82</v>
      </c>
      <c r="AD343" t="s">
        <v>83</v>
      </c>
      <c r="AE343" t="s">
        <v>84</v>
      </c>
      <c r="AF343" t="s">
        <v>85</v>
      </c>
      <c r="AG343">
        <v>6</v>
      </c>
      <c r="AH343">
        <v>5</v>
      </c>
      <c r="AI343">
        <v>5.5</v>
      </c>
      <c r="AJ343" t="s">
        <v>104</v>
      </c>
      <c r="AK343" t="s">
        <v>87</v>
      </c>
      <c r="AL343" t="s">
        <v>88</v>
      </c>
      <c r="AM343" t="s">
        <v>89</v>
      </c>
      <c r="AN343" t="s">
        <v>90</v>
      </c>
      <c r="AO343" t="s">
        <v>97</v>
      </c>
      <c r="AP343" t="s">
        <v>92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1</v>
      </c>
      <c r="BQ343">
        <v>1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 t="s">
        <v>535</v>
      </c>
      <c r="BZ343" t="s">
        <v>536</v>
      </c>
      <c r="CA343" t="s">
        <v>103</v>
      </c>
      <c r="CB343" t="s">
        <v>531</v>
      </c>
      <c r="CC343" t="s">
        <v>478</v>
      </c>
      <c r="CD343" t="s">
        <v>464</v>
      </c>
      <c r="CE343" t="s">
        <v>343</v>
      </c>
      <c r="CF343">
        <v>5.3</v>
      </c>
      <c r="CG343">
        <v>8.5</v>
      </c>
      <c r="CH343">
        <v>3.2</v>
      </c>
      <c r="CI343">
        <v>5.5</v>
      </c>
      <c r="CJ343" t="s">
        <v>18</v>
      </c>
      <c r="CK343" t="s">
        <v>465</v>
      </c>
      <c r="CL343">
        <v>0.72</v>
      </c>
      <c r="CM343">
        <v>0.75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1</v>
      </c>
    </row>
    <row r="344" spans="1:102" x14ac:dyDescent="0.25">
      <c r="A344">
        <v>343</v>
      </c>
      <c r="B344" t="s">
        <v>72</v>
      </c>
      <c r="C344" t="s">
        <v>73</v>
      </c>
      <c r="D344" t="s">
        <v>74</v>
      </c>
      <c r="E344" t="s">
        <v>836</v>
      </c>
      <c r="F344" t="s">
        <v>75</v>
      </c>
      <c r="G344">
        <v>2017</v>
      </c>
      <c r="H344">
        <v>9</v>
      </c>
      <c r="I344">
        <v>18</v>
      </c>
      <c r="J344" t="s">
        <v>228</v>
      </c>
      <c r="K344" t="s">
        <v>184</v>
      </c>
      <c r="L344" t="s">
        <v>77</v>
      </c>
      <c r="M344" t="s">
        <v>397</v>
      </c>
      <c r="N344">
        <v>6</v>
      </c>
      <c r="O344" t="s">
        <v>348</v>
      </c>
      <c r="P344" t="s">
        <v>363</v>
      </c>
      <c r="Q344">
        <v>50</v>
      </c>
      <c r="R344" t="s">
        <v>79</v>
      </c>
      <c r="S344">
        <v>3</v>
      </c>
      <c r="T344">
        <v>0</v>
      </c>
      <c r="W344">
        <v>3</v>
      </c>
      <c r="X344">
        <v>39</v>
      </c>
      <c r="Y344" t="s">
        <v>513</v>
      </c>
      <c r="Z344" t="s">
        <v>460</v>
      </c>
      <c r="AA344" t="s">
        <v>133</v>
      </c>
      <c r="AB344" t="s">
        <v>81</v>
      </c>
      <c r="AC344" t="s">
        <v>82</v>
      </c>
      <c r="AD344" t="s">
        <v>83</v>
      </c>
      <c r="AE344" t="s">
        <v>84</v>
      </c>
      <c r="AF344" t="s">
        <v>85</v>
      </c>
      <c r="AG344">
        <v>10.5</v>
      </c>
      <c r="AH344">
        <v>10.5</v>
      </c>
      <c r="AI344">
        <v>10.5</v>
      </c>
      <c r="AJ344" t="s">
        <v>134</v>
      </c>
      <c r="AK344" t="s">
        <v>126</v>
      </c>
      <c r="AL344" t="s">
        <v>88</v>
      </c>
      <c r="AM344" t="s">
        <v>113</v>
      </c>
      <c r="AN344" t="s">
        <v>90</v>
      </c>
      <c r="AO344" t="s">
        <v>97</v>
      </c>
      <c r="AP344" t="s">
        <v>128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1</v>
      </c>
      <c r="BQ344">
        <v>1</v>
      </c>
      <c r="BR344">
        <v>0</v>
      </c>
      <c r="BS344">
        <v>1</v>
      </c>
      <c r="BT344">
        <v>0</v>
      </c>
      <c r="BU344">
        <v>1</v>
      </c>
      <c r="BV344">
        <v>0</v>
      </c>
      <c r="BW344">
        <v>0</v>
      </c>
      <c r="BX344">
        <v>0</v>
      </c>
      <c r="BY344" t="s">
        <v>513</v>
      </c>
      <c r="BZ344" t="s">
        <v>476</v>
      </c>
      <c r="CA344" t="s">
        <v>133</v>
      </c>
      <c r="CB344" t="s">
        <v>501</v>
      </c>
      <c r="CC344" t="s">
        <v>478</v>
      </c>
      <c r="CD344" t="s">
        <v>464</v>
      </c>
      <c r="CE344" t="s">
        <v>343</v>
      </c>
      <c r="CF344">
        <v>7.3</v>
      </c>
      <c r="CG344">
        <v>12.1</v>
      </c>
      <c r="CH344">
        <v>8.5</v>
      </c>
      <c r="CI344">
        <v>10.3</v>
      </c>
      <c r="CJ344" t="s">
        <v>509</v>
      </c>
      <c r="CK344" t="s">
        <v>465</v>
      </c>
      <c r="CL344">
        <v>0.25</v>
      </c>
      <c r="CM344">
        <v>1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1</v>
      </c>
    </row>
    <row r="345" spans="1:102" x14ac:dyDescent="0.25">
      <c r="A345">
        <v>344</v>
      </c>
      <c r="B345" t="s">
        <v>72</v>
      </c>
      <c r="C345" t="s">
        <v>73</v>
      </c>
      <c r="D345" t="s">
        <v>74</v>
      </c>
      <c r="E345" t="s">
        <v>836</v>
      </c>
      <c r="F345" t="s">
        <v>75</v>
      </c>
      <c r="G345">
        <v>2017</v>
      </c>
      <c r="H345">
        <v>9</v>
      </c>
      <c r="I345">
        <v>18</v>
      </c>
      <c r="J345" t="s">
        <v>228</v>
      </c>
      <c r="K345" t="s">
        <v>184</v>
      </c>
      <c r="L345" t="s">
        <v>77</v>
      </c>
      <c r="M345" t="s">
        <v>397</v>
      </c>
      <c r="N345">
        <v>6</v>
      </c>
      <c r="O345" t="s">
        <v>348</v>
      </c>
      <c r="P345" t="s">
        <v>363</v>
      </c>
      <c r="Q345">
        <v>50</v>
      </c>
      <c r="R345" t="s">
        <v>79</v>
      </c>
      <c r="S345">
        <v>1</v>
      </c>
      <c r="T345">
        <v>0</v>
      </c>
      <c r="W345">
        <v>1</v>
      </c>
      <c r="X345">
        <v>17</v>
      </c>
      <c r="Y345" t="s">
        <v>479</v>
      </c>
      <c r="Z345" t="s">
        <v>480</v>
      </c>
      <c r="AA345" t="s">
        <v>152</v>
      </c>
      <c r="AB345" t="s">
        <v>81</v>
      </c>
      <c r="AC345" t="s">
        <v>82</v>
      </c>
      <c r="AD345" t="s">
        <v>83</v>
      </c>
      <c r="AE345" t="s">
        <v>84</v>
      </c>
      <c r="AF345" t="s">
        <v>85</v>
      </c>
      <c r="AG345">
        <v>6</v>
      </c>
      <c r="AH345">
        <v>5</v>
      </c>
      <c r="AI345">
        <v>5.5</v>
      </c>
      <c r="AJ345" t="s">
        <v>153</v>
      </c>
      <c r="AK345" t="s">
        <v>126</v>
      </c>
      <c r="AL345" t="s">
        <v>88</v>
      </c>
      <c r="AM345" t="s">
        <v>113</v>
      </c>
      <c r="AN345" t="s">
        <v>90</v>
      </c>
      <c r="AO345" t="s">
        <v>127</v>
      </c>
      <c r="AP345" t="s">
        <v>154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1</v>
      </c>
      <c r="BV345">
        <v>0</v>
      </c>
      <c r="BW345">
        <v>1</v>
      </c>
      <c r="BX345">
        <v>0</v>
      </c>
      <c r="BY345" t="s">
        <v>479</v>
      </c>
      <c r="BZ345" t="s">
        <v>481</v>
      </c>
      <c r="CA345" t="s">
        <v>152</v>
      </c>
      <c r="CB345" t="s">
        <v>482</v>
      </c>
      <c r="CC345" t="s">
        <v>478</v>
      </c>
      <c r="CD345" t="s">
        <v>464</v>
      </c>
      <c r="CE345" t="s">
        <v>343</v>
      </c>
      <c r="CF345">
        <v>5.6</v>
      </c>
      <c r="CG345">
        <v>8.5</v>
      </c>
      <c r="CH345">
        <v>4.5999999999999996</v>
      </c>
      <c r="CI345">
        <v>6.4</v>
      </c>
      <c r="CJ345" t="s">
        <v>472</v>
      </c>
      <c r="CK345" t="s">
        <v>465</v>
      </c>
      <c r="CL345">
        <v>0</v>
      </c>
      <c r="CM345">
        <v>1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</row>
    <row r="346" spans="1:102" x14ac:dyDescent="0.25">
      <c r="A346">
        <v>345</v>
      </c>
      <c r="B346" t="s">
        <v>72</v>
      </c>
      <c r="C346" t="s">
        <v>73</v>
      </c>
      <c r="D346" t="s">
        <v>74</v>
      </c>
      <c r="E346" t="s">
        <v>836</v>
      </c>
      <c r="F346" t="s">
        <v>75</v>
      </c>
      <c r="G346">
        <v>2017</v>
      </c>
      <c r="H346">
        <v>9</v>
      </c>
      <c r="I346">
        <v>18</v>
      </c>
      <c r="J346" t="s">
        <v>228</v>
      </c>
      <c r="K346" t="s">
        <v>184</v>
      </c>
      <c r="L346" t="s">
        <v>77</v>
      </c>
      <c r="M346" t="s">
        <v>397</v>
      </c>
      <c r="N346">
        <v>6</v>
      </c>
      <c r="O346" t="s">
        <v>348</v>
      </c>
      <c r="P346" t="s">
        <v>363</v>
      </c>
      <c r="Q346">
        <v>50</v>
      </c>
      <c r="R346" t="s">
        <v>79</v>
      </c>
      <c r="S346">
        <v>3</v>
      </c>
      <c r="T346">
        <v>0</v>
      </c>
      <c r="W346">
        <v>3</v>
      </c>
      <c r="X346" t="s">
        <v>164</v>
      </c>
      <c r="AB346" t="s">
        <v>81</v>
      </c>
      <c r="AC346" t="s">
        <v>82</v>
      </c>
      <c r="AF346" t="s">
        <v>85</v>
      </c>
    </row>
    <row r="347" spans="1:102" x14ac:dyDescent="0.25">
      <c r="A347">
        <v>346</v>
      </c>
      <c r="B347" t="s">
        <v>72</v>
      </c>
      <c r="C347" t="s">
        <v>73</v>
      </c>
      <c r="D347" t="s">
        <v>74</v>
      </c>
      <c r="E347" t="s">
        <v>836</v>
      </c>
      <c r="F347" t="s">
        <v>75</v>
      </c>
      <c r="G347">
        <v>2017</v>
      </c>
      <c r="H347">
        <v>9</v>
      </c>
      <c r="I347">
        <v>18</v>
      </c>
      <c r="J347" t="s">
        <v>228</v>
      </c>
      <c r="K347" t="s">
        <v>184</v>
      </c>
      <c r="L347" t="s">
        <v>77</v>
      </c>
      <c r="M347" t="s">
        <v>397</v>
      </c>
      <c r="N347">
        <v>6</v>
      </c>
      <c r="O347" t="s">
        <v>348</v>
      </c>
      <c r="P347" t="s">
        <v>363</v>
      </c>
      <c r="Q347">
        <v>50</v>
      </c>
      <c r="R347" t="s">
        <v>79</v>
      </c>
      <c r="S347">
        <v>1</v>
      </c>
      <c r="T347">
        <v>1</v>
      </c>
      <c r="V347">
        <v>1</v>
      </c>
      <c r="X347">
        <v>117</v>
      </c>
      <c r="Y347" t="s">
        <v>518</v>
      </c>
      <c r="Z347" t="s">
        <v>519</v>
      </c>
      <c r="AA347" t="s">
        <v>94</v>
      </c>
      <c r="AB347" t="s">
        <v>81</v>
      </c>
      <c r="AC347" t="s">
        <v>82</v>
      </c>
      <c r="AD347" t="s">
        <v>95</v>
      </c>
      <c r="AE347" t="s">
        <v>84</v>
      </c>
      <c r="AF347" t="s">
        <v>85</v>
      </c>
      <c r="AG347">
        <v>2.25</v>
      </c>
      <c r="AH347">
        <v>2</v>
      </c>
      <c r="AI347">
        <v>2.125</v>
      </c>
      <c r="AJ347" t="s">
        <v>96</v>
      </c>
      <c r="AK347" t="s">
        <v>87</v>
      </c>
      <c r="AL347" t="s">
        <v>88</v>
      </c>
      <c r="AM347" t="s">
        <v>89</v>
      </c>
      <c r="AN347" t="s">
        <v>90</v>
      </c>
      <c r="AO347" t="s">
        <v>97</v>
      </c>
      <c r="AP347" t="s">
        <v>98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1</v>
      </c>
      <c r="BV347">
        <v>1</v>
      </c>
      <c r="BW347">
        <v>0</v>
      </c>
      <c r="BX347">
        <v>0</v>
      </c>
      <c r="BY347" t="s">
        <v>518</v>
      </c>
      <c r="BZ347" t="s">
        <v>520</v>
      </c>
      <c r="CA347" t="s">
        <v>94</v>
      </c>
      <c r="CB347" t="s">
        <v>482</v>
      </c>
      <c r="CC347" t="s">
        <v>521</v>
      </c>
      <c r="CD347" t="s">
        <v>464</v>
      </c>
      <c r="CE347" t="s">
        <v>95</v>
      </c>
      <c r="CF347">
        <v>1.6</v>
      </c>
      <c r="CG347">
        <v>2.5</v>
      </c>
      <c r="CH347">
        <v>1.9</v>
      </c>
      <c r="CI347">
        <v>3.3</v>
      </c>
      <c r="CJ347" t="s">
        <v>509</v>
      </c>
      <c r="CK347" t="s">
        <v>465</v>
      </c>
      <c r="CL347">
        <v>0.94</v>
      </c>
      <c r="CM347">
        <v>0.53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1</v>
      </c>
    </row>
    <row r="348" spans="1:102" x14ac:dyDescent="0.25">
      <c r="A348">
        <v>347</v>
      </c>
      <c r="B348" t="s">
        <v>72</v>
      </c>
      <c r="C348" t="s">
        <v>73</v>
      </c>
      <c r="D348" t="s">
        <v>74</v>
      </c>
      <c r="E348" t="s">
        <v>836</v>
      </c>
      <c r="F348" t="s">
        <v>75</v>
      </c>
      <c r="G348">
        <v>2017</v>
      </c>
      <c r="H348">
        <v>9</v>
      </c>
      <c r="I348">
        <v>18</v>
      </c>
      <c r="J348" t="s">
        <v>228</v>
      </c>
      <c r="K348" t="s">
        <v>184</v>
      </c>
      <c r="L348" t="s">
        <v>77</v>
      </c>
      <c r="M348" t="s">
        <v>397</v>
      </c>
      <c r="N348">
        <v>6</v>
      </c>
      <c r="O348" t="s">
        <v>348</v>
      </c>
      <c r="P348" t="s">
        <v>363</v>
      </c>
      <c r="Q348">
        <v>50</v>
      </c>
      <c r="R348" t="s">
        <v>79</v>
      </c>
      <c r="S348">
        <v>15</v>
      </c>
      <c r="T348">
        <v>3</v>
      </c>
      <c r="U348">
        <v>1</v>
      </c>
      <c r="V348">
        <v>2</v>
      </c>
      <c r="W348">
        <v>12</v>
      </c>
      <c r="X348">
        <v>5</v>
      </c>
      <c r="Y348" t="s">
        <v>475</v>
      </c>
      <c r="Z348" t="s">
        <v>460</v>
      </c>
      <c r="AA348" t="s">
        <v>80</v>
      </c>
      <c r="AB348" t="s">
        <v>81</v>
      </c>
      <c r="AC348" t="s">
        <v>82</v>
      </c>
      <c r="AD348" t="s">
        <v>83</v>
      </c>
      <c r="AE348" t="s">
        <v>84</v>
      </c>
      <c r="AF348" t="s">
        <v>85</v>
      </c>
      <c r="AG348">
        <v>1.8</v>
      </c>
      <c r="AH348">
        <v>1.6</v>
      </c>
      <c r="AI348">
        <v>1.7</v>
      </c>
      <c r="AJ348" t="s">
        <v>86</v>
      </c>
      <c r="AK348" t="s">
        <v>87</v>
      </c>
      <c r="AL348" t="s">
        <v>88</v>
      </c>
      <c r="AM348" t="s">
        <v>89</v>
      </c>
      <c r="AN348" t="s">
        <v>90</v>
      </c>
      <c r="AO348" t="s">
        <v>91</v>
      </c>
      <c r="AP348" t="s">
        <v>92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 t="s">
        <v>475</v>
      </c>
      <c r="BZ348" t="s">
        <v>476</v>
      </c>
      <c r="CA348" t="s">
        <v>80</v>
      </c>
      <c r="CB348" t="s">
        <v>477</v>
      </c>
      <c r="CC348" t="s">
        <v>478</v>
      </c>
      <c r="CD348" t="s">
        <v>464</v>
      </c>
      <c r="CE348" t="s">
        <v>343</v>
      </c>
      <c r="CF348">
        <v>1.7</v>
      </c>
      <c r="CG348">
        <v>2.1</v>
      </c>
      <c r="CH348">
        <v>1.5</v>
      </c>
      <c r="CI348">
        <v>2</v>
      </c>
      <c r="CJ348" t="s">
        <v>472</v>
      </c>
      <c r="CK348" t="s">
        <v>465</v>
      </c>
      <c r="CL348">
        <v>0.57999999999999996</v>
      </c>
      <c r="CM348">
        <v>0.61</v>
      </c>
      <c r="CN348">
        <v>1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1</v>
      </c>
    </row>
    <row r="349" spans="1:102" x14ac:dyDescent="0.25">
      <c r="A349">
        <v>348</v>
      </c>
      <c r="B349" t="s">
        <v>72</v>
      </c>
      <c r="C349" t="s">
        <v>73</v>
      </c>
      <c r="D349" t="s">
        <v>74</v>
      </c>
      <c r="E349" t="s">
        <v>836</v>
      </c>
      <c r="F349" t="s">
        <v>75</v>
      </c>
      <c r="G349">
        <v>2017</v>
      </c>
      <c r="H349">
        <v>9</v>
      </c>
      <c r="I349">
        <v>18</v>
      </c>
      <c r="J349" t="s">
        <v>228</v>
      </c>
      <c r="K349" t="s">
        <v>184</v>
      </c>
      <c r="L349" t="s">
        <v>77</v>
      </c>
      <c r="M349" t="s">
        <v>397</v>
      </c>
      <c r="N349">
        <v>6</v>
      </c>
      <c r="O349" t="s">
        <v>348</v>
      </c>
      <c r="P349" t="s">
        <v>363</v>
      </c>
      <c r="Q349">
        <v>50</v>
      </c>
      <c r="R349" t="s">
        <v>79</v>
      </c>
      <c r="S349">
        <v>6</v>
      </c>
      <c r="T349">
        <v>3</v>
      </c>
      <c r="U349">
        <v>2</v>
      </c>
      <c r="V349">
        <v>1</v>
      </c>
      <c r="W349">
        <v>3</v>
      </c>
      <c r="X349">
        <v>250</v>
      </c>
      <c r="Y349" t="s">
        <v>571</v>
      </c>
      <c r="Z349" t="s">
        <v>480</v>
      </c>
      <c r="AA349" t="s">
        <v>141</v>
      </c>
      <c r="AB349" t="s">
        <v>81</v>
      </c>
      <c r="AC349" t="s">
        <v>82</v>
      </c>
      <c r="AD349" t="s">
        <v>100</v>
      </c>
      <c r="AE349" t="s">
        <v>101</v>
      </c>
      <c r="AF349" t="s">
        <v>85</v>
      </c>
      <c r="AG349">
        <v>7</v>
      </c>
      <c r="AH349">
        <v>5</v>
      </c>
      <c r="AI349">
        <v>6</v>
      </c>
      <c r="AJ349" t="s">
        <v>168</v>
      </c>
      <c r="AK349" t="s">
        <v>126</v>
      </c>
      <c r="AL349" t="s">
        <v>88</v>
      </c>
      <c r="AM349" t="s">
        <v>143</v>
      </c>
      <c r="AN349" t="s">
        <v>90</v>
      </c>
      <c r="AO349" t="s">
        <v>127</v>
      </c>
      <c r="AP349" t="s">
        <v>92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 t="s">
        <v>571</v>
      </c>
      <c r="BZ349" t="s">
        <v>572</v>
      </c>
      <c r="CA349" t="s">
        <v>141</v>
      </c>
      <c r="CB349" t="s">
        <v>469</v>
      </c>
      <c r="CC349" t="s">
        <v>573</v>
      </c>
      <c r="CD349" t="s">
        <v>471</v>
      </c>
      <c r="CE349" t="s">
        <v>100</v>
      </c>
      <c r="CF349">
        <v>5.2</v>
      </c>
      <c r="CG349">
        <v>7</v>
      </c>
      <c r="CH349">
        <v>3</v>
      </c>
      <c r="CI349">
        <v>4</v>
      </c>
      <c r="CJ349" t="s">
        <v>472</v>
      </c>
      <c r="CK349" t="s">
        <v>465</v>
      </c>
      <c r="CL349" t="s">
        <v>497</v>
      </c>
      <c r="CM349" t="s">
        <v>497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1</v>
      </c>
    </row>
    <row r="350" spans="1:102" x14ac:dyDescent="0.25">
      <c r="A350">
        <v>349</v>
      </c>
      <c r="B350" t="s">
        <v>72</v>
      </c>
      <c r="C350" t="s">
        <v>73</v>
      </c>
      <c r="D350" t="s">
        <v>74</v>
      </c>
      <c r="E350" t="s">
        <v>836</v>
      </c>
      <c r="F350" t="s">
        <v>75</v>
      </c>
      <c r="G350">
        <v>2017</v>
      </c>
      <c r="H350">
        <v>9</v>
      </c>
      <c r="I350">
        <v>18</v>
      </c>
      <c r="J350" t="s">
        <v>228</v>
      </c>
      <c r="K350" t="s">
        <v>184</v>
      </c>
      <c r="L350" t="s">
        <v>77</v>
      </c>
      <c r="M350" t="s">
        <v>397</v>
      </c>
      <c r="N350">
        <v>6</v>
      </c>
      <c r="O350" t="s">
        <v>348</v>
      </c>
      <c r="P350" t="s">
        <v>363</v>
      </c>
      <c r="Q350">
        <v>50</v>
      </c>
      <c r="R350" t="s">
        <v>79</v>
      </c>
      <c r="S350">
        <v>9</v>
      </c>
      <c r="T350">
        <v>2</v>
      </c>
      <c r="U350">
        <v>1</v>
      </c>
      <c r="V350">
        <v>1</v>
      </c>
      <c r="W350">
        <v>7</v>
      </c>
      <c r="X350">
        <v>2</v>
      </c>
      <c r="Y350" t="s">
        <v>459</v>
      </c>
      <c r="Z350" t="s">
        <v>460</v>
      </c>
      <c r="AA350" t="s">
        <v>106</v>
      </c>
      <c r="AB350" t="s">
        <v>81</v>
      </c>
      <c r="AC350" t="s">
        <v>82</v>
      </c>
      <c r="AD350" t="s">
        <v>95</v>
      </c>
      <c r="AE350" t="s">
        <v>84</v>
      </c>
      <c r="AF350" t="s">
        <v>85</v>
      </c>
      <c r="AG350">
        <v>2.65</v>
      </c>
      <c r="AH350">
        <v>2.0249999999999999</v>
      </c>
      <c r="AI350">
        <v>2.3374999999999999</v>
      </c>
      <c r="AJ350" t="s">
        <v>116</v>
      </c>
      <c r="AK350" t="s">
        <v>87</v>
      </c>
      <c r="AL350" t="s">
        <v>88</v>
      </c>
      <c r="AM350" t="s">
        <v>89</v>
      </c>
      <c r="AN350" t="s">
        <v>90</v>
      </c>
      <c r="AO350" t="s">
        <v>97</v>
      </c>
      <c r="AP350" t="s">
        <v>108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1</v>
      </c>
      <c r="BQ350">
        <v>1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1</v>
      </c>
      <c r="BX350">
        <v>0</v>
      </c>
      <c r="BY350" t="s">
        <v>459</v>
      </c>
      <c r="BZ350" t="s">
        <v>461</v>
      </c>
      <c r="CA350" t="s">
        <v>106</v>
      </c>
      <c r="CB350" t="s">
        <v>462</v>
      </c>
      <c r="CC350" t="s">
        <v>463</v>
      </c>
      <c r="CD350" t="s">
        <v>464</v>
      </c>
      <c r="CE350" t="s">
        <v>95</v>
      </c>
      <c r="CF350">
        <v>2</v>
      </c>
      <c r="CG350">
        <v>3</v>
      </c>
      <c r="CH350">
        <v>1.8</v>
      </c>
      <c r="CI350">
        <v>2.2000000000000002</v>
      </c>
      <c r="CJ350" t="s">
        <v>18</v>
      </c>
      <c r="CK350" t="s">
        <v>465</v>
      </c>
      <c r="CL350">
        <v>7.0000000000000007E-2</v>
      </c>
      <c r="CM350">
        <v>0.81</v>
      </c>
      <c r="CN350">
        <v>1</v>
      </c>
      <c r="CO350">
        <v>0</v>
      </c>
      <c r="CP350">
        <v>0</v>
      </c>
      <c r="CQ350">
        <v>0</v>
      </c>
      <c r="CR350">
        <v>1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1</v>
      </c>
    </row>
    <row r="351" spans="1:102" x14ac:dyDescent="0.25">
      <c r="A351">
        <v>350</v>
      </c>
      <c r="B351" t="s">
        <v>72</v>
      </c>
      <c r="C351" t="s">
        <v>73</v>
      </c>
      <c r="D351" t="s">
        <v>74</v>
      </c>
      <c r="E351" t="s">
        <v>836</v>
      </c>
      <c r="F351" t="s">
        <v>75</v>
      </c>
      <c r="G351">
        <v>2017</v>
      </c>
      <c r="H351">
        <v>9</v>
      </c>
      <c r="I351">
        <v>18</v>
      </c>
      <c r="J351" t="s">
        <v>228</v>
      </c>
      <c r="K351" t="s">
        <v>184</v>
      </c>
      <c r="L351" t="s">
        <v>77</v>
      </c>
      <c r="M351" t="s">
        <v>397</v>
      </c>
      <c r="N351">
        <v>6</v>
      </c>
      <c r="O351" t="s">
        <v>348</v>
      </c>
      <c r="P351" t="s">
        <v>363</v>
      </c>
      <c r="Q351">
        <v>50</v>
      </c>
      <c r="R351" t="s">
        <v>79</v>
      </c>
      <c r="S351">
        <v>1</v>
      </c>
      <c r="T351">
        <v>0</v>
      </c>
      <c r="W351">
        <v>1</v>
      </c>
      <c r="X351">
        <v>488</v>
      </c>
      <c r="Y351" t="s">
        <v>611</v>
      </c>
      <c r="Z351" t="s">
        <v>612</v>
      </c>
      <c r="AA351" t="s">
        <v>80</v>
      </c>
      <c r="AB351" t="s">
        <v>81</v>
      </c>
      <c r="AC351" t="s">
        <v>82</v>
      </c>
      <c r="AD351" t="s">
        <v>100</v>
      </c>
      <c r="AE351" t="s">
        <v>101</v>
      </c>
      <c r="AF351" t="s">
        <v>85</v>
      </c>
      <c r="AG351">
        <v>3</v>
      </c>
      <c r="AH351">
        <v>3</v>
      </c>
      <c r="AI351">
        <v>3</v>
      </c>
      <c r="AJ351" t="s">
        <v>187</v>
      </c>
      <c r="AK351" t="s">
        <v>87</v>
      </c>
      <c r="AL351" t="s">
        <v>88</v>
      </c>
      <c r="AM351" t="s">
        <v>89</v>
      </c>
      <c r="AN351" t="s">
        <v>90</v>
      </c>
      <c r="AO351" t="s">
        <v>91</v>
      </c>
      <c r="AP351" t="s">
        <v>92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 t="s">
        <v>611</v>
      </c>
      <c r="BZ351" t="s">
        <v>613</v>
      </c>
      <c r="CA351" t="s">
        <v>80</v>
      </c>
      <c r="CB351" t="s">
        <v>477</v>
      </c>
      <c r="CC351" t="s">
        <v>508</v>
      </c>
      <c r="CD351" t="s">
        <v>508</v>
      </c>
      <c r="CE351" t="s">
        <v>100</v>
      </c>
      <c r="CF351">
        <v>2.2000000000000002</v>
      </c>
      <c r="CG351">
        <v>3.6</v>
      </c>
      <c r="CH351">
        <v>1.7</v>
      </c>
      <c r="CI351">
        <v>2.4</v>
      </c>
      <c r="CJ351" t="s">
        <v>472</v>
      </c>
      <c r="CK351" t="s">
        <v>465</v>
      </c>
      <c r="CL351">
        <v>0.11</v>
      </c>
      <c r="CM351">
        <v>0.69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1</v>
      </c>
    </row>
    <row r="352" spans="1:102" x14ac:dyDescent="0.25">
      <c r="A352">
        <v>351</v>
      </c>
      <c r="B352" t="s">
        <v>72</v>
      </c>
      <c r="C352" t="s">
        <v>73</v>
      </c>
      <c r="D352" t="s">
        <v>74</v>
      </c>
      <c r="E352" t="s">
        <v>836</v>
      </c>
      <c r="F352" t="s">
        <v>75</v>
      </c>
      <c r="G352">
        <v>2017</v>
      </c>
      <c r="H352">
        <v>9</v>
      </c>
      <c r="I352">
        <v>27</v>
      </c>
      <c r="J352" t="s">
        <v>228</v>
      </c>
      <c r="K352" t="s">
        <v>76</v>
      </c>
      <c r="L352" t="s">
        <v>150</v>
      </c>
      <c r="M352" t="s">
        <v>399</v>
      </c>
      <c r="N352">
        <v>1</v>
      </c>
      <c r="O352" t="s">
        <v>188</v>
      </c>
      <c r="P352" t="s">
        <v>362</v>
      </c>
      <c r="Q352">
        <v>250</v>
      </c>
      <c r="R352" t="s">
        <v>79</v>
      </c>
      <c r="S352">
        <v>23</v>
      </c>
      <c r="T352">
        <v>14</v>
      </c>
      <c r="U352">
        <v>9</v>
      </c>
      <c r="V352">
        <v>5</v>
      </c>
      <c r="W352">
        <v>9</v>
      </c>
      <c r="X352">
        <v>181</v>
      </c>
      <c r="Y352" t="s">
        <v>541</v>
      </c>
      <c r="Z352" t="s">
        <v>460</v>
      </c>
      <c r="AA352" t="s">
        <v>106</v>
      </c>
      <c r="AB352" t="s">
        <v>81</v>
      </c>
      <c r="AC352" t="s">
        <v>82</v>
      </c>
      <c r="AD352" t="s">
        <v>83</v>
      </c>
      <c r="AE352" t="s">
        <v>84</v>
      </c>
      <c r="AF352" t="s">
        <v>85</v>
      </c>
      <c r="AG352">
        <v>2</v>
      </c>
      <c r="AH352">
        <v>1.75</v>
      </c>
      <c r="AI352">
        <v>1.88</v>
      </c>
      <c r="AJ352" t="s">
        <v>107</v>
      </c>
      <c r="AK352" t="s">
        <v>87</v>
      </c>
      <c r="AL352" t="s">
        <v>88</v>
      </c>
      <c r="AM352" t="s">
        <v>89</v>
      </c>
      <c r="AN352" t="s">
        <v>90</v>
      </c>
      <c r="AO352" t="s">
        <v>97</v>
      </c>
      <c r="AP352" t="s">
        <v>108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1</v>
      </c>
      <c r="BQ352">
        <v>1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1</v>
      </c>
      <c r="BX352">
        <v>0</v>
      </c>
      <c r="BY352" t="s">
        <v>541</v>
      </c>
      <c r="BZ352" t="s">
        <v>476</v>
      </c>
      <c r="CA352" t="s">
        <v>106</v>
      </c>
      <c r="CB352" t="s">
        <v>501</v>
      </c>
      <c r="CC352" t="s">
        <v>478</v>
      </c>
      <c r="CD352" t="s">
        <v>464</v>
      </c>
      <c r="CE352" t="s">
        <v>343</v>
      </c>
      <c r="CF352">
        <v>1.6</v>
      </c>
      <c r="CG352">
        <v>2</v>
      </c>
      <c r="CH352">
        <v>1.5</v>
      </c>
      <c r="CI352">
        <v>1.75</v>
      </c>
      <c r="CJ352" t="s">
        <v>18</v>
      </c>
      <c r="CK352" t="s">
        <v>465</v>
      </c>
      <c r="CL352">
        <v>0.96</v>
      </c>
      <c r="CM352">
        <v>0.56999999999999995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1</v>
      </c>
    </row>
    <row r="353" spans="1:102" x14ac:dyDescent="0.25">
      <c r="A353">
        <v>352</v>
      </c>
      <c r="B353" t="s">
        <v>72</v>
      </c>
      <c r="C353" t="s">
        <v>73</v>
      </c>
      <c r="D353" t="s">
        <v>74</v>
      </c>
      <c r="E353" t="s">
        <v>836</v>
      </c>
      <c r="F353" t="s">
        <v>75</v>
      </c>
      <c r="G353">
        <v>2017</v>
      </c>
      <c r="H353">
        <v>9</v>
      </c>
      <c r="I353">
        <v>27</v>
      </c>
      <c r="J353" t="s">
        <v>228</v>
      </c>
      <c r="K353" t="s">
        <v>76</v>
      </c>
      <c r="L353" t="s">
        <v>150</v>
      </c>
      <c r="M353" t="s">
        <v>399</v>
      </c>
      <c r="N353">
        <v>1</v>
      </c>
      <c r="O353" t="s">
        <v>188</v>
      </c>
      <c r="P353" t="s">
        <v>362</v>
      </c>
      <c r="Q353">
        <v>250</v>
      </c>
      <c r="R353" t="s">
        <v>79</v>
      </c>
      <c r="S353">
        <v>1</v>
      </c>
      <c r="T353">
        <v>0</v>
      </c>
      <c r="W353">
        <v>1</v>
      </c>
      <c r="X353">
        <v>927</v>
      </c>
      <c r="Y353" t="s">
        <v>680</v>
      </c>
      <c r="Z353" t="s">
        <v>548</v>
      </c>
      <c r="AA353" t="s">
        <v>130</v>
      </c>
      <c r="AB353" t="s">
        <v>81</v>
      </c>
      <c r="AC353" t="s">
        <v>82</v>
      </c>
      <c r="AD353" t="s">
        <v>100</v>
      </c>
      <c r="AE353" t="s">
        <v>101</v>
      </c>
      <c r="AF353" t="s">
        <v>85</v>
      </c>
      <c r="AG353">
        <v>7.5</v>
      </c>
      <c r="AH353">
        <v>5.75</v>
      </c>
      <c r="AI353">
        <v>6.625</v>
      </c>
      <c r="AJ353" t="s">
        <v>131</v>
      </c>
      <c r="AK353" t="s">
        <v>112</v>
      </c>
      <c r="AL353" t="s">
        <v>88</v>
      </c>
      <c r="AM353" t="s">
        <v>113</v>
      </c>
      <c r="AN353" t="s">
        <v>90</v>
      </c>
      <c r="AO353" t="s">
        <v>91</v>
      </c>
      <c r="AP353" t="s">
        <v>92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 t="s">
        <v>680</v>
      </c>
      <c r="BZ353" t="s">
        <v>549</v>
      </c>
      <c r="CA353" t="s">
        <v>130</v>
      </c>
      <c r="CB353" t="s">
        <v>501</v>
      </c>
      <c r="CC353" t="s">
        <v>491</v>
      </c>
      <c r="CD353" t="s">
        <v>491</v>
      </c>
      <c r="CE353" t="s">
        <v>100</v>
      </c>
      <c r="CF353">
        <v>7.9</v>
      </c>
      <c r="CG353">
        <v>9.3000000000000007</v>
      </c>
      <c r="CH353">
        <v>5</v>
      </c>
      <c r="CI353">
        <v>8.3000000000000007</v>
      </c>
      <c r="CJ353" t="s">
        <v>509</v>
      </c>
      <c r="CK353" t="s">
        <v>465</v>
      </c>
      <c r="CL353">
        <v>0.81</v>
      </c>
      <c r="CM353">
        <v>0.53</v>
      </c>
      <c r="CN353">
        <v>0</v>
      </c>
      <c r="CO353">
        <v>0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1</v>
      </c>
    </row>
    <row r="354" spans="1:102" x14ac:dyDescent="0.25">
      <c r="A354">
        <v>353</v>
      </c>
      <c r="B354" t="s">
        <v>72</v>
      </c>
      <c r="C354" t="s">
        <v>73</v>
      </c>
      <c r="D354" t="s">
        <v>74</v>
      </c>
      <c r="E354" t="s">
        <v>836</v>
      </c>
      <c r="F354" t="s">
        <v>75</v>
      </c>
      <c r="G354">
        <v>2017</v>
      </c>
      <c r="H354">
        <v>9</v>
      </c>
      <c r="I354">
        <v>27</v>
      </c>
      <c r="J354" t="s">
        <v>228</v>
      </c>
      <c r="K354" t="s">
        <v>76</v>
      </c>
      <c r="L354" t="s">
        <v>150</v>
      </c>
      <c r="M354" t="s">
        <v>399</v>
      </c>
      <c r="N354">
        <v>1</v>
      </c>
      <c r="O354" t="s">
        <v>188</v>
      </c>
      <c r="P354" t="s">
        <v>362</v>
      </c>
      <c r="Q354">
        <v>250</v>
      </c>
      <c r="R354" t="s">
        <v>79</v>
      </c>
      <c r="S354">
        <v>11</v>
      </c>
      <c r="T354">
        <v>2</v>
      </c>
      <c r="U354">
        <v>2</v>
      </c>
      <c r="W354">
        <v>9</v>
      </c>
      <c r="X354">
        <v>134</v>
      </c>
      <c r="Y354" t="s">
        <v>535</v>
      </c>
      <c r="Z354" t="s">
        <v>460</v>
      </c>
      <c r="AA354" t="s">
        <v>103</v>
      </c>
      <c r="AB354" t="s">
        <v>81</v>
      </c>
      <c r="AC354" t="s">
        <v>82</v>
      </c>
      <c r="AD354" t="s">
        <v>83</v>
      </c>
      <c r="AE354" t="s">
        <v>84</v>
      </c>
      <c r="AF354" t="s">
        <v>85</v>
      </c>
      <c r="AG354">
        <v>6</v>
      </c>
      <c r="AH354">
        <v>5</v>
      </c>
      <c r="AI354">
        <v>5.5</v>
      </c>
      <c r="AJ354" t="s">
        <v>104</v>
      </c>
      <c r="AK354" t="s">
        <v>87</v>
      </c>
      <c r="AL354" t="s">
        <v>88</v>
      </c>
      <c r="AM354" t="s">
        <v>89</v>
      </c>
      <c r="AN354" t="s">
        <v>90</v>
      </c>
      <c r="AO354" t="s">
        <v>97</v>
      </c>
      <c r="AP354" t="s">
        <v>92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1</v>
      </c>
      <c r="BQ354">
        <v>1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 t="s">
        <v>535</v>
      </c>
      <c r="BZ354" t="s">
        <v>536</v>
      </c>
      <c r="CA354" t="s">
        <v>103</v>
      </c>
      <c r="CB354" t="s">
        <v>531</v>
      </c>
      <c r="CC354" t="s">
        <v>478</v>
      </c>
      <c r="CD354" t="s">
        <v>464</v>
      </c>
      <c r="CE354" t="s">
        <v>343</v>
      </c>
      <c r="CF354">
        <v>5.3</v>
      </c>
      <c r="CG354">
        <v>8.5</v>
      </c>
      <c r="CH354">
        <v>3.2</v>
      </c>
      <c r="CI354">
        <v>5.5</v>
      </c>
      <c r="CJ354" t="s">
        <v>18</v>
      </c>
      <c r="CK354" t="s">
        <v>465</v>
      </c>
      <c r="CL354">
        <v>0.72</v>
      </c>
      <c r="CM354">
        <v>0.75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1</v>
      </c>
    </row>
    <row r="355" spans="1:102" x14ac:dyDescent="0.25">
      <c r="A355">
        <v>354</v>
      </c>
      <c r="B355" t="s">
        <v>72</v>
      </c>
      <c r="C355" t="s">
        <v>73</v>
      </c>
      <c r="D355" t="s">
        <v>74</v>
      </c>
      <c r="E355" t="s">
        <v>836</v>
      </c>
      <c r="F355" t="s">
        <v>75</v>
      </c>
      <c r="G355">
        <v>2017</v>
      </c>
      <c r="H355">
        <v>9</v>
      </c>
      <c r="I355">
        <v>27</v>
      </c>
      <c r="J355" t="s">
        <v>228</v>
      </c>
      <c r="K355" t="s">
        <v>76</v>
      </c>
      <c r="L355" t="s">
        <v>150</v>
      </c>
      <c r="M355" t="s">
        <v>399</v>
      </c>
      <c r="N355">
        <v>1</v>
      </c>
      <c r="O355" t="s">
        <v>188</v>
      </c>
      <c r="P355" t="s">
        <v>362</v>
      </c>
      <c r="Q355">
        <v>250</v>
      </c>
      <c r="R355" t="s">
        <v>79</v>
      </c>
      <c r="S355">
        <v>28</v>
      </c>
      <c r="T355">
        <v>3</v>
      </c>
      <c r="U355">
        <v>3</v>
      </c>
      <c r="W355">
        <v>25</v>
      </c>
      <c r="X355">
        <v>179</v>
      </c>
      <c r="Y355" t="s">
        <v>540</v>
      </c>
      <c r="Z355" t="s">
        <v>515</v>
      </c>
      <c r="AA355" t="s">
        <v>99</v>
      </c>
      <c r="AB355" t="s">
        <v>81</v>
      </c>
      <c r="AC355" t="s">
        <v>82</v>
      </c>
      <c r="AD355" t="s">
        <v>83</v>
      </c>
      <c r="AE355" t="s">
        <v>84</v>
      </c>
      <c r="AF355" t="s">
        <v>85</v>
      </c>
      <c r="AG355">
        <v>4.05</v>
      </c>
      <c r="AH355">
        <v>2.85</v>
      </c>
      <c r="AI355">
        <v>3.45</v>
      </c>
      <c r="AJ355" t="s">
        <v>105</v>
      </c>
      <c r="AK355" t="s">
        <v>87</v>
      </c>
      <c r="AL355" t="s">
        <v>88</v>
      </c>
      <c r="AM355" t="s">
        <v>89</v>
      </c>
      <c r="AN355" t="s">
        <v>90</v>
      </c>
      <c r="AO355" t="s">
        <v>97</v>
      </c>
      <c r="AP355" t="s">
        <v>92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1</v>
      </c>
      <c r="BP355">
        <v>1</v>
      </c>
      <c r="BQ355">
        <v>1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 t="s">
        <v>540</v>
      </c>
      <c r="BZ355" t="s">
        <v>461</v>
      </c>
      <c r="CA355" t="s">
        <v>99</v>
      </c>
      <c r="CB355" t="s">
        <v>531</v>
      </c>
      <c r="CC355" t="s">
        <v>478</v>
      </c>
      <c r="CD355" t="s">
        <v>464</v>
      </c>
      <c r="CE355" t="s">
        <v>343</v>
      </c>
      <c r="CF355">
        <v>3.4</v>
      </c>
      <c r="CG355">
        <v>4.3</v>
      </c>
      <c r="CH355">
        <v>2.5</v>
      </c>
      <c r="CI355">
        <v>3.2</v>
      </c>
      <c r="CJ355" t="s">
        <v>472</v>
      </c>
      <c r="CK355" t="s">
        <v>465</v>
      </c>
      <c r="CL355">
        <v>0.66</v>
      </c>
      <c r="CM355">
        <v>0.66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1</v>
      </c>
    </row>
    <row r="356" spans="1:102" x14ac:dyDescent="0.25">
      <c r="A356">
        <v>355</v>
      </c>
      <c r="B356" t="s">
        <v>72</v>
      </c>
      <c r="C356" t="s">
        <v>73</v>
      </c>
      <c r="D356" t="s">
        <v>74</v>
      </c>
      <c r="E356" t="s">
        <v>836</v>
      </c>
      <c r="F356" t="s">
        <v>75</v>
      </c>
      <c r="G356">
        <v>2017</v>
      </c>
      <c r="H356">
        <v>9</v>
      </c>
      <c r="I356">
        <v>27</v>
      </c>
      <c r="J356" t="s">
        <v>228</v>
      </c>
      <c r="K356" t="s">
        <v>76</v>
      </c>
      <c r="L356" t="s">
        <v>150</v>
      </c>
      <c r="M356" t="s">
        <v>399</v>
      </c>
      <c r="N356">
        <v>1</v>
      </c>
      <c r="O356" t="s">
        <v>188</v>
      </c>
      <c r="P356" t="s">
        <v>362</v>
      </c>
      <c r="Q356">
        <v>250</v>
      </c>
      <c r="R356" t="s">
        <v>79</v>
      </c>
      <c r="S356">
        <v>15</v>
      </c>
      <c r="T356">
        <v>2</v>
      </c>
      <c r="U356">
        <v>2</v>
      </c>
      <c r="W356">
        <v>13</v>
      </c>
      <c r="X356">
        <v>117</v>
      </c>
      <c r="Y356" t="s">
        <v>518</v>
      </c>
      <c r="Z356" t="s">
        <v>519</v>
      </c>
      <c r="AA356" t="s">
        <v>94</v>
      </c>
      <c r="AB356" t="s">
        <v>81</v>
      </c>
      <c r="AC356" t="s">
        <v>82</v>
      </c>
      <c r="AD356" t="s">
        <v>95</v>
      </c>
      <c r="AE356" t="s">
        <v>84</v>
      </c>
      <c r="AF356" t="s">
        <v>85</v>
      </c>
      <c r="AG356">
        <v>2.25</v>
      </c>
      <c r="AH356">
        <v>2</v>
      </c>
      <c r="AI356">
        <v>2.125</v>
      </c>
      <c r="AJ356" t="s">
        <v>96</v>
      </c>
      <c r="AK356" t="s">
        <v>87</v>
      </c>
      <c r="AL356" t="s">
        <v>88</v>
      </c>
      <c r="AM356" t="s">
        <v>89</v>
      </c>
      <c r="AN356" t="s">
        <v>90</v>
      </c>
      <c r="AO356" t="s">
        <v>97</v>
      </c>
      <c r="AP356" t="s">
        <v>98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1</v>
      </c>
      <c r="BV356">
        <v>1</v>
      </c>
      <c r="BW356">
        <v>0</v>
      </c>
      <c r="BX356">
        <v>0</v>
      </c>
      <c r="BY356" t="s">
        <v>518</v>
      </c>
      <c r="BZ356" t="s">
        <v>520</v>
      </c>
      <c r="CA356" t="s">
        <v>94</v>
      </c>
      <c r="CB356" t="s">
        <v>482</v>
      </c>
      <c r="CC356" t="s">
        <v>521</v>
      </c>
      <c r="CD356" t="s">
        <v>464</v>
      </c>
      <c r="CE356" t="s">
        <v>95</v>
      </c>
      <c r="CF356">
        <v>1.6</v>
      </c>
      <c r="CG356">
        <v>2.5</v>
      </c>
      <c r="CH356">
        <v>1.9</v>
      </c>
      <c r="CI356">
        <v>3.3</v>
      </c>
      <c r="CJ356" t="s">
        <v>509</v>
      </c>
      <c r="CK356" t="s">
        <v>465</v>
      </c>
      <c r="CL356">
        <v>0.94</v>
      </c>
      <c r="CM356">
        <v>0.53</v>
      </c>
      <c r="CN356">
        <v>0</v>
      </c>
      <c r="CO356">
        <v>0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0</v>
      </c>
      <c r="CX356">
        <v>1</v>
      </c>
    </row>
    <row r="357" spans="1:102" x14ac:dyDescent="0.25">
      <c r="A357">
        <v>356</v>
      </c>
      <c r="B357" t="s">
        <v>72</v>
      </c>
      <c r="C357" t="s">
        <v>73</v>
      </c>
      <c r="D357" t="s">
        <v>74</v>
      </c>
      <c r="E357" t="s">
        <v>836</v>
      </c>
      <c r="F357" t="s">
        <v>75</v>
      </c>
      <c r="G357">
        <v>2017</v>
      </c>
      <c r="H357">
        <v>9</v>
      </c>
      <c r="I357">
        <v>27</v>
      </c>
      <c r="J357" t="s">
        <v>228</v>
      </c>
      <c r="K357" t="s">
        <v>76</v>
      </c>
      <c r="L357" t="s">
        <v>150</v>
      </c>
      <c r="M357" t="s">
        <v>399</v>
      </c>
      <c r="N357">
        <v>1</v>
      </c>
      <c r="O357" t="s">
        <v>188</v>
      </c>
      <c r="P357" t="s">
        <v>362</v>
      </c>
      <c r="Q357">
        <v>250</v>
      </c>
      <c r="R357" t="s">
        <v>79</v>
      </c>
      <c r="S357">
        <v>1</v>
      </c>
      <c r="T357">
        <v>1</v>
      </c>
      <c r="V357">
        <v>1</v>
      </c>
      <c r="X357">
        <v>198</v>
      </c>
      <c r="Y357" t="s">
        <v>542</v>
      </c>
      <c r="Z357" t="s">
        <v>488</v>
      </c>
      <c r="AA357" t="s">
        <v>124</v>
      </c>
      <c r="AB357" t="s">
        <v>81</v>
      </c>
      <c r="AC357" t="s">
        <v>82</v>
      </c>
      <c r="AD357" t="s">
        <v>95</v>
      </c>
      <c r="AE357" t="s">
        <v>84</v>
      </c>
      <c r="AF357" t="s">
        <v>85</v>
      </c>
      <c r="AG357">
        <v>5.5</v>
      </c>
      <c r="AH357">
        <v>4.75</v>
      </c>
      <c r="AI357">
        <v>5.125</v>
      </c>
      <c r="AJ357" t="s">
        <v>125</v>
      </c>
      <c r="AK357" t="s">
        <v>126</v>
      </c>
      <c r="AL357" t="s">
        <v>88</v>
      </c>
      <c r="AM357" t="s">
        <v>113</v>
      </c>
      <c r="AN357" t="s">
        <v>90</v>
      </c>
      <c r="AO357" t="s">
        <v>127</v>
      </c>
      <c r="AP357" t="s">
        <v>128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1</v>
      </c>
      <c r="BV357">
        <v>0</v>
      </c>
      <c r="BW357">
        <v>0</v>
      </c>
      <c r="BX357">
        <v>0</v>
      </c>
      <c r="BY357" t="s">
        <v>542</v>
      </c>
      <c r="BZ357" t="s">
        <v>543</v>
      </c>
      <c r="CA357" t="s">
        <v>124</v>
      </c>
      <c r="CB357" t="s">
        <v>501</v>
      </c>
      <c r="CC357" t="s">
        <v>544</v>
      </c>
      <c r="CD357" t="s">
        <v>471</v>
      </c>
      <c r="CE357" t="s">
        <v>95</v>
      </c>
      <c r="CF357">
        <v>4.4000000000000004</v>
      </c>
      <c r="CG357">
        <v>6</v>
      </c>
      <c r="CH357">
        <v>3.5</v>
      </c>
      <c r="CI357">
        <v>5.4</v>
      </c>
      <c r="CJ357" t="s">
        <v>472</v>
      </c>
      <c r="CK357" t="s">
        <v>465</v>
      </c>
      <c r="CL357">
        <v>0.86</v>
      </c>
      <c r="CM357">
        <v>0.62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1</v>
      </c>
    </row>
    <row r="358" spans="1:102" x14ac:dyDescent="0.25">
      <c r="A358">
        <v>357</v>
      </c>
      <c r="B358" t="s">
        <v>72</v>
      </c>
      <c r="C358" t="s">
        <v>73</v>
      </c>
      <c r="D358" t="s">
        <v>74</v>
      </c>
      <c r="E358" t="s">
        <v>836</v>
      </c>
      <c r="F358" t="s">
        <v>75</v>
      </c>
      <c r="G358">
        <v>2017</v>
      </c>
      <c r="H358">
        <v>9</v>
      </c>
      <c r="I358">
        <v>27</v>
      </c>
      <c r="J358" t="s">
        <v>228</v>
      </c>
      <c r="K358" t="s">
        <v>76</v>
      </c>
      <c r="L358" t="s">
        <v>150</v>
      </c>
      <c r="M358" t="s">
        <v>399</v>
      </c>
      <c r="N358">
        <v>1</v>
      </c>
      <c r="O358" t="s">
        <v>188</v>
      </c>
      <c r="P358" t="s">
        <v>362</v>
      </c>
      <c r="Q358">
        <v>250</v>
      </c>
      <c r="R358" t="s">
        <v>79</v>
      </c>
      <c r="S358">
        <v>2</v>
      </c>
      <c r="T358">
        <v>0</v>
      </c>
      <c r="W358">
        <v>2</v>
      </c>
      <c r="X358">
        <v>39</v>
      </c>
      <c r="Y358" t="s">
        <v>513</v>
      </c>
      <c r="Z358" t="s">
        <v>460</v>
      </c>
      <c r="AA358" t="s">
        <v>133</v>
      </c>
      <c r="AB358" t="s">
        <v>81</v>
      </c>
      <c r="AC358" t="s">
        <v>82</v>
      </c>
      <c r="AD358" t="s">
        <v>83</v>
      </c>
      <c r="AE358" t="s">
        <v>84</v>
      </c>
      <c r="AF358" t="s">
        <v>85</v>
      </c>
      <c r="AG358">
        <v>10.5</v>
      </c>
      <c r="AH358">
        <v>10.5</v>
      </c>
      <c r="AI358">
        <v>10.5</v>
      </c>
      <c r="AJ358" t="s">
        <v>134</v>
      </c>
      <c r="AK358" t="s">
        <v>126</v>
      </c>
      <c r="AL358" t="s">
        <v>88</v>
      </c>
      <c r="AM358" t="s">
        <v>113</v>
      </c>
      <c r="AN358" t="s">
        <v>90</v>
      </c>
      <c r="AO358" t="s">
        <v>97</v>
      </c>
      <c r="AP358" t="s">
        <v>128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1</v>
      </c>
      <c r="BQ358">
        <v>1</v>
      </c>
      <c r="BR358">
        <v>0</v>
      </c>
      <c r="BS358">
        <v>1</v>
      </c>
      <c r="BT358">
        <v>0</v>
      </c>
      <c r="BU358">
        <v>1</v>
      </c>
      <c r="BV358">
        <v>0</v>
      </c>
      <c r="BW358">
        <v>0</v>
      </c>
      <c r="BX358">
        <v>0</v>
      </c>
      <c r="BY358" t="s">
        <v>513</v>
      </c>
      <c r="BZ358" t="s">
        <v>476</v>
      </c>
      <c r="CA358" t="s">
        <v>133</v>
      </c>
      <c r="CB358" t="s">
        <v>501</v>
      </c>
      <c r="CC358" t="s">
        <v>478</v>
      </c>
      <c r="CD358" t="s">
        <v>464</v>
      </c>
      <c r="CE358" t="s">
        <v>343</v>
      </c>
      <c r="CF358">
        <v>7.3</v>
      </c>
      <c r="CG358">
        <v>12.1</v>
      </c>
      <c r="CH358">
        <v>8.5</v>
      </c>
      <c r="CI358">
        <v>10.3</v>
      </c>
      <c r="CJ358" t="s">
        <v>509</v>
      </c>
      <c r="CK358" t="s">
        <v>465</v>
      </c>
      <c r="CL358">
        <v>0.25</v>
      </c>
      <c r="CM358">
        <v>1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0</v>
      </c>
      <c r="CX358">
        <v>1</v>
      </c>
    </row>
    <row r="359" spans="1:102" x14ac:dyDescent="0.25">
      <c r="A359">
        <v>358</v>
      </c>
      <c r="B359" t="s">
        <v>72</v>
      </c>
      <c r="C359" t="s">
        <v>73</v>
      </c>
      <c r="D359" t="s">
        <v>74</v>
      </c>
      <c r="E359" t="s">
        <v>836</v>
      </c>
      <c r="F359" t="s">
        <v>75</v>
      </c>
      <c r="G359">
        <v>2017</v>
      </c>
      <c r="H359">
        <v>9</v>
      </c>
      <c r="I359">
        <v>27</v>
      </c>
      <c r="J359" t="s">
        <v>228</v>
      </c>
      <c r="K359" t="s">
        <v>76</v>
      </c>
      <c r="L359" t="s">
        <v>150</v>
      </c>
      <c r="M359" t="s">
        <v>399</v>
      </c>
      <c r="N359">
        <v>1</v>
      </c>
      <c r="O359" t="s">
        <v>188</v>
      </c>
      <c r="P359" t="s">
        <v>362</v>
      </c>
      <c r="Q359">
        <v>250</v>
      </c>
      <c r="R359" t="s">
        <v>79</v>
      </c>
      <c r="S359">
        <v>3</v>
      </c>
      <c r="T359">
        <v>1</v>
      </c>
      <c r="V359">
        <v>1</v>
      </c>
      <c r="W359">
        <v>2</v>
      </c>
      <c r="X359">
        <v>5</v>
      </c>
      <c r="Y359" t="s">
        <v>475</v>
      </c>
      <c r="Z359" t="s">
        <v>460</v>
      </c>
      <c r="AA359" t="s">
        <v>80</v>
      </c>
      <c r="AB359" t="s">
        <v>81</v>
      </c>
      <c r="AC359" t="s">
        <v>82</v>
      </c>
      <c r="AD359" t="s">
        <v>83</v>
      </c>
      <c r="AE359" t="s">
        <v>84</v>
      </c>
      <c r="AF359" t="s">
        <v>85</v>
      </c>
      <c r="AG359">
        <v>1.8</v>
      </c>
      <c r="AH359">
        <v>1.6</v>
      </c>
      <c r="AI359">
        <v>1.7</v>
      </c>
      <c r="AJ359" t="s">
        <v>86</v>
      </c>
      <c r="AK359" t="s">
        <v>87</v>
      </c>
      <c r="AL359" t="s">
        <v>88</v>
      </c>
      <c r="AM359" t="s">
        <v>89</v>
      </c>
      <c r="AN359" t="s">
        <v>90</v>
      </c>
      <c r="AO359" t="s">
        <v>91</v>
      </c>
      <c r="AP359" t="s">
        <v>92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 t="s">
        <v>475</v>
      </c>
      <c r="BZ359" t="s">
        <v>476</v>
      </c>
      <c r="CA359" t="s">
        <v>80</v>
      </c>
      <c r="CB359" t="s">
        <v>477</v>
      </c>
      <c r="CC359" t="s">
        <v>478</v>
      </c>
      <c r="CD359" t="s">
        <v>464</v>
      </c>
      <c r="CE359" t="s">
        <v>343</v>
      </c>
      <c r="CF359">
        <v>1.7</v>
      </c>
      <c r="CG359">
        <v>2.1</v>
      </c>
      <c r="CH359">
        <v>1.5</v>
      </c>
      <c r="CI359">
        <v>2</v>
      </c>
      <c r="CJ359" t="s">
        <v>472</v>
      </c>
      <c r="CK359" t="s">
        <v>465</v>
      </c>
      <c r="CL359">
        <v>0.57999999999999996</v>
      </c>
      <c r="CM359">
        <v>0.61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1</v>
      </c>
    </row>
    <row r="360" spans="1:102" x14ac:dyDescent="0.25">
      <c r="A360">
        <v>359</v>
      </c>
      <c r="B360" t="s">
        <v>72</v>
      </c>
      <c r="C360" t="s">
        <v>73</v>
      </c>
      <c r="D360" t="s">
        <v>74</v>
      </c>
      <c r="E360" t="s">
        <v>836</v>
      </c>
      <c r="F360" t="s">
        <v>75</v>
      </c>
      <c r="G360">
        <v>2017</v>
      </c>
      <c r="H360">
        <v>9</v>
      </c>
      <c r="I360">
        <v>27</v>
      </c>
      <c r="J360" t="s">
        <v>228</v>
      </c>
      <c r="K360" t="s">
        <v>76</v>
      </c>
      <c r="L360" t="s">
        <v>150</v>
      </c>
      <c r="M360" t="s">
        <v>399</v>
      </c>
      <c r="N360">
        <v>2</v>
      </c>
      <c r="O360" t="s">
        <v>189</v>
      </c>
      <c r="P360" t="s">
        <v>362</v>
      </c>
      <c r="Q360">
        <v>250</v>
      </c>
      <c r="R360" t="s">
        <v>79</v>
      </c>
      <c r="S360">
        <v>5</v>
      </c>
      <c r="T360">
        <v>0</v>
      </c>
      <c r="W360">
        <v>5</v>
      </c>
      <c r="X360">
        <v>927</v>
      </c>
      <c r="Y360" t="s">
        <v>680</v>
      </c>
      <c r="Z360" t="s">
        <v>548</v>
      </c>
      <c r="AA360" t="s">
        <v>130</v>
      </c>
      <c r="AB360" t="s">
        <v>81</v>
      </c>
      <c r="AC360" t="s">
        <v>82</v>
      </c>
      <c r="AD360" t="s">
        <v>100</v>
      </c>
      <c r="AE360" t="s">
        <v>101</v>
      </c>
      <c r="AF360" t="s">
        <v>85</v>
      </c>
      <c r="AG360">
        <v>7.5</v>
      </c>
      <c r="AH360">
        <v>5.75</v>
      </c>
      <c r="AI360">
        <v>6.625</v>
      </c>
      <c r="AJ360" t="s">
        <v>131</v>
      </c>
      <c r="AK360" t="s">
        <v>112</v>
      </c>
      <c r="AL360" t="s">
        <v>88</v>
      </c>
      <c r="AM360" t="s">
        <v>113</v>
      </c>
      <c r="AN360" t="s">
        <v>90</v>
      </c>
      <c r="AO360" t="s">
        <v>91</v>
      </c>
      <c r="AP360" t="s">
        <v>92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 t="s">
        <v>680</v>
      </c>
      <c r="BZ360" t="s">
        <v>549</v>
      </c>
      <c r="CA360" t="s">
        <v>130</v>
      </c>
      <c r="CB360" t="s">
        <v>501</v>
      </c>
      <c r="CC360" t="s">
        <v>491</v>
      </c>
      <c r="CD360" t="s">
        <v>491</v>
      </c>
      <c r="CE360" t="s">
        <v>100</v>
      </c>
      <c r="CF360">
        <v>7.9</v>
      </c>
      <c r="CG360">
        <v>9.3000000000000007</v>
      </c>
      <c r="CH360">
        <v>5</v>
      </c>
      <c r="CI360">
        <v>8.3000000000000007</v>
      </c>
      <c r="CJ360" t="s">
        <v>509</v>
      </c>
      <c r="CK360" t="s">
        <v>465</v>
      </c>
      <c r="CL360">
        <v>0.81</v>
      </c>
      <c r="CM360">
        <v>0.53</v>
      </c>
      <c r="CN360">
        <v>0</v>
      </c>
      <c r="CO360">
        <v>0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1</v>
      </c>
    </row>
    <row r="361" spans="1:102" x14ac:dyDescent="0.25">
      <c r="A361">
        <v>360</v>
      </c>
      <c r="B361" t="s">
        <v>72</v>
      </c>
      <c r="C361" t="s">
        <v>73</v>
      </c>
      <c r="D361" t="s">
        <v>74</v>
      </c>
      <c r="E361" t="s">
        <v>836</v>
      </c>
      <c r="F361" t="s">
        <v>75</v>
      </c>
      <c r="G361">
        <v>2017</v>
      </c>
      <c r="H361">
        <v>9</v>
      </c>
      <c r="I361">
        <v>27</v>
      </c>
      <c r="J361" t="s">
        <v>228</v>
      </c>
      <c r="K361" t="s">
        <v>76</v>
      </c>
      <c r="L361" t="s">
        <v>150</v>
      </c>
      <c r="M361" t="s">
        <v>399</v>
      </c>
      <c r="N361">
        <v>2</v>
      </c>
      <c r="O361" t="s">
        <v>189</v>
      </c>
      <c r="P361" t="s">
        <v>362</v>
      </c>
      <c r="Q361">
        <v>250</v>
      </c>
      <c r="R361" t="s">
        <v>79</v>
      </c>
      <c r="S361">
        <v>39</v>
      </c>
      <c r="T361">
        <v>3</v>
      </c>
      <c r="U361">
        <v>2</v>
      </c>
      <c r="V361">
        <v>1</v>
      </c>
      <c r="W361">
        <v>36</v>
      </c>
      <c r="X361">
        <v>134</v>
      </c>
      <c r="Y361" t="s">
        <v>535</v>
      </c>
      <c r="Z361" t="s">
        <v>460</v>
      </c>
      <c r="AA361" t="s">
        <v>103</v>
      </c>
      <c r="AB361" t="s">
        <v>81</v>
      </c>
      <c r="AC361" t="s">
        <v>82</v>
      </c>
      <c r="AD361" t="s">
        <v>83</v>
      </c>
      <c r="AE361" t="s">
        <v>84</v>
      </c>
      <c r="AF361" t="s">
        <v>85</v>
      </c>
      <c r="AG361">
        <v>6</v>
      </c>
      <c r="AH361">
        <v>5</v>
      </c>
      <c r="AI361">
        <v>5.5</v>
      </c>
      <c r="AJ361" t="s">
        <v>104</v>
      </c>
      <c r="AK361" t="s">
        <v>87</v>
      </c>
      <c r="AL361" t="s">
        <v>88</v>
      </c>
      <c r="AM361" t="s">
        <v>89</v>
      </c>
      <c r="AN361" t="s">
        <v>90</v>
      </c>
      <c r="AO361" t="s">
        <v>97</v>
      </c>
      <c r="AP361" t="s">
        <v>92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1</v>
      </c>
      <c r="BQ361">
        <v>1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 t="s">
        <v>535</v>
      </c>
      <c r="BZ361" t="s">
        <v>536</v>
      </c>
      <c r="CA361" t="s">
        <v>103</v>
      </c>
      <c r="CB361" t="s">
        <v>531</v>
      </c>
      <c r="CC361" t="s">
        <v>478</v>
      </c>
      <c r="CD361" t="s">
        <v>464</v>
      </c>
      <c r="CE361" t="s">
        <v>343</v>
      </c>
      <c r="CF361">
        <v>5.3</v>
      </c>
      <c r="CG361">
        <v>8.5</v>
      </c>
      <c r="CH361">
        <v>3.2</v>
      </c>
      <c r="CI361">
        <v>5.5</v>
      </c>
      <c r="CJ361" t="s">
        <v>18</v>
      </c>
      <c r="CK361" t="s">
        <v>465</v>
      </c>
      <c r="CL361">
        <v>0.72</v>
      </c>
      <c r="CM361">
        <v>0.75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1</v>
      </c>
    </row>
    <row r="362" spans="1:102" x14ac:dyDescent="0.25">
      <c r="A362">
        <v>361</v>
      </c>
      <c r="B362" t="s">
        <v>72</v>
      </c>
      <c r="C362" t="s">
        <v>73</v>
      </c>
      <c r="D362" t="s">
        <v>74</v>
      </c>
      <c r="E362" t="s">
        <v>836</v>
      </c>
      <c r="F362" t="s">
        <v>75</v>
      </c>
      <c r="G362">
        <v>2017</v>
      </c>
      <c r="H362">
        <v>9</v>
      </c>
      <c r="I362">
        <v>27</v>
      </c>
      <c r="J362" t="s">
        <v>228</v>
      </c>
      <c r="K362" t="s">
        <v>76</v>
      </c>
      <c r="L362" t="s">
        <v>150</v>
      </c>
      <c r="M362" t="s">
        <v>399</v>
      </c>
      <c r="N362">
        <v>2</v>
      </c>
      <c r="O362" t="s">
        <v>189</v>
      </c>
      <c r="P362" t="s">
        <v>362</v>
      </c>
      <c r="Q362">
        <v>250</v>
      </c>
      <c r="R362" t="s">
        <v>79</v>
      </c>
      <c r="S362">
        <v>35</v>
      </c>
      <c r="T362">
        <v>30</v>
      </c>
      <c r="U362">
        <v>14</v>
      </c>
      <c r="V362">
        <v>16</v>
      </c>
      <c r="W362">
        <v>5</v>
      </c>
      <c r="X362">
        <v>179</v>
      </c>
      <c r="Y362" t="s">
        <v>540</v>
      </c>
      <c r="Z362" t="s">
        <v>515</v>
      </c>
      <c r="AA362" t="s">
        <v>99</v>
      </c>
      <c r="AB362" t="s">
        <v>81</v>
      </c>
      <c r="AC362" t="s">
        <v>82</v>
      </c>
      <c r="AD362" t="s">
        <v>83</v>
      </c>
      <c r="AE362" t="s">
        <v>84</v>
      </c>
      <c r="AF362" t="s">
        <v>85</v>
      </c>
      <c r="AG362">
        <v>4.05</v>
      </c>
      <c r="AH362">
        <v>2.85</v>
      </c>
      <c r="AI362">
        <v>3.45</v>
      </c>
      <c r="AJ362" t="s">
        <v>105</v>
      </c>
      <c r="AK362" t="s">
        <v>87</v>
      </c>
      <c r="AL362" t="s">
        <v>88</v>
      </c>
      <c r="AM362" t="s">
        <v>89</v>
      </c>
      <c r="AN362" t="s">
        <v>90</v>
      </c>
      <c r="AO362" t="s">
        <v>97</v>
      </c>
      <c r="AP362" t="s">
        <v>92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1</v>
      </c>
      <c r="BP362">
        <v>1</v>
      </c>
      <c r="BQ362">
        <v>1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 t="s">
        <v>540</v>
      </c>
      <c r="BZ362" t="s">
        <v>461</v>
      </c>
      <c r="CA362" t="s">
        <v>99</v>
      </c>
      <c r="CB362" t="s">
        <v>531</v>
      </c>
      <c r="CC362" t="s">
        <v>478</v>
      </c>
      <c r="CD362" t="s">
        <v>464</v>
      </c>
      <c r="CE362" t="s">
        <v>343</v>
      </c>
      <c r="CF362">
        <v>3.4</v>
      </c>
      <c r="CG362">
        <v>4.3</v>
      </c>
      <c r="CH362">
        <v>2.5</v>
      </c>
      <c r="CI362">
        <v>3.2</v>
      </c>
      <c r="CJ362" t="s">
        <v>472</v>
      </c>
      <c r="CK362" t="s">
        <v>465</v>
      </c>
      <c r="CL362">
        <v>0.66</v>
      </c>
      <c r="CM362">
        <v>0.66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1</v>
      </c>
    </row>
    <row r="363" spans="1:102" x14ac:dyDescent="0.25">
      <c r="A363">
        <v>362</v>
      </c>
      <c r="B363" t="s">
        <v>72</v>
      </c>
      <c r="C363" t="s">
        <v>73</v>
      </c>
      <c r="D363" t="s">
        <v>74</v>
      </c>
      <c r="E363" t="s">
        <v>836</v>
      </c>
      <c r="F363" t="s">
        <v>75</v>
      </c>
      <c r="G363">
        <v>2017</v>
      </c>
      <c r="H363">
        <v>9</v>
      </c>
      <c r="I363">
        <v>27</v>
      </c>
      <c r="J363" t="s">
        <v>228</v>
      </c>
      <c r="K363" t="s">
        <v>76</v>
      </c>
      <c r="L363" t="s">
        <v>150</v>
      </c>
      <c r="M363" t="s">
        <v>399</v>
      </c>
      <c r="N363">
        <v>2</v>
      </c>
      <c r="O363" t="s">
        <v>189</v>
      </c>
      <c r="P363" t="s">
        <v>362</v>
      </c>
      <c r="Q363">
        <v>250</v>
      </c>
      <c r="R363" t="s">
        <v>79</v>
      </c>
      <c r="S363">
        <v>19</v>
      </c>
      <c r="T363">
        <v>8</v>
      </c>
      <c r="U363">
        <v>3</v>
      </c>
      <c r="V363">
        <v>5</v>
      </c>
      <c r="W363">
        <v>11</v>
      </c>
      <c r="X363">
        <v>117</v>
      </c>
      <c r="Y363" t="s">
        <v>518</v>
      </c>
      <c r="Z363" t="s">
        <v>519</v>
      </c>
      <c r="AA363" t="s">
        <v>94</v>
      </c>
      <c r="AB363" t="s">
        <v>81</v>
      </c>
      <c r="AC363" t="s">
        <v>82</v>
      </c>
      <c r="AD363" t="s">
        <v>95</v>
      </c>
      <c r="AE363" t="s">
        <v>84</v>
      </c>
      <c r="AF363" t="s">
        <v>85</v>
      </c>
      <c r="AG363">
        <v>2.25</v>
      </c>
      <c r="AH363">
        <v>2</v>
      </c>
      <c r="AI363">
        <v>2.125</v>
      </c>
      <c r="AJ363" t="s">
        <v>96</v>
      </c>
      <c r="AK363" t="s">
        <v>87</v>
      </c>
      <c r="AL363" t="s">
        <v>88</v>
      </c>
      <c r="AM363" t="s">
        <v>89</v>
      </c>
      <c r="AN363" t="s">
        <v>90</v>
      </c>
      <c r="AO363" t="s">
        <v>97</v>
      </c>
      <c r="AP363" t="s">
        <v>98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1</v>
      </c>
      <c r="BV363">
        <v>1</v>
      </c>
      <c r="BW363">
        <v>0</v>
      </c>
      <c r="BX363">
        <v>0</v>
      </c>
      <c r="BY363" t="s">
        <v>518</v>
      </c>
      <c r="BZ363" t="s">
        <v>520</v>
      </c>
      <c r="CA363" t="s">
        <v>94</v>
      </c>
      <c r="CB363" t="s">
        <v>482</v>
      </c>
      <c r="CC363" t="s">
        <v>521</v>
      </c>
      <c r="CD363" t="s">
        <v>464</v>
      </c>
      <c r="CE363" t="s">
        <v>95</v>
      </c>
      <c r="CF363">
        <v>1.6</v>
      </c>
      <c r="CG363">
        <v>2.5</v>
      </c>
      <c r="CH363">
        <v>1.9</v>
      </c>
      <c r="CI363">
        <v>3.3</v>
      </c>
      <c r="CJ363" t="s">
        <v>509</v>
      </c>
      <c r="CK363" t="s">
        <v>465</v>
      </c>
      <c r="CL363">
        <v>0.94</v>
      </c>
      <c r="CM363">
        <v>0.53</v>
      </c>
      <c r="CN363">
        <v>0</v>
      </c>
      <c r="CO363">
        <v>0</v>
      </c>
      <c r="CP363">
        <v>1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</row>
    <row r="364" spans="1:102" x14ac:dyDescent="0.25">
      <c r="A364">
        <v>363</v>
      </c>
      <c r="B364" t="s">
        <v>72</v>
      </c>
      <c r="C364" t="s">
        <v>73</v>
      </c>
      <c r="D364" t="s">
        <v>74</v>
      </c>
      <c r="E364" t="s">
        <v>836</v>
      </c>
      <c r="F364" t="s">
        <v>75</v>
      </c>
      <c r="G364">
        <v>2017</v>
      </c>
      <c r="H364">
        <v>9</v>
      </c>
      <c r="I364">
        <v>27</v>
      </c>
      <c r="J364" t="s">
        <v>228</v>
      </c>
      <c r="K364" t="s">
        <v>76</v>
      </c>
      <c r="L364" t="s">
        <v>150</v>
      </c>
      <c r="M364" t="s">
        <v>399</v>
      </c>
      <c r="N364">
        <v>2</v>
      </c>
      <c r="O364" t="s">
        <v>189</v>
      </c>
      <c r="P364" t="s">
        <v>362</v>
      </c>
      <c r="Q364">
        <v>250</v>
      </c>
      <c r="R364" t="s">
        <v>79</v>
      </c>
      <c r="S364">
        <v>1</v>
      </c>
      <c r="T364">
        <v>0</v>
      </c>
      <c r="W364">
        <v>1</v>
      </c>
      <c r="X364">
        <v>39</v>
      </c>
      <c r="Y364" t="s">
        <v>513</v>
      </c>
      <c r="Z364" t="s">
        <v>460</v>
      </c>
      <c r="AA364" t="s">
        <v>133</v>
      </c>
      <c r="AB364" t="s">
        <v>81</v>
      </c>
      <c r="AC364" t="s">
        <v>82</v>
      </c>
      <c r="AD364" t="s">
        <v>83</v>
      </c>
      <c r="AE364" t="s">
        <v>84</v>
      </c>
      <c r="AF364" t="s">
        <v>85</v>
      </c>
      <c r="AG364">
        <v>10.5</v>
      </c>
      <c r="AH364">
        <v>10.5</v>
      </c>
      <c r="AI364">
        <v>10.5</v>
      </c>
      <c r="AJ364" t="s">
        <v>134</v>
      </c>
      <c r="AK364" t="s">
        <v>126</v>
      </c>
      <c r="AL364" t="s">
        <v>88</v>
      </c>
      <c r="AM364" t="s">
        <v>113</v>
      </c>
      <c r="AN364" t="s">
        <v>90</v>
      </c>
      <c r="AO364" t="s">
        <v>97</v>
      </c>
      <c r="AP364" t="s">
        <v>128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1</v>
      </c>
      <c r="BQ364">
        <v>1</v>
      </c>
      <c r="BR364">
        <v>0</v>
      </c>
      <c r="BS364">
        <v>1</v>
      </c>
      <c r="BT364">
        <v>0</v>
      </c>
      <c r="BU364">
        <v>1</v>
      </c>
      <c r="BV364">
        <v>0</v>
      </c>
      <c r="BW364">
        <v>0</v>
      </c>
      <c r="BX364">
        <v>0</v>
      </c>
      <c r="BY364" t="s">
        <v>513</v>
      </c>
      <c r="BZ364" t="s">
        <v>476</v>
      </c>
      <c r="CA364" t="s">
        <v>133</v>
      </c>
      <c r="CB364" t="s">
        <v>501</v>
      </c>
      <c r="CC364" t="s">
        <v>478</v>
      </c>
      <c r="CD364" t="s">
        <v>464</v>
      </c>
      <c r="CE364" t="s">
        <v>343</v>
      </c>
      <c r="CF364">
        <v>7.3</v>
      </c>
      <c r="CG364">
        <v>12.1</v>
      </c>
      <c r="CH364">
        <v>8.5</v>
      </c>
      <c r="CI364">
        <v>10.3</v>
      </c>
      <c r="CJ364" t="s">
        <v>509</v>
      </c>
      <c r="CK364" t="s">
        <v>465</v>
      </c>
      <c r="CL364">
        <v>0.25</v>
      </c>
      <c r="CM364">
        <v>1</v>
      </c>
      <c r="CN364">
        <v>0</v>
      </c>
      <c r="CO364">
        <v>0</v>
      </c>
      <c r="CP364">
        <v>1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1</v>
      </c>
    </row>
    <row r="365" spans="1:102" x14ac:dyDescent="0.25">
      <c r="A365">
        <v>364</v>
      </c>
      <c r="B365" t="s">
        <v>72</v>
      </c>
      <c r="C365" t="s">
        <v>73</v>
      </c>
      <c r="D365" t="s">
        <v>74</v>
      </c>
      <c r="E365" t="s">
        <v>836</v>
      </c>
      <c r="F365" t="s">
        <v>75</v>
      </c>
      <c r="G365">
        <v>2017</v>
      </c>
      <c r="H365">
        <v>9</v>
      </c>
      <c r="I365">
        <v>27</v>
      </c>
      <c r="J365" t="s">
        <v>228</v>
      </c>
      <c r="K365" t="s">
        <v>76</v>
      </c>
      <c r="L365" t="s">
        <v>150</v>
      </c>
      <c r="M365" t="s">
        <v>399</v>
      </c>
      <c r="N365">
        <v>2</v>
      </c>
      <c r="O365" t="s">
        <v>189</v>
      </c>
      <c r="P365" t="s">
        <v>362</v>
      </c>
      <c r="Q365">
        <v>250</v>
      </c>
      <c r="R365" t="s">
        <v>79</v>
      </c>
      <c r="S365">
        <v>1</v>
      </c>
      <c r="T365">
        <v>1</v>
      </c>
      <c r="U365">
        <v>1</v>
      </c>
      <c r="X365">
        <v>3</v>
      </c>
      <c r="Y365" t="s">
        <v>466</v>
      </c>
      <c r="Z365" t="s">
        <v>467</v>
      </c>
      <c r="AA365" t="s">
        <v>141</v>
      </c>
      <c r="AB365" t="s">
        <v>81</v>
      </c>
      <c r="AC365" t="s">
        <v>82</v>
      </c>
      <c r="AD365" t="s">
        <v>95</v>
      </c>
      <c r="AE365" t="s">
        <v>84</v>
      </c>
      <c r="AF365" t="s">
        <v>85</v>
      </c>
      <c r="AG365">
        <v>7</v>
      </c>
      <c r="AH365">
        <v>5</v>
      </c>
      <c r="AI365">
        <v>6</v>
      </c>
      <c r="AJ365" t="s">
        <v>142</v>
      </c>
      <c r="AK365" t="s">
        <v>126</v>
      </c>
      <c r="AL365" t="s">
        <v>88</v>
      </c>
      <c r="AM365" t="s">
        <v>143</v>
      </c>
      <c r="AN365" t="s">
        <v>90</v>
      </c>
      <c r="AO365" t="s">
        <v>127</v>
      </c>
      <c r="AP365" t="s">
        <v>92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1</v>
      </c>
      <c r="BP365">
        <v>0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 t="s">
        <v>466</v>
      </c>
      <c r="BZ365" t="s">
        <v>468</v>
      </c>
      <c r="CA365" t="s">
        <v>141</v>
      </c>
      <c r="CB365" t="s">
        <v>469</v>
      </c>
      <c r="CC365" t="s">
        <v>470</v>
      </c>
      <c r="CD365" t="s">
        <v>471</v>
      </c>
      <c r="CE365" t="s">
        <v>95</v>
      </c>
      <c r="CF365">
        <v>4.2</v>
      </c>
      <c r="CG365">
        <v>5.9</v>
      </c>
      <c r="CH365">
        <v>2.4</v>
      </c>
      <c r="CI365">
        <v>4.0999999999999996</v>
      </c>
      <c r="CJ365" t="s">
        <v>472</v>
      </c>
      <c r="CK365" t="s">
        <v>465</v>
      </c>
      <c r="CL365">
        <v>0.62</v>
      </c>
      <c r="CM365">
        <v>0.57999999999999996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1</v>
      </c>
    </row>
    <row r="366" spans="1:102" x14ac:dyDescent="0.25">
      <c r="A366">
        <v>365</v>
      </c>
      <c r="B366" t="s">
        <v>72</v>
      </c>
      <c r="C366" t="s">
        <v>73</v>
      </c>
      <c r="D366" t="s">
        <v>74</v>
      </c>
      <c r="E366" t="s">
        <v>836</v>
      </c>
      <c r="F366" t="s">
        <v>75</v>
      </c>
      <c r="G366">
        <v>2017</v>
      </c>
      <c r="H366">
        <v>9</v>
      </c>
      <c r="I366">
        <v>27</v>
      </c>
      <c r="J366" t="s">
        <v>228</v>
      </c>
      <c r="K366" t="s">
        <v>76</v>
      </c>
      <c r="L366" t="s">
        <v>150</v>
      </c>
      <c r="M366" t="s">
        <v>399</v>
      </c>
      <c r="N366">
        <v>2</v>
      </c>
      <c r="O366" t="s">
        <v>189</v>
      </c>
      <c r="P366" t="s">
        <v>362</v>
      </c>
      <c r="Q366">
        <v>250</v>
      </c>
      <c r="R366" t="s">
        <v>79</v>
      </c>
      <c r="S366">
        <v>1</v>
      </c>
      <c r="T366">
        <v>1</v>
      </c>
      <c r="U366">
        <v>1</v>
      </c>
      <c r="X366">
        <v>20</v>
      </c>
      <c r="Y366" t="s">
        <v>483</v>
      </c>
      <c r="Z366" t="s">
        <v>484</v>
      </c>
      <c r="AA366" t="s">
        <v>106</v>
      </c>
      <c r="AB366" t="s">
        <v>81</v>
      </c>
      <c r="AC366" t="s">
        <v>82</v>
      </c>
      <c r="AD366" t="s">
        <v>95</v>
      </c>
      <c r="AE366" t="s">
        <v>84</v>
      </c>
      <c r="AF366" t="s">
        <v>85</v>
      </c>
      <c r="AG366">
        <v>1.95</v>
      </c>
      <c r="AH366">
        <v>1.95</v>
      </c>
      <c r="AI366">
        <v>1.95</v>
      </c>
      <c r="AJ366" t="s">
        <v>171</v>
      </c>
      <c r="AK366" t="s">
        <v>87</v>
      </c>
      <c r="AL366" t="s">
        <v>88</v>
      </c>
      <c r="AM366" t="s">
        <v>89</v>
      </c>
      <c r="AN366" t="s">
        <v>90</v>
      </c>
      <c r="AO366" t="s">
        <v>97</v>
      </c>
      <c r="AP366" t="s">
        <v>108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1</v>
      </c>
      <c r="BP366">
        <v>1</v>
      </c>
      <c r="BQ366">
        <v>1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1</v>
      </c>
      <c r="BX366">
        <v>0</v>
      </c>
      <c r="BY366" t="s">
        <v>483</v>
      </c>
      <c r="BZ366" t="s">
        <v>485</v>
      </c>
      <c r="CA366" t="s">
        <v>106</v>
      </c>
      <c r="CB366" t="s">
        <v>462</v>
      </c>
      <c r="CC366" t="s">
        <v>486</v>
      </c>
      <c r="CD366" t="s">
        <v>464</v>
      </c>
      <c r="CE366" t="s">
        <v>95</v>
      </c>
      <c r="CF366">
        <v>1.5</v>
      </c>
      <c r="CG366">
        <v>1.9</v>
      </c>
      <c r="CH366">
        <v>1.2</v>
      </c>
      <c r="CI366">
        <v>1.8</v>
      </c>
      <c r="CJ366" t="s">
        <v>18</v>
      </c>
      <c r="CK366" t="s">
        <v>465</v>
      </c>
      <c r="CL366">
        <v>0.02</v>
      </c>
      <c r="CM366">
        <v>0.5</v>
      </c>
      <c r="CN366">
        <v>1</v>
      </c>
      <c r="CO366">
        <v>0</v>
      </c>
      <c r="CP366">
        <v>0</v>
      </c>
      <c r="CQ366">
        <v>0</v>
      </c>
      <c r="CR366">
        <v>1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1</v>
      </c>
    </row>
    <row r="367" spans="1:102" x14ac:dyDescent="0.25">
      <c r="A367">
        <v>366</v>
      </c>
      <c r="B367" t="s">
        <v>72</v>
      </c>
      <c r="C367" t="s">
        <v>73</v>
      </c>
      <c r="D367" t="s">
        <v>74</v>
      </c>
      <c r="E367" t="s">
        <v>836</v>
      </c>
      <c r="F367" t="s">
        <v>75</v>
      </c>
      <c r="G367">
        <v>2017</v>
      </c>
      <c r="H367">
        <v>9</v>
      </c>
      <c r="I367">
        <v>27</v>
      </c>
      <c r="J367" t="s">
        <v>228</v>
      </c>
      <c r="K367" t="s">
        <v>76</v>
      </c>
      <c r="L367" t="s">
        <v>150</v>
      </c>
      <c r="M367" t="s">
        <v>399</v>
      </c>
      <c r="N367">
        <v>2</v>
      </c>
      <c r="O367" t="s">
        <v>189</v>
      </c>
      <c r="P367" t="s">
        <v>362</v>
      </c>
      <c r="Q367">
        <v>250</v>
      </c>
      <c r="R367" t="s">
        <v>79</v>
      </c>
      <c r="S367">
        <v>1</v>
      </c>
      <c r="T367">
        <v>1</v>
      </c>
      <c r="V367">
        <v>1</v>
      </c>
      <c r="X367">
        <v>312</v>
      </c>
      <c r="Y367" t="s">
        <v>581</v>
      </c>
      <c r="Z367" t="s">
        <v>515</v>
      </c>
      <c r="AA367" t="s">
        <v>106</v>
      </c>
      <c r="AB367" t="s">
        <v>81</v>
      </c>
      <c r="AC367" t="s">
        <v>82</v>
      </c>
      <c r="AD367" t="s">
        <v>83</v>
      </c>
      <c r="AE367" t="s">
        <v>84</v>
      </c>
      <c r="AF367" t="s">
        <v>85</v>
      </c>
      <c r="AG367">
        <v>1.4</v>
      </c>
      <c r="AH367">
        <v>1.2</v>
      </c>
      <c r="AI367">
        <v>1.3</v>
      </c>
      <c r="AJ367" t="s">
        <v>165</v>
      </c>
      <c r="AK367" t="s">
        <v>87</v>
      </c>
      <c r="AL367" t="s">
        <v>88</v>
      </c>
      <c r="AM367" t="s">
        <v>89</v>
      </c>
      <c r="AN367" t="s">
        <v>90</v>
      </c>
      <c r="AO367" t="s">
        <v>97</v>
      </c>
      <c r="AP367" t="s">
        <v>92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1</v>
      </c>
      <c r="BQ367">
        <v>1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 t="s">
        <v>581</v>
      </c>
      <c r="BZ367" t="s">
        <v>461</v>
      </c>
      <c r="CA367" t="s">
        <v>106</v>
      </c>
      <c r="CB367" t="s">
        <v>501</v>
      </c>
      <c r="CC367" t="s">
        <v>72</v>
      </c>
      <c r="CD367" t="s">
        <v>464</v>
      </c>
      <c r="CE367" t="s">
        <v>343</v>
      </c>
      <c r="CF367">
        <v>1.2</v>
      </c>
      <c r="CG367">
        <v>1.3</v>
      </c>
      <c r="CH367">
        <v>1.2</v>
      </c>
      <c r="CI367">
        <v>1.3</v>
      </c>
      <c r="CJ367" t="s">
        <v>18</v>
      </c>
      <c r="CK367" t="s">
        <v>465</v>
      </c>
      <c r="CL367">
        <v>0.9</v>
      </c>
      <c r="CM367">
        <v>0.36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1</v>
      </c>
    </row>
    <row r="368" spans="1:102" x14ac:dyDescent="0.25">
      <c r="A368">
        <v>367</v>
      </c>
      <c r="B368" t="s">
        <v>72</v>
      </c>
      <c r="C368" t="s">
        <v>73</v>
      </c>
      <c r="D368" t="s">
        <v>74</v>
      </c>
      <c r="E368" t="s">
        <v>836</v>
      </c>
      <c r="F368" t="s">
        <v>75</v>
      </c>
      <c r="G368">
        <v>2017</v>
      </c>
      <c r="H368">
        <v>9</v>
      </c>
      <c r="I368">
        <v>20</v>
      </c>
      <c r="J368" t="s">
        <v>228</v>
      </c>
      <c r="K368" t="s">
        <v>76</v>
      </c>
      <c r="L368" t="s">
        <v>77</v>
      </c>
      <c r="M368" t="s">
        <v>397</v>
      </c>
      <c r="N368">
        <v>3</v>
      </c>
      <c r="O368" t="s">
        <v>190</v>
      </c>
      <c r="P368" t="s">
        <v>362</v>
      </c>
      <c r="Q368">
        <v>250</v>
      </c>
      <c r="R368" t="s">
        <v>79</v>
      </c>
      <c r="S368">
        <v>1</v>
      </c>
      <c r="T368">
        <v>0</v>
      </c>
      <c r="W368">
        <v>1</v>
      </c>
      <c r="X368">
        <v>5</v>
      </c>
      <c r="Y368" t="s">
        <v>475</v>
      </c>
      <c r="Z368" t="s">
        <v>460</v>
      </c>
      <c r="AA368" t="s">
        <v>80</v>
      </c>
      <c r="AB368" t="s">
        <v>81</v>
      </c>
      <c r="AC368" t="s">
        <v>82</v>
      </c>
      <c r="AD368" t="s">
        <v>83</v>
      </c>
      <c r="AE368" t="s">
        <v>84</v>
      </c>
      <c r="AF368" t="s">
        <v>85</v>
      </c>
      <c r="AG368">
        <v>1.8</v>
      </c>
      <c r="AH368">
        <v>1.6</v>
      </c>
      <c r="AI368">
        <v>1.7</v>
      </c>
      <c r="AJ368" t="s">
        <v>86</v>
      </c>
      <c r="AK368" t="s">
        <v>87</v>
      </c>
      <c r="AL368" t="s">
        <v>88</v>
      </c>
      <c r="AM368" t="s">
        <v>89</v>
      </c>
      <c r="AN368" t="s">
        <v>90</v>
      </c>
      <c r="AO368" t="s">
        <v>91</v>
      </c>
      <c r="AP368" t="s">
        <v>92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 t="s">
        <v>475</v>
      </c>
      <c r="BZ368" t="s">
        <v>476</v>
      </c>
      <c r="CA368" t="s">
        <v>80</v>
      </c>
      <c r="CB368" t="s">
        <v>477</v>
      </c>
      <c r="CC368" t="s">
        <v>478</v>
      </c>
      <c r="CD368" t="s">
        <v>464</v>
      </c>
      <c r="CE368" t="s">
        <v>343</v>
      </c>
      <c r="CF368">
        <v>1.7</v>
      </c>
      <c r="CG368">
        <v>2.1</v>
      </c>
      <c r="CH368">
        <v>1.5</v>
      </c>
      <c r="CI368">
        <v>2</v>
      </c>
      <c r="CJ368" t="s">
        <v>472</v>
      </c>
      <c r="CK368" t="s">
        <v>465</v>
      </c>
      <c r="CL368">
        <v>0.57999999999999996</v>
      </c>
      <c r="CM368">
        <v>0.61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1</v>
      </c>
    </row>
    <row r="369" spans="1:102" x14ac:dyDescent="0.25">
      <c r="A369">
        <v>368</v>
      </c>
      <c r="B369" t="s">
        <v>72</v>
      </c>
      <c r="C369" t="s">
        <v>73</v>
      </c>
      <c r="D369" t="s">
        <v>74</v>
      </c>
      <c r="E369" t="s">
        <v>836</v>
      </c>
      <c r="F369" t="s">
        <v>75</v>
      </c>
      <c r="G369">
        <v>2017</v>
      </c>
      <c r="H369">
        <v>9</v>
      </c>
      <c r="I369">
        <v>20</v>
      </c>
      <c r="J369" t="s">
        <v>228</v>
      </c>
      <c r="K369" t="s">
        <v>76</v>
      </c>
      <c r="L369" t="s">
        <v>77</v>
      </c>
      <c r="M369" t="s">
        <v>397</v>
      </c>
      <c r="N369">
        <v>3</v>
      </c>
      <c r="O369" t="s">
        <v>190</v>
      </c>
      <c r="P369" t="s">
        <v>362</v>
      </c>
      <c r="Q369">
        <v>250</v>
      </c>
      <c r="R369" t="s">
        <v>79</v>
      </c>
      <c r="S369">
        <v>1</v>
      </c>
      <c r="T369">
        <v>0</v>
      </c>
      <c r="W369">
        <v>1</v>
      </c>
      <c r="X369">
        <v>181</v>
      </c>
      <c r="Y369" t="s">
        <v>541</v>
      </c>
      <c r="Z369" t="s">
        <v>460</v>
      </c>
      <c r="AA369" t="s">
        <v>106</v>
      </c>
      <c r="AB369" t="s">
        <v>81</v>
      </c>
      <c r="AC369" t="s">
        <v>82</v>
      </c>
      <c r="AD369" t="s">
        <v>83</v>
      </c>
      <c r="AE369" t="s">
        <v>84</v>
      </c>
      <c r="AF369" t="s">
        <v>85</v>
      </c>
      <c r="AG369">
        <v>2</v>
      </c>
      <c r="AH369">
        <v>1.75</v>
      </c>
      <c r="AI369">
        <v>1.88</v>
      </c>
      <c r="AJ369" t="s">
        <v>107</v>
      </c>
      <c r="AK369" t="s">
        <v>87</v>
      </c>
      <c r="AL369" t="s">
        <v>88</v>
      </c>
      <c r="AM369" t="s">
        <v>89</v>
      </c>
      <c r="AN369" t="s">
        <v>90</v>
      </c>
      <c r="AO369" t="s">
        <v>97</v>
      </c>
      <c r="AP369" t="s">
        <v>108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1</v>
      </c>
      <c r="BQ369">
        <v>1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1</v>
      </c>
      <c r="BX369">
        <v>0</v>
      </c>
      <c r="BY369" t="s">
        <v>541</v>
      </c>
      <c r="BZ369" t="s">
        <v>476</v>
      </c>
      <c r="CA369" t="s">
        <v>106</v>
      </c>
      <c r="CB369" t="s">
        <v>501</v>
      </c>
      <c r="CC369" t="s">
        <v>478</v>
      </c>
      <c r="CD369" t="s">
        <v>464</v>
      </c>
      <c r="CE369" t="s">
        <v>343</v>
      </c>
      <c r="CF369">
        <v>1.6</v>
      </c>
      <c r="CG369">
        <v>2</v>
      </c>
      <c r="CH369">
        <v>1.5</v>
      </c>
      <c r="CI369">
        <v>1.75</v>
      </c>
      <c r="CJ369" t="s">
        <v>18</v>
      </c>
      <c r="CK369" t="s">
        <v>465</v>
      </c>
      <c r="CL369">
        <v>0.96</v>
      </c>
      <c r="CM369">
        <v>0.56999999999999995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</v>
      </c>
      <c r="CW369">
        <v>0</v>
      </c>
      <c r="CX369">
        <v>1</v>
      </c>
    </row>
    <row r="370" spans="1:102" x14ac:dyDescent="0.25">
      <c r="A370">
        <v>369</v>
      </c>
      <c r="B370" t="s">
        <v>72</v>
      </c>
      <c r="C370" t="s">
        <v>73</v>
      </c>
      <c r="D370" t="s">
        <v>74</v>
      </c>
      <c r="E370" t="s">
        <v>836</v>
      </c>
      <c r="F370" t="s">
        <v>75</v>
      </c>
      <c r="G370">
        <v>2017</v>
      </c>
      <c r="H370">
        <v>9</v>
      </c>
      <c r="I370">
        <v>20</v>
      </c>
      <c r="J370" t="s">
        <v>228</v>
      </c>
      <c r="K370" t="s">
        <v>76</v>
      </c>
      <c r="L370" t="s">
        <v>77</v>
      </c>
      <c r="M370" t="s">
        <v>397</v>
      </c>
      <c r="N370">
        <v>3</v>
      </c>
      <c r="O370" t="s">
        <v>190</v>
      </c>
      <c r="P370" t="s">
        <v>362</v>
      </c>
      <c r="Q370">
        <v>250</v>
      </c>
      <c r="R370" t="s">
        <v>79</v>
      </c>
      <c r="S370">
        <v>1</v>
      </c>
      <c r="T370">
        <v>0</v>
      </c>
      <c r="W370">
        <v>1</v>
      </c>
      <c r="X370">
        <v>927</v>
      </c>
      <c r="Y370" t="s">
        <v>680</v>
      </c>
      <c r="Z370" t="s">
        <v>548</v>
      </c>
      <c r="AA370" t="s">
        <v>130</v>
      </c>
      <c r="AB370" t="s">
        <v>81</v>
      </c>
      <c r="AC370" t="s">
        <v>82</v>
      </c>
      <c r="AD370" t="s">
        <v>100</v>
      </c>
      <c r="AE370" t="s">
        <v>101</v>
      </c>
      <c r="AF370" t="s">
        <v>85</v>
      </c>
      <c r="AG370">
        <v>7.5</v>
      </c>
      <c r="AH370">
        <v>5.75</v>
      </c>
      <c r="AI370">
        <v>6.625</v>
      </c>
      <c r="AJ370" t="s">
        <v>131</v>
      </c>
      <c r="AK370" t="s">
        <v>112</v>
      </c>
      <c r="AL370" t="s">
        <v>88</v>
      </c>
      <c r="AM370" t="s">
        <v>113</v>
      </c>
      <c r="AN370" t="s">
        <v>90</v>
      </c>
      <c r="AO370" t="s">
        <v>91</v>
      </c>
      <c r="AP370" t="s">
        <v>92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 t="s">
        <v>680</v>
      </c>
      <c r="BZ370" t="s">
        <v>549</v>
      </c>
      <c r="CA370" t="s">
        <v>130</v>
      </c>
      <c r="CB370" t="s">
        <v>501</v>
      </c>
      <c r="CC370" t="s">
        <v>491</v>
      </c>
      <c r="CD370" t="s">
        <v>491</v>
      </c>
      <c r="CE370" t="s">
        <v>100</v>
      </c>
      <c r="CF370">
        <v>7.9</v>
      </c>
      <c r="CG370">
        <v>9.3000000000000007</v>
      </c>
      <c r="CH370">
        <v>5</v>
      </c>
      <c r="CI370">
        <v>8.3000000000000007</v>
      </c>
      <c r="CJ370" t="s">
        <v>509</v>
      </c>
      <c r="CK370" t="s">
        <v>465</v>
      </c>
      <c r="CL370">
        <v>0.81</v>
      </c>
      <c r="CM370">
        <v>0.53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1</v>
      </c>
    </row>
    <row r="371" spans="1:102" x14ac:dyDescent="0.25">
      <c r="A371">
        <v>370</v>
      </c>
      <c r="B371" t="s">
        <v>72</v>
      </c>
      <c r="C371" t="s">
        <v>73</v>
      </c>
      <c r="D371" t="s">
        <v>74</v>
      </c>
      <c r="E371" t="s">
        <v>836</v>
      </c>
      <c r="F371" t="s">
        <v>75</v>
      </c>
      <c r="G371">
        <v>2017</v>
      </c>
      <c r="H371">
        <v>9</v>
      </c>
      <c r="I371">
        <v>20</v>
      </c>
      <c r="J371" t="s">
        <v>228</v>
      </c>
      <c r="K371" t="s">
        <v>76</v>
      </c>
      <c r="L371" t="s">
        <v>77</v>
      </c>
      <c r="M371" t="s">
        <v>397</v>
      </c>
      <c r="N371">
        <v>3</v>
      </c>
      <c r="O371" t="s">
        <v>190</v>
      </c>
      <c r="P371" t="s">
        <v>362</v>
      </c>
      <c r="Q371">
        <v>250</v>
      </c>
      <c r="R371" t="s">
        <v>79</v>
      </c>
      <c r="S371">
        <v>42</v>
      </c>
      <c r="T371">
        <v>17</v>
      </c>
      <c r="U371">
        <v>1</v>
      </c>
      <c r="V371">
        <v>16</v>
      </c>
      <c r="W371">
        <v>25</v>
      </c>
      <c r="X371">
        <v>134</v>
      </c>
      <c r="Y371" t="s">
        <v>535</v>
      </c>
      <c r="Z371" t="s">
        <v>460</v>
      </c>
      <c r="AA371" t="s">
        <v>103</v>
      </c>
      <c r="AB371" t="s">
        <v>81</v>
      </c>
      <c r="AC371" t="s">
        <v>82</v>
      </c>
      <c r="AD371" t="s">
        <v>83</v>
      </c>
      <c r="AE371" t="s">
        <v>84</v>
      </c>
      <c r="AF371" t="s">
        <v>85</v>
      </c>
      <c r="AG371">
        <v>6</v>
      </c>
      <c r="AH371">
        <v>5</v>
      </c>
      <c r="AI371">
        <v>5.5</v>
      </c>
      <c r="AJ371" t="s">
        <v>104</v>
      </c>
      <c r="AK371" t="s">
        <v>87</v>
      </c>
      <c r="AL371" t="s">
        <v>88</v>
      </c>
      <c r="AM371" t="s">
        <v>89</v>
      </c>
      <c r="AN371" t="s">
        <v>90</v>
      </c>
      <c r="AO371" t="s">
        <v>97</v>
      </c>
      <c r="AP371" t="s">
        <v>92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1</v>
      </c>
      <c r="BQ371">
        <v>1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 t="s">
        <v>535</v>
      </c>
      <c r="BZ371" t="s">
        <v>536</v>
      </c>
      <c r="CA371" t="s">
        <v>103</v>
      </c>
      <c r="CB371" t="s">
        <v>531</v>
      </c>
      <c r="CC371" t="s">
        <v>478</v>
      </c>
      <c r="CD371" t="s">
        <v>464</v>
      </c>
      <c r="CE371" t="s">
        <v>343</v>
      </c>
      <c r="CF371">
        <v>5.3</v>
      </c>
      <c r="CG371">
        <v>8.5</v>
      </c>
      <c r="CH371">
        <v>3.2</v>
      </c>
      <c r="CI371">
        <v>5.5</v>
      </c>
      <c r="CJ371" t="s">
        <v>18</v>
      </c>
      <c r="CK371" t="s">
        <v>465</v>
      </c>
      <c r="CL371">
        <v>0.72</v>
      </c>
      <c r="CM371">
        <v>0.75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1</v>
      </c>
    </row>
    <row r="372" spans="1:102" x14ac:dyDescent="0.25">
      <c r="A372">
        <v>371</v>
      </c>
      <c r="B372" t="s">
        <v>72</v>
      </c>
      <c r="C372" t="s">
        <v>73</v>
      </c>
      <c r="D372" t="s">
        <v>74</v>
      </c>
      <c r="E372" t="s">
        <v>836</v>
      </c>
      <c r="F372" t="s">
        <v>75</v>
      </c>
      <c r="G372">
        <v>2017</v>
      </c>
      <c r="H372">
        <v>9</v>
      </c>
      <c r="I372">
        <v>20</v>
      </c>
      <c r="J372" t="s">
        <v>228</v>
      </c>
      <c r="K372" t="s">
        <v>76</v>
      </c>
      <c r="L372" t="s">
        <v>77</v>
      </c>
      <c r="M372" t="s">
        <v>397</v>
      </c>
      <c r="N372">
        <v>3</v>
      </c>
      <c r="O372" t="s">
        <v>190</v>
      </c>
      <c r="P372" t="s">
        <v>362</v>
      </c>
      <c r="Q372">
        <v>250</v>
      </c>
      <c r="R372" t="s">
        <v>79</v>
      </c>
      <c r="S372">
        <v>47</v>
      </c>
      <c r="T372">
        <v>6</v>
      </c>
      <c r="U372">
        <v>3</v>
      </c>
      <c r="V372">
        <v>3</v>
      </c>
      <c r="W372">
        <v>41</v>
      </c>
      <c r="X372">
        <v>179</v>
      </c>
      <c r="Y372" t="s">
        <v>540</v>
      </c>
      <c r="Z372" t="s">
        <v>515</v>
      </c>
      <c r="AA372" t="s">
        <v>99</v>
      </c>
      <c r="AB372" t="s">
        <v>81</v>
      </c>
      <c r="AC372" t="s">
        <v>82</v>
      </c>
      <c r="AD372" t="s">
        <v>83</v>
      </c>
      <c r="AE372" t="s">
        <v>84</v>
      </c>
      <c r="AF372" t="s">
        <v>85</v>
      </c>
      <c r="AG372">
        <v>4.05</v>
      </c>
      <c r="AH372">
        <v>2.85</v>
      </c>
      <c r="AI372">
        <v>3.45</v>
      </c>
      <c r="AJ372" t="s">
        <v>105</v>
      </c>
      <c r="AK372" t="s">
        <v>87</v>
      </c>
      <c r="AL372" t="s">
        <v>88</v>
      </c>
      <c r="AM372" t="s">
        <v>89</v>
      </c>
      <c r="AN372" t="s">
        <v>90</v>
      </c>
      <c r="AO372" t="s">
        <v>97</v>
      </c>
      <c r="AP372" t="s">
        <v>92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1</v>
      </c>
      <c r="BQ372">
        <v>1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 t="s">
        <v>540</v>
      </c>
      <c r="BZ372" t="s">
        <v>461</v>
      </c>
      <c r="CA372" t="s">
        <v>99</v>
      </c>
      <c r="CB372" t="s">
        <v>531</v>
      </c>
      <c r="CC372" t="s">
        <v>478</v>
      </c>
      <c r="CD372" t="s">
        <v>464</v>
      </c>
      <c r="CE372" t="s">
        <v>343</v>
      </c>
      <c r="CF372">
        <v>3.4</v>
      </c>
      <c r="CG372">
        <v>4.3</v>
      </c>
      <c r="CH372">
        <v>2.5</v>
      </c>
      <c r="CI372">
        <v>3.2</v>
      </c>
      <c r="CJ372" t="s">
        <v>472</v>
      </c>
      <c r="CK372" t="s">
        <v>465</v>
      </c>
      <c r="CL372">
        <v>0.66</v>
      </c>
      <c r="CM372">
        <v>0.66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1</v>
      </c>
    </row>
    <row r="373" spans="1:102" x14ac:dyDescent="0.25">
      <c r="A373">
        <v>372</v>
      </c>
      <c r="B373" t="s">
        <v>72</v>
      </c>
      <c r="C373" t="s">
        <v>73</v>
      </c>
      <c r="D373" t="s">
        <v>74</v>
      </c>
      <c r="E373" t="s">
        <v>836</v>
      </c>
      <c r="F373" t="s">
        <v>75</v>
      </c>
      <c r="G373">
        <v>2017</v>
      </c>
      <c r="H373">
        <v>9</v>
      </c>
      <c r="I373">
        <v>20</v>
      </c>
      <c r="J373" t="s">
        <v>228</v>
      </c>
      <c r="K373" t="s">
        <v>76</v>
      </c>
      <c r="L373" t="s">
        <v>77</v>
      </c>
      <c r="M373" t="s">
        <v>397</v>
      </c>
      <c r="N373">
        <v>4</v>
      </c>
      <c r="O373" t="s">
        <v>191</v>
      </c>
      <c r="P373" t="s">
        <v>362</v>
      </c>
      <c r="Q373">
        <v>250</v>
      </c>
      <c r="R373" t="s">
        <v>79</v>
      </c>
      <c r="S373">
        <v>15</v>
      </c>
      <c r="T373">
        <v>7</v>
      </c>
      <c r="U373">
        <v>2</v>
      </c>
      <c r="V373">
        <v>5</v>
      </c>
      <c r="W373">
        <v>8</v>
      </c>
      <c r="X373">
        <v>134</v>
      </c>
      <c r="Y373" t="s">
        <v>535</v>
      </c>
      <c r="Z373" t="s">
        <v>460</v>
      </c>
      <c r="AA373" t="s">
        <v>103</v>
      </c>
      <c r="AB373" t="s">
        <v>81</v>
      </c>
      <c r="AC373" t="s">
        <v>82</v>
      </c>
      <c r="AD373" t="s">
        <v>83</v>
      </c>
      <c r="AE373" t="s">
        <v>84</v>
      </c>
      <c r="AF373" t="s">
        <v>85</v>
      </c>
      <c r="AG373">
        <v>6</v>
      </c>
      <c r="AH373">
        <v>5</v>
      </c>
      <c r="AI373">
        <v>5.5</v>
      </c>
      <c r="AJ373" t="s">
        <v>104</v>
      </c>
      <c r="AK373" t="s">
        <v>87</v>
      </c>
      <c r="AL373" t="s">
        <v>88</v>
      </c>
      <c r="AM373" t="s">
        <v>89</v>
      </c>
      <c r="AN373" t="s">
        <v>90</v>
      </c>
      <c r="AO373" t="s">
        <v>97</v>
      </c>
      <c r="AP373" t="s">
        <v>92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1</v>
      </c>
      <c r="BQ373">
        <v>1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 t="s">
        <v>535</v>
      </c>
      <c r="BZ373" t="s">
        <v>536</v>
      </c>
      <c r="CA373" t="s">
        <v>103</v>
      </c>
      <c r="CB373" t="s">
        <v>531</v>
      </c>
      <c r="CC373" t="s">
        <v>478</v>
      </c>
      <c r="CD373" t="s">
        <v>464</v>
      </c>
      <c r="CE373" t="s">
        <v>343</v>
      </c>
      <c r="CF373">
        <v>5.3</v>
      </c>
      <c r="CG373">
        <v>8.5</v>
      </c>
      <c r="CH373">
        <v>3.2</v>
      </c>
      <c r="CI373">
        <v>5.5</v>
      </c>
      <c r="CJ373" t="s">
        <v>18</v>
      </c>
      <c r="CK373" t="s">
        <v>465</v>
      </c>
      <c r="CL373">
        <v>0.72</v>
      </c>
      <c r="CM373">
        <v>0.75</v>
      </c>
      <c r="CN373">
        <v>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0</v>
      </c>
      <c r="CX373">
        <v>1</v>
      </c>
    </row>
    <row r="374" spans="1:102" x14ac:dyDescent="0.25">
      <c r="A374">
        <v>373</v>
      </c>
      <c r="B374" t="s">
        <v>72</v>
      </c>
      <c r="C374" t="s">
        <v>73</v>
      </c>
      <c r="D374" t="s">
        <v>74</v>
      </c>
      <c r="E374" t="s">
        <v>836</v>
      </c>
      <c r="F374" t="s">
        <v>75</v>
      </c>
      <c r="G374">
        <v>2017</v>
      </c>
      <c r="H374">
        <v>9</v>
      </c>
      <c r="I374">
        <v>20</v>
      </c>
      <c r="J374" t="s">
        <v>228</v>
      </c>
      <c r="K374" t="s">
        <v>76</v>
      </c>
      <c r="L374" t="s">
        <v>77</v>
      </c>
      <c r="M374" t="s">
        <v>397</v>
      </c>
      <c r="N374">
        <v>4</v>
      </c>
      <c r="O374" t="s">
        <v>191</v>
      </c>
      <c r="P374" t="s">
        <v>362</v>
      </c>
      <c r="Q374">
        <v>250</v>
      </c>
      <c r="R374" t="s">
        <v>79</v>
      </c>
      <c r="S374">
        <v>38</v>
      </c>
      <c r="T374">
        <v>5</v>
      </c>
      <c r="U374">
        <v>3</v>
      </c>
      <c r="V374">
        <v>2</v>
      </c>
      <c r="W374">
        <v>33</v>
      </c>
      <c r="X374">
        <v>179</v>
      </c>
      <c r="Y374" t="s">
        <v>540</v>
      </c>
      <c r="Z374" t="s">
        <v>515</v>
      </c>
      <c r="AA374" t="s">
        <v>99</v>
      </c>
      <c r="AB374" t="s">
        <v>81</v>
      </c>
      <c r="AC374" t="s">
        <v>82</v>
      </c>
      <c r="AD374" t="s">
        <v>83</v>
      </c>
      <c r="AE374" t="s">
        <v>84</v>
      </c>
      <c r="AF374" t="s">
        <v>85</v>
      </c>
      <c r="AG374">
        <v>4.05</v>
      </c>
      <c r="AH374">
        <v>2.85</v>
      </c>
      <c r="AI374">
        <v>3.45</v>
      </c>
      <c r="AJ374" t="s">
        <v>105</v>
      </c>
      <c r="AK374" t="s">
        <v>87</v>
      </c>
      <c r="AL374" t="s">
        <v>88</v>
      </c>
      <c r="AM374" t="s">
        <v>89</v>
      </c>
      <c r="AN374" t="s">
        <v>90</v>
      </c>
      <c r="AO374" t="s">
        <v>97</v>
      </c>
      <c r="AP374" t="s">
        <v>92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1</v>
      </c>
      <c r="BQ374">
        <v>1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 t="s">
        <v>540</v>
      </c>
      <c r="BZ374" t="s">
        <v>461</v>
      </c>
      <c r="CA374" t="s">
        <v>99</v>
      </c>
      <c r="CB374" t="s">
        <v>531</v>
      </c>
      <c r="CC374" t="s">
        <v>478</v>
      </c>
      <c r="CD374" t="s">
        <v>464</v>
      </c>
      <c r="CE374" t="s">
        <v>343</v>
      </c>
      <c r="CF374">
        <v>3.4</v>
      </c>
      <c r="CG374">
        <v>4.3</v>
      </c>
      <c r="CH374">
        <v>2.5</v>
      </c>
      <c r="CI374">
        <v>3.2</v>
      </c>
      <c r="CJ374" t="s">
        <v>472</v>
      </c>
      <c r="CK374" t="s">
        <v>465</v>
      </c>
      <c r="CL374">
        <v>0.66</v>
      </c>
      <c r="CM374">
        <v>0.66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1</v>
      </c>
    </row>
    <row r="375" spans="1:102" x14ac:dyDescent="0.25">
      <c r="A375">
        <v>374</v>
      </c>
      <c r="B375" t="s">
        <v>72</v>
      </c>
      <c r="C375" t="s">
        <v>73</v>
      </c>
      <c r="D375" t="s">
        <v>74</v>
      </c>
      <c r="E375" t="s">
        <v>836</v>
      </c>
      <c r="F375" t="s">
        <v>75</v>
      </c>
      <c r="G375">
        <v>2017</v>
      </c>
      <c r="H375">
        <v>9</v>
      </c>
      <c r="I375">
        <v>20</v>
      </c>
      <c r="J375" t="s">
        <v>228</v>
      </c>
      <c r="K375" t="s">
        <v>76</v>
      </c>
      <c r="L375" t="s">
        <v>77</v>
      </c>
      <c r="M375" t="s">
        <v>397</v>
      </c>
      <c r="N375">
        <v>4</v>
      </c>
      <c r="O375" t="s">
        <v>191</v>
      </c>
      <c r="P375" t="s">
        <v>362</v>
      </c>
      <c r="Q375">
        <v>250</v>
      </c>
      <c r="R375" t="s">
        <v>79</v>
      </c>
      <c r="S375">
        <v>3</v>
      </c>
      <c r="T375">
        <v>3</v>
      </c>
      <c r="U375">
        <v>2</v>
      </c>
      <c r="V375">
        <v>1</v>
      </c>
      <c r="X375">
        <v>117</v>
      </c>
      <c r="Y375" t="s">
        <v>518</v>
      </c>
      <c r="Z375" t="s">
        <v>519</v>
      </c>
      <c r="AA375" t="s">
        <v>94</v>
      </c>
      <c r="AB375" t="s">
        <v>81</v>
      </c>
      <c r="AC375" t="s">
        <v>82</v>
      </c>
      <c r="AD375" t="s">
        <v>95</v>
      </c>
      <c r="AE375" t="s">
        <v>84</v>
      </c>
      <c r="AF375" t="s">
        <v>85</v>
      </c>
      <c r="AG375">
        <v>2.25</v>
      </c>
      <c r="AH375">
        <v>2</v>
      </c>
      <c r="AI375">
        <v>2.125</v>
      </c>
      <c r="AJ375" t="s">
        <v>96</v>
      </c>
      <c r="AK375" t="s">
        <v>87</v>
      </c>
      <c r="AL375" t="s">
        <v>88</v>
      </c>
      <c r="AM375" t="s">
        <v>89</v>
      </c>
      <c r="AN375" t="s">
        <v>90</v>
      </c>
      <c r="AO375" t="s">
        <v>97</v>
      </c>
      <c r="AP375" t="s">
        <v>98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1</v>
      </c>
      <c r="BQ375">
        <v>1</v>
      </c>
      <c r="BR375">
        <v>0</v>
      </c>
      <c r="BS375">
        <v>0</v>
      </c>
      <c r="BT375">
        <v>0</v>
      </c>
      <c r="BU375">
        <v>1</v>
      </c>
      <c r="BV375">
        <v>1</v>
      </c>
      <c r="BW375">
        <v>0</v>
      </c>
      <c r="BX375">
        <v>0</v>
      </c>
      <c r="BY375" t="s">
        <v>518</v>
      </c>
      <c r="BZ375" t="s">
        <v>520</v>
      </c>
      <c r="CA375" t="s">
        <v>94</v>
      </c>
      <c r="CB375" t="s">
        <v>482</v>
      </c>
      <c r="CC375" t="s">
        <v>521</v>
      </c>
      <c r="CD375" t="s">
        <v>464</v>
      </c>
      <c r="CE375" t="s">
        <v>95</v>
      </c>
      <c r="CF375">
        <v>1.6</v>
      </c>
      <c r="CG375">
        <v>2.5</v>
      </c>
      <c r="CH375">
        <v>1.9</v>
      </c>
      <c r="CI375">
        <v>3.3</v>
      </c>
      <c r="CJ375" t="s">
        <v>509</v>
      </c>
      <c r="CK375" t="s">
        <v>465</v>
      </c>
      <c r="CL375">
        <v>0.94</v>
      </c>
      <c r="CM375">
        <v>0.53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1</v>
      </c>
      <c r="CW375">
        <v>0</v>
      </c>
      <c r="CX375">
        <v>1</v>
      </c>
    </row>
    <row r="376" spans="1:102" x14ac:dyDescent="0.25">
      <c r="A376">
        <v>375</v>
      </c>
      <c r="B376" t="s">
        <v>72</v>
      </c>
      <c r="C376" t="s">
        <v>73</v>
      </c>
      <c r="D376" t="s">
        <v>74</v>
      </c>
      <c r="E376" t="s">
        <v>836</v>
      </c>
      <c r="F376" t="s">
        <v>75</v>
      </c>
      <c r="G376">
        <v>2017</v>
      </c>
      <c r="H376">
        <v>9</v>
      </c>
      <c r="I376">
        <v>20</v>
      </c>
      <c r="J376" t="s">
        <v>228</v>
      </c>
      <c r="K376" t="s">
        <v>76</v>
      </c>
      <c r="L376" t="s">
        <v>77</v>
      </c>
      <c r="M376" t="s">
        <v>397</v>
      </c>
      <c r="N376">
        <v>5</v>
      </c>
      <c r="O376" t="s">
        <v>192</v>
      </c>
      <c r="P376" t="s">
        <v>362</v>
      </c>
      <c r="Q376">
        <v>250</v>
      </c>
      <c r="R376" t="s">
        <v>79</v>
      </c>
      <c r="S376">
        <v>3</v>
      </c>
      <c r="T376">
        <v>0</v>
      </c>
      <c r="W376">
        <v>3</v>
      </c>
      <c r="X376">
        <v>5</v>
      </c>
      <c r="Y376" t="s">
        <v>475</v>
      </c>
      <c r="Z376" t="s">
        <v>460</v>
      </c>
      <c r="AA376" t="s">
        <v>80</v>
      </c>
      <c r="AB376" t="s">
        <v>81</v>
      </c>
      <c r="AC376" t="s">
        <v>82</v>
      </c>
      <c r="AD376" t="s">
        <v>83</v>
      </c>
      <c r="AE376" t="s">
        <v>84</v>
      </c>
      <c r="AF376" t="s">
        <v>85</v>
      </c>
      <c r="AG376">
        <v>1.8</v>
      </c>
      <c r="AH376">
        <v>1.6</v>
      </c>
      <c r="AI376">
        <v>1.7</v>
      </c>
      <c r="AJ376" t="s">
        <v>86</v>
      </c>
      <c r="AK376" t="s">
        <v>87</v>
      </c>
      <c r="AL376" t="s">
        <v>88</v>
      </c>
      <c r="AM376" t="s">
        <v>89</v>
      </c>
      <c r="AN376" t="s">
        <v>90</v>
      </c>
      <c r="AO376" t="s">
        <v>91</v>
      </c>
      <c r="AP376" t="s">
        <v>92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 t="s">
        <v>475</v>
      </c>
      <c r="BZ376" t="s">
        <v>476</v>
      </c>
      <c r="CA376" t="s">
        <v>80</v>
      </c>
      <c r="CB376" t="s">
        <v>477</v>
      </c>
      <c r="CC376" t="s">
        <v>478</v>
      </c>
      <c r="CD376" t="s">
        <v>464</v>
      </c>
      <c r="CE376" t="s">
        <v>343</v>
      </c>
      <c r="CF376">
        <v>1.7</v>
      </c>
      <c r="CG376">
        <v>2.1</v>
      </c>
      <c r="CH376">
        <v>1.5</v>
      </c>
      <c r="CI376">
        <v>2</v>
      </c>
      <c r="CJ376" t="s">
        <v>472</v>
      </c>
      <c r="CK376" t="s">
        <v>465</v>
      </c>
      <c r="CL376">
        <v>0.57999999999999996</v>
      </c>
      <c r="CM376">
        <v>0.61</v>
      </c>
      <c r="CN376">
        <v>1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1</v>
      </c>
    </row>
    <row r="377" spans="1:102" x14ac:dyDescent="0.25">
      <c r="A377">
        <v>376</v>
      </c>
      <c r="B377" t="s">
        <v>72</v>
      </c>
      <c r="C377" t="s">
        <v>73</v>
      </c>
      <c r="D377" t="s">
        <v>74</v>
      </c>
      <c r="E377" t="s">
        <v>836</v>
      </c>
      <c r="F377" t="s">
        <v>75</v>
      </c>
      <c r="G377">
        <v>2017</v>
      </c>
      <c r="H377">
        <v>9</v>
      </c>
      <c r="I377">
        <v>20</v>
      </c>
      <c r="J377" t="s">
        <v>228</v>
      </c>
      <c r="K377" t="s">
        <v>76</v>
      </c>
      <c r="L377" t="s">
        <v>77</v>
      </c>
      <c r="M377" t="s">
        <v>397</v>
      </c>
      <c r="N377">
        <v>5</v>
      </c>
      <c r="O377" t="s">
        <v>192</v>
      </c>
      <c r="P377" t="s">
        <v>362</v>
      </c>
      <c r="Q377">
        <v>250</v>
      </c>
      <c r="R377" t="s">
        <v>79</v>
      </c>
      <c r="S377">
        <v>41</v>
      </c>
      <c r="T377">
        <v>6</v>
      </c>
      <c r="U377">
        <v>3</v>
      </c>
      <c r="V377">
        <v>3</v>
      </c>
      <c r="W377">
        <v>35</v>
      </c>
      <c r="X377">
        <v>181</v>
      </c>
      <c r="Y377" t="s">
        <v>541</v>
      </c>
      <c r="Z377" t="s">
        <v>460</v>
      </c>
      <c r="AA377" t="s">
        <v>106</v>
      </c>
      <c r="AB377" t="s">
        <v>81</v>
      </c>
      <c r="AC377" t="s">
        <v>82</v>
      </c>
      <c r="AD377" t="s">
        <v>83</v>
      </c>
      <c r="AE377" t="s">
        <v>84</v>
      </c>
      <c r="AF377" t="s">
        <v>85</v>
      </c>
      <c r="AG377">
        <v>2</v>
      </c>
      <c r="AH377">
        <v>1.75</v>
      </c>
      <c r="AI377">
        <v>1.88</v>
      </c>
      <c r="AJ377" t="s">
        <v>107</v>
      </c>
      <c r="AK377" t="s">
        <v>87</v>
      </c>
      <c r="AL377" t="s">
        <v>88</v>
      </c>
      <c r="AM377" t="s">
        <v>89</v>
      </c>
      <c r="AN377" t="s">
        <v>90</v>
      </c>
      <c r="AO377" t="s">
        <v>97</v>
      </c>
      <c r="AP377" t="s">
        <v>108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1</v>
      </c>
      <c r="BQ377">
        <v>1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1</v>
      </c>
      <c r="BX377">
        <v>0</v>
      </c>
      <c r="BY377" t="s">
        <v>541</v>
      </c>
      <c r="BZ377" t="s">
        <v>476</v>
      </c>
      <c r="CA377" t="s">
        <v>106</v>
      </c>
      <c r="CB377" t="s">
        <v>501</v>
      </c>
      <c r="CC377" t="s">
        <v>478</v>
      </c>
      <c r="CD377" t="s">
        <v>464</v>
      </c>
      <c r="CE377" t="s">
        <v>343</v>
      </c>
      <c r="CF377">
        <v>1.6</v>
      </c>
      <c r="CG377">
        <v>2</v>
      </c>
      <c r="CH377">
        <v>1.5</v>
      </c>
      <c r="CI377">
        <v>1.75</v>
      </c>
      <c r="CJ377" t="s">
        <v>18</v>
      </c>
      <c r="CK377" t="s">
        <v>465</v>
      </c>
      <c r="CL377">
        <v>0.96</v>
      </c>
      <c r="CM377">
        <v>0.56999999999999995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1</v>
      </c>
    </row>
    <row r="378" spans="1:102" x14ac:dyDescent="0.25">
      <c r="A378">
        <v>377</v>
      </c>
      <c r="B378" t="s">
        <v>72</v>
      </c>
      <c r="C378" t="s">
        <v>73</v>
      </c>
      <c r="D378" t="s">
        <v>74</v>
      </c>
      <c r="E378" t="s">
        <v>836</v>
      </c>
      <c r="F378" t="s">
        <v>75</v>
      </c>
      <c r="G378">
        <v>2017</v>
      </c>
      <c r="H378">
        <v>9</v>
      </c>
      <c r="I378">
        <v>20</v>
      </c>
      <c r="J378" t="s">
        <v>228</v>
      </c>
      <c r="K378" t="s">
        <v>76</v>
      </c>
      <c r="L378" t="s">
        <v>77</v>
      </c>
      <c r="M378" t="s">
        <v>397</v>
      </c>
      <c r="N378">
        <v>5</v>
      </c>
      <c r="O378" t="s">
        <v>192</v>
      </c>
      <c r="P378" t="s">
        <v>362</v>
      </c>
      <c r="Q378">
        <v>250</v>
      </c>
      <c r="R378" t="s">
        <v>79</v>
      </c>
      <c r="S378">
        <v>18</v>
      </c>
      <c r="T378">
        <v>9</v>
      </c>
      <c r="V378">
        <v>9</v>
      </c>
      <c r="W378">
        <v>9</v>
      </c>
      <c r="X378">
        <v>134</v>
      </c>
      <c r="Y378" t="s">
        <v>535</v>
      </c>
      <c r="Z378" t="s">
        <v>460</v>
      </c>
      <c r="AA378" t="s">
        <v>103</v>
      </c>
      <c r="AB378" t="s">
        <v>81</v>
      </c>
      <c r="AC378" t="s">
        <v>82</v>
      </c>
      <c r="AD378" t="s">
        <v>83</v>
      </c>
      <c r="AE378" t="s">
        <v>84</v>
      </c>
      <c r="AF378" t="s">
        <v>85</v>
      </c>
      <c r="AG378">
        <v>6</v>
      </c>
      <c r="AH378">
        <v>5</v>
      </c>
      <c r="AI378">
        <v>5.5</v>
      </c>
      <c r="AJ378" t="s">
        <v>104</v>
      </c>
      <c r="AK378" t="s">
        <v>87</v>
      </c>
      <c r="AL378" t="s">
        <v>88</v>
      </c>
      <c r="AM378" t="s">
        <v>89</v>
      </c>
      <c r="AN378" t="s">
        <v>90</v>
      </c>
      <c r="AO378" t="s">
        <v>97</v>
      </c>
      <c r="AP378" t="s">
        <v>92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1</v>
      </c>
      <c r="BQ378">
        <v>1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 t="s">
        <v>535</v>
      </c>
      <c r="BZ378" t="s">
        <v>536</v>
      </c>
      <c r="CA378" t="s">
        <v>103</v>
      </c>
      <c r="CB378" t="s">
        <v>531</v>
      </c>
      <c r="CC378" t="s">
        <v>478</v>
      </c>
      <c r="CD378" t="s">
        <v>464</v>
      </c>
      <c r="CE378" t="s">
        <v>343</v>
      </c>
      <c r="CF378">
        <v>5.3</v>
      </c>
      <c r="CG378">
        <v>8.5</v>
      </c>
      <c r="CH378">
        <v>3.2</v>
      </c>
      <c r="CI378">
        <v>5.5</v>
      </c>
      <c r="CJ378" t="s">
        <v>18</v>
      </c>
      <c r="CK378" t="s">
        <v>465</v>
      </c>
      <c r="CL378">
        <v>0.72</v>
      </c>
      <c r="CM378">
        <v>0.75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1</v>
      </c>
    </row>
    <row r="379" spans="1:102" x14ac:dyDescent="0.25">
      <c r="A379">
        <v>378</v>
      </c>
      <c r="B379" t="s">
        <v>72</v>
      </c>
      <c r="C379" t="s">
        <v>73</v>
      </c>
      <c r="D379" t="s">
        <v>74</v>
      </c>
      <c r="E379" t="s">
        <v>836</v>
      </c>
      <c r="F379" t="s">
        <v>75</v>
      </c>
      <c r="G379">
        <v>2017</v>
      </c>
      <c r="H379">
        <v>9</v>
      </c>
      <c r="I379">
        <v>20</v>
      </c>
      <c r="J379" t="s">
        <v>228</v>
      </c>
      <c r="K379" t="s">
        <v>76</v>
      </c>
      <c r="L379" t="s">
        <v>77</v>
      </c>
      <c r="M379" t="s">
        <v>397</v>
      </c>
      <c r="N379">
        <v>5</v>
      </c>
      <c r="O379" t="s">
        <v>192</v>
      </c>
      <c r="P379" t="s">
        <v>362</v>
      </c>
      <c r="Q379">
        <v>250</v>
      </c>
      <c r="R379" t="s">
        <v>79</v>
      </c>
      <c r="S379">
        <v>14</v>
      </c>
      <c r="T379">
        <v>5</v>
      </c>
      <c r="U379">
        <v>4</v>
      </c>
      <c r="V379">
        <v>1</v>
      </c>
      <c r="W379">
        <v>9</v>
      </c>
      <c r="X379">
        <v>179</v>
      </c>
      <c r="Y379" t="s">
        <v>540</v>
      </c>
      <c r="Z379" t="s">
        <v>515</v>
      </c>
      <c r="AA379" t="s">
        <v>99</v>
      </c>
      <c r="AB379" t="s">
        <v>81</v>
      </c>
      <c r="AC379" t="s">
        <v>82</v>
      </c>
      <c r="AD379" t="s">
        <v>83</v>
      </c>
      <c r="AE379" t="s">
        <v>84</v>
      </c>
      <c r="AF379" t="s">
        <v>85</v>
      </c>
      <c r="AG379">
        <v>4.05</v>
      </c>
      <c r="AH379">
        <v>2.85</v>
      </c>
      <c r="AI379">
        <v>3.45</v>
      </c>
      <c r="AJ379" t="s">
        <v>105</v>
      </c>
      <c r="AK379" t="s">
        <v>87</v>
      </c>
      <c r="AL379" t="s">
        <v>88</v>
      </c>
      <c r="AM379" t="s">
        <v>89</v>
      </c>
      <c r="AN379" t="s">
        <v>90</v>
      </c>
      <c r="AO379" t="s">
        <v>97</v>
      </c>
      <c r="AP379" t="s">
        <v>92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1</v>
      </c>
      <c r="BQ379">
        <v>1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 t="s">
        <v>540</v>
      </c>
      <c r="BZ379" t="s">
        <v>461</v>
      </c>
      <c r="CA379" t="s">
        <v>99</v>
      </c>
      <c r="CB379" t="s">
        <v>531</v>
      </c>
      <c r="CC379" t="s">
        <v>478</v>
      </c>
      <c r="CD379" t="s">
        <v>464</v>
      </c>
      <c r="CE379" t="s">
        <v>343</v>
      </c>
      <c r="CF379">
        <v>3.4</v>
      </c>
      <c r="CG379">
        <v>4.3</v>
      </c>
      <c r="CH379">
        <v>2.5</v>
      </c>
      <c r="CI379">
        <v>3.2</v>
      </c>
      <c r="CJ379" t="s">
        <v>472</v>
      </c>
      <c r="CK379" t="s">
        <v>465</v>
      </c>
      <c r="CL379">
        <v>0.66</v>
      </c>
      <c r="CM379">
        <v>0.66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1</v>
      </c>
    </row>
    <row r="380" spans="1:102" x14ac:dyDescent="0.25">
      <c r="A380">
        <v>379</v>
      </c>
      <c r="B380" t="s">
        <v>72</v>
      </c>
      <c r="C380" t="s">
        <v>73</v>
      </c>
      <c r="D380" t="s">
        <v>74</v>
      </c>
      <c r="E380" t="s">
        <v>836</v>
      </c>
      <c r="F380" t="s">
        <v>75</v>
      </c>
      <c r="G380">
        <v>2017</v>
      </c>
      <c r="H380">
        <v>9</v>
      </c>
      <c r="I380">
        <v>20</v>
      </c>
      <c r="J380" t="s">
        <v>228</v>
      </c>
      <c r="K380" t="s">
        <v>76</v>
      </c>
      <c r="L380" t="s">
        <v>77</v>
      </c>
      <c r="M380" t="s">
        <v>397</v>
      </c>
      <c r="N380">
        <v>5</v>
      </c>
      <c r="O380" t="s">
        <v>192</v>
      </c>
      <c r="P380" t="s">
        <v>362</v>
      </c>
      <c r="Q380">
        <v>250</v>
      </c>
      <c r="R380" t="s">
        <v>79</v>
      </c>
      <c r="S380">
        <v>2</v>
      </c>
      <c r="T380">
        <v>2</v>
      </c>
      <c r="U380">
        <v>2</v>
      </c>
      <c r="X380">
        <v>117</v>
      </c>
      <c r="Y380" t="s">
        <v>518</v>
      </c>
      <c r="Z380" t="s">
        <v>519</v>
      </c>
      <c r="AA380" t="s">
        <v>94</v>
      </c>
      <c r="AB380" t="s">
        <v>81</v>
      </c>
      <c r="AC380" t="s">
        <v>82</v>
      </c>
      <c r="AD380" t="s">
        <v>95</v>
      </c>
      <c r="AE380" t="s">
        <v>84</v>
      </c>
      <c r="AF380" t="s">
        <v>85</v>
      </c>
      <c r="AG380">
        <v>2.25</v>
      </c>
      <c r="AH380">
        <v>2</v>
      </c>
      <c r="AI380">
        <v>2.125</v>
      </c>
      <c r="AJ380" t="s">
        <v>96</v>
      </c>
      <c r="AK380" t="s">
        <v>87</v>
      </c>
      <c r="AL380" t="s">
        <v>88</v>
      </c>
      <c r="AM380" t="s">
        <v>89</v>
      </c>
      <c r="AN380" t="s">
        <v>90</v>
      </c>
      <c r="AO380" t="s">
        <v>97</v>
      </c>
      <c r="AP380" t="s">
        <v>98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1</v>
      </c>
      <c r="BV380">
        <v>1</v>
      </c>
      <c r="BW380">
        <v>0</v>
      </c>
      <c r="BX380">
        <v>0</v>
      </c>
      <c r="BY380" t="s">
        <v>518</v>
      </c>
      <c r="BZ380" t="s">
        <v>520</v>
      </c>
      <c r="CA380" t="s">
        <v>94</v>
      </c>
      <c r="CB380" t="s">
        <v>482</v>
      </c>
      <c r="CC380" t="s">
        <v>521</v>
      </c>
      <c r="CD380" t="s">
        <v>464</v>
      </c>
      <c r="CE380" t="s">
        <v>95</v>
      </c>
      <c r="CF380">
        <v>1.6</v>
      </c>
      <c r="CG380">
        <v>2.5</v>
      </c>
      <c r="CH380">
        <v>1.9</v>
      </c>
      <c r="CI380">
        <v>3.3</v>
      </c>
      <c r="CJ380" t="s">
        <v>509</v>
      </c>
      <c r="CK380" t="s">
        <v>465</v>
      </c>
      <c r="CL380">
        <v>0.94</v>
      </c>
      <c r="CM380">
        <v>0.53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1</v>
      </c>
    </row>
    <row r="381" spans="1:102" x14ac:dyDescent="0.25">
      <c r="A381">
        <v>380</v>
      </c>
      <c r="B381" t="s">
        <v>72</v>
      </c>
      <c r="C381" t="s">
        <v>73</v>
      </c>
      <c r="D381" t="s">
        <v>74</v>
      </c>
      <c r="E381" t="s">
        <v>836</v>
      </c>
      <c r="F381" t="s">
        <v>75</v>
      </c>
      <c r="G381">
        <v>2017</v>
      </c>
      <c r="H381">
        <v>9</v>
      </c>
      <c r="I381">
        <v>20</v>
      </c>
      <c r="J381" t="s">
        <v>228</v>
      </c>
      <c r="K381" t="s">
        <v>76</v>
      </c>
      <c r="L381" t="s">
        <v>77</v>
      </c>
      <c r="M381" t="s">
        <v>397</v>
      </c>
      <c r="N381">
        <v>6</v>
      </c>
      <c r="O381" t="s">
        <v>193</v>
      </c>
      <c r="P381" t="s">
        <v>362</v>
      </c>
      <c r="Q381">
        <v>250</v>
      </c>
      <c r="R381" t="s">
        <v>79</v>
      </c>
      <c r="S381">
        <v>1</v>
      </c>
      <c r="T381">
        <v>1</v>
      </c>
      <c r="V381">
        <v>1</v>
      </c>
      <c r="X381">
        <v>5</v>
      </c>
      <c r="Y381" t="s">
        <v>475</v>
      </c>
      <c r="Z381" t="s">
        <v>460</v>
      </c>
      <c r="AA381" t="s">
        <v>80</v>
      </c>
      <c r="AB381" t="s">
        <v>81</v>
      </c>
      <c r="AC381" t="s">
        <v>82</v>
      </c>
      <c r="AD381" t="s">
        <v>83</v>
      </c>
      <c r="AE381" t="s">
        <v>84</v>
      </c>
      <c r="AF381" t="s">
        <v>85</v>
      </c>
      <c r="AG381">
        <v>1.8</v>
      </c>
      <c r="AH381">
        <v>1.6</v>
      </c>
      <c r="AI381">
        <v>1.7</v>
      </c>
      <c r="AJ381" t="s">
        <v>86</v>
      </c>
      <c r="AK381" t="s">
        <v>87</v>
      </c>
      <c r="AL381" t="s">
        <v>88</v>
      </c>
      <c r="AM381" t="s">
        <v>89</v>
      </c>
      <c r="AN381" t="s">
        <v>90</v>
      </c>
      <c r="AO381" t="s">
        <v>91</v>
      </c>
      <c r="AP381" t="s">
        <v>92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 t="s">
        <v>475</v>
      </c>
      <c r="BZ381" t="s">
        <v>476</v>
      </c>
      <c r="CA381" t="s">
        <v>80</v>
      </c>
      <c r="CB381" t="s">
        <v>477</v>
      </c>
      <c r="CC381" t="s">
        <v>478</v>
      </c>
      <c r="CD381" t="s">
        <v>464</v>
      </c>
      <c r="CE381" t="s">
        <v>343</v>
      </c>
      <c r="CF381">
        <v>1.7</v>
      </c>
      <c r="CG381">
        <v>2.1</v>
      </c>
      <c r="CH381">
        <v>1.5</v>
      </c>
      <c r="CI381">
        <v>2</v>
      </c>
      <c r="CJ381" t="s">
        <v>472</v>
      </c>
      <c r="CK381" t="s">
        <v>465</v>
      </c>
      <c r="CL381">
        <v>0.57999999999999996</v>
      </c>
      <c r="CM381">
        <v>0.61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1</v>
      </c>
    </row>
    <row r="382" spans="1:102" x14ac:dyDescent="0.25">
      <c r="A382">
        <v>381</v>
      </c>
      <c r="B382" t="s">
        <v>72</v>
      </c>
      <c r="C382" t="s">
        <v>73</v>
      </c>
      <c r="D382" t="s">
        <v>74</v>
      </c>
      <c r="E382" t="s">
        <v>836</v>
      </c>
      <c r="F382" t="s">
        <v>75</v>
      </c>
      <c r="G382">
        <v>2017</v>
      </c>
      <c r="H382">
        <v>9</v>
      </c>
      <c r="I382">
        <v>20</v>
      </c>
      <c r="J382" t="s">
        <v>228</v>
      </c>
      <c r="K382" t="s">
        <v>76</v>
      </c>
      <c r="L382" t="s">
        <v>77</v>
      </c>
      <c r="M382" t="s">
        <v>397</v>
      </c>
      <c r="N382">
        <v>6</v>
      </c>
      <c r="O382" t="s">
        <v>193</v>
      </c>
      <c r="P382" t="s">
        <v>362</v>
      </c>
      <c r="Q382">
        <v>250</v>
      </c>
      <c r="R382" t="s">
        <v>79</v>
      </c>
      <c r="S382">
        <v>29</v>
      </c>
      <c r="T382">
        <v>20</v>
      </c>
      <c r="U382">
        <v>10</v>
      </c>
      <c r="V382">
        <v>10</v>
      </c>
      <c r="W382">
        <v>9</v>
      </c>
      <c r="X382">
        <v>134</v>
      </c>
      <c r="Y382" t="s">
        <v>535</v>
      </c>
      <c r="Z382" t="s">
        <v>460</v>
      </c>
      <c r="AA382" t="s">
        <v>103</v>
      </c>
      <c r="AB382" t="s">
        <v>81</v>
      </c>
      <c r="AC382" t="s">
        <v>82</v>
      </c>
      <c r="AD382" t="s">
        <v>83</v>
      </c>
      <c r="AE382" t="s">
        <v>84</v>
      </c>
      <c r="AF382" t="s">
        <v>85</v>
      </c>
      <c r="AG382">
        <v>6</v>
      </c>
      <c r="AH382">
        <v>5</v>
      </c>
      <c r="AI382">
        <v>5.5</v>
      </c>
      <c r="AJ382" t="s">
        <v>104</v>
      </c>
      <c r="AK382" t="s">
        <v>87</v>
      </c>
      <c r="AL382" t="s">
        <v>88</v>
      </c>
      <c r="AM382" t="s">
        <v>89</v>
      </c>
      <c r="AN382" t="s">
        <v>90</v>
      </c>
      <c r="AO382" t="s">
        <v>97</v>
      </c>
      <c r="AP382" t="s">
        <v>92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1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 t="s">
        <v>535</v>
      </c>
      <c r="BZ382" t="s">
        <v>536</v>
      </c>
      <c r="CA382" t="s">
        <v>103</v>
      </c>
      <c r="CB382" t="s">
        <v>531</v>
      </c>
      <c r="CC382" t="s">
        <v>478</v>
      </c>
      <c r="CD382" t="s">
        <v>464</v>
      </c>
      <c r="CE382" t="s">
        <v>343</v>
      </c>
      <c r="CF382">
        <v>5.3</v>
      </c>
      <c r="CG382">
        <v>8.5</v>
      </c>
      <c r="CH382">
        <v>3.2</v>
      </c>
      <c r="CI382">
        <v>5.5</v>
      </c>
      <c r="CJ382" t="s">
        <v>18</v>
      </c>
      <c r="CK382" t="s">
        <v>465</v>
      </c>
      <c r="CL382">
        <v>0.72</v>
      </c>
      <c r="CM382">
        <v>0.75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</v>
      </c>
      <c r="CU382">
        <v>0</v>
      </c>
      <c r="CV382">
        <v>0</v>
      </c>
      <c r="CW382">
        <v>0</v>
      </c>
      <c r="CX382">
        <v>1</v>
      </c>
    </row>
    <row r="383" spans="1:102" x14ac:dyDescent="0.25">
      <c r="A383">
        <v>382</v>
      </c>
      <c r="B383" t="s">
        <v>72</v>
      </c>
      <c r="C383" t="s">
        <v>73</v>
      </c>
      <c r="D383" t="s">
        <v>74</v>
      </c>
      <c r="E383" t="s">
        <v>836</v>
      </c>
      <c r="F383" t="s">
        <v>75</v>
      </c>
      <c r="G383">
        <v>2017</v>
      </c>
      <c r="H383">
        <v>9</v>
      </c>
      <c r="I383">
        <v>20</v>
      </c>
      <c r="J383" t="s">
        <v>228</v>
      </c>
      <c r="K383" t="s">
        <v>76</v>
      </c>
      <c r="L383" t="s">
        <v>77</v>
      </c>
      <c r="M383" t="s">
        <v>397</v>
      </c>
      <c r="N383">
        <v>6</v>
      </c>
      <c r="O383" t="s">
        <v>193</v>
      </c>
      <c r="P383" t="s">
        <v>362</v>
      </c>
      <c r="Q383">
        <v>250</v>
      </c>
      <c r="R383" t="s">
        <v>79</v>
      </c>
      <c r="S383">
        <v>24</v>
      </c>
      <c r="T383">
        <v>5</v>
      </c>
      <c r="U383">
        <v>1</v>
      </c>
      <c r="V383">
        <v>4</v>
      </c>
      <c r="W383">
        <v>19</v>
      </c>
      <c r="X383">
        <v>179</v>
      </c>
      <c r="Y383" t="s">
        <v>540</v>
      </c>
      <c r="Z383" t="s">
        <v>515</v>
      </c>
      <c r="AA383" t="s">
        <v>99</v>
      </c>
      <c r="AB383" t="s">
        <v>81</v>
      </c>
      <c r="AC383" t="s">
        <v>82</v>
      </c>
      <c r="AD383" t="s">
        <v>83</v>
      </c>
      <c r="AE383" t="s">
        <v>84</v>
      </c>
      <c r="AF383" t="s">
        <v>85</v>
      </c>
      <c r="AG383">
        <v>4.05</v>
      </c>
      <c r="AH383">
        <v>2.85</v>
      </c>
      <c r="AI383">
        <v>3.45</v>
      </c>
      <c r="AJ383" t="s">
        <v>105</v>
      </c>
      <c r="AK383" t="s">
        <v>87</v>
      </c>
      <c r="AL383" t="s">
        <v>88</v>
      </c>
      <c r="AM383" t="s">
        <v>89</v>
      </c>
      <c r="AN383" t="s">
        <v>90</v>
      </c>
      <c r="AO383" t="s">
        <v>97</v>
      </c>
      <c r="AP383" t="s">
        <v>92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1</v>
      </c>
      <c r="BQ383">
        <v>1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 t="s">
        <v>540</v>
      </c>
      <c r="BZ383" t="s">
        <v>461</v>
      </c>
      <c r="CA383" t="s">
        <v>99</v>
      </c>
      <c r="CB383" t="s">
        <v>531</v>
      </c>
      <c r="CC383" t="s">
        <v>478</v>
      </c>
      <c r="CD383" t="s">
        <v>464</v>
      </c>
      <c r="CE383" t="s">
        <v>343</v>
      </c>
      <c r="CF383">
        <v>3.4</v>
      </c>
      <c r="CG383">
        <v>4.3</v>
      </c>
      <c r="CH383">
        <v>2.5</v>
      </c>
      <c r="CI383">
        <v>3.2</v>
      </c>
      <c r="CJ383" t="s">
        <v>472</v>
      </c>
      <c r="CK383" t="s">
        <v>465</v>
      </c>
      <c r="CL383">
        <v>0.66</v>
      </c>
      <c r="CM383">
        <v>0.66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1</v>
      </c>
    </row>
    <row r="384" spans="1:102" x14ac:dyDescent="0.25">
      <c r="A384">
        <v>383</v>
      </c>
      <c r="B384" t="s">
        <v>72</v>
      </c>
      <c r="C384" t="s">
        <v>73</v>
      </c>
      <c r="D384" t="s">
        <v>74</v>
      </c>
      <c r="E384" t="s">
        <v>836</v>
      </c>
      <c r="F384" t="s">
        <v>75</v>
      </c>
      <c r="G384">
        <v>2017</v>
      </c>
      <c r="H384">
        <v>9</v>
      </c>
      <c r="I384">
        <v>20</v>
      </c>
      <c r="J384" t="s">
        <v>228</v>
      </c>
      <c r="K384" t="s">
        <v>76</v>
      </c>
      <c r="L384" t="s">
        <v>77</v>
      </c>
      <c r="M384" t="s">
        <v>397</v>
      </c>
      <c r="N384">
        <v>6</v>
      </c>
      <c r="O384" t="s">
        <v>193</v>
      </c>
      <c r="P384" t="s">
        <v>362</v>
      </c>
      <c r="Q384">
        <v>250</v>
      </c>
      <c r="R384" t="s">
        <v>79</v>
      </c>
      <c r="S384">
        <v>1</v>
      </c>
      <c r="T384">
        <v>1</v>
      </c>
      <c r="U384">
        <v>1</v>
      </c>
      <c r="X384">
        <v>117</v>
      </c>
      <c r="Y384" t="s">
        <v>518</v>
      </c>
      <c r="Z384" t="s">
        <v>519</v>
      </c>
      <c r="AA384" t="s">
        <v>94</v>
      </c>
      <c r="AB384" t="s">
        <v>81</v>
      </c>
      <c r="AC384" t="s">
        <v>82</v>
      </c>
      <c r="AD384" t="s">
        <v>95</v>
      </c>
      <c r="AE384" t="s">
        <v>84</v>
      </c>
      <c r="AF384" t="s">
        <v>85</v>
      </c>
      <c r="AG384">
        <v>2.25</v>
      </c>
      <c r="AH384">
        <v>2</v>
      </c>
      <c r="AI384">
        <v>2.125</v>
      </c>
      <c r="AJ384" t="s">
        <v>96</v>
      </c>
      <c r="AK384" t="s">
        <v>87</v>
      </c>
      <c r="AL384" t="s">
        <v>88</v>
      </c>
      <c r="AM384" t="s">
        <v>89</v>
      </c>
      <c r="AN384" t="s">
        <v>90</v>
      </c>
      <c r="AO384" t="s">
        <v>97</v>
      </c>
      <c r="AP384" t="s">
        <v>98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1</v>
      </c>
      <c r="BV384">
        <v>1</v>
      </c>
      <c r="BW384">
        <v>0</v>
      </c>
      <c r="BX384">
        <v>0</v>
      </c>
      <c r="BY384" t="s">
        <v>518</v>
      </c>
      <c r="BZ384" t="s">
        <v>520</v>
      </c>
      <c r="CA384" t="s">
        <v>94</v>
      </c>
      <c r="CB384" t="s">
        <v>482</v>
      </c>
      <c r="CC384" t="s">
        <v>521</v>
      </c>
      <c r="CD384" t="s">
        <v>464</v>
      </c>
      <c r="CE384" t="s">
        <v>95</v>
      </c>
      <c r="CF384">
        <v>1.6</v>
      </c>
      <c r="CG384">
        <v>2.5</v>
      </c>
      <c r="CH384">
        <v>1.9</v>
      </c>
      <c r="CI384">
        <v>3.3</v>
      </c>
      <c r="CJ384" t="s">
        <v>509</v>
      </c>
      <c r="CK384" t="s">
        <v>465</v>
      </c>
      <c r="CL384">
        <v>0.94</v>
      </c>
      <c r="CM384">
        <v>0.53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1</v>
      </c>
    </row>
    <row r="385" spans="1:102" x14ac:dyDescent="0.25">
      <c r="A385">
        <v>384</v>
      </c>
      <c r="B385" t="s">
        <v>72</v>
      </c>
      <c r="C385" t="s">
        <v>73</v>
      </c>
      <c r="D385" t="s">
        <v>74</v>
      </c>
      <c r="E385" t="s">
        <v>836</v>
      </c>
      <c r="F385" t="s">
        <v>75</v>
      </c>
      <c r="G385">
        <v>2017</v>
      </c>
      <c r="H385">
        <v>9</v>
      </c>
      <c r="I385">
        <v>27</v>
      </c>
      <c r="J385" t="s">
        <v>228</v>
      </c>
      <c r="K385" t="s">
        <v>76</v>
      </c>
      <c r="L385" t="s">
        <v>150</v>
      </c>
      <c r="M385" t="s">
        <v>399</v>
      </c>
      <c r="N385">
        <v>1</v>
      </c>
      <c r="O385" t="s">
        <v>379</v>
      </c>
      <c r="P385" t="s">
        <v>388</v>
      </c>
      <c r="Q385" t="s">
        <v>225</v>
      </c>
      <c r="R385" t="s">
        <v>79</v>
      </c>
      <c r="S385">
        <v>16</v>
      </c>
      <c r="T385">
        <v>2</v>
      </c>
      <c r="V385">
        <v>2</v>
      </c>
      <c r="W385">
        <v>14</v>
      </c>
      <c r="X385">
        <v>5</v>
      </c>
      <c r="Y385" t="s">
        <v>475</v>
      </c>
      <c r="Z385" t="s">
        <v>460</v>
      </c>
      <c r="AA385" t="s">
        <v>80</v>
      </c>
      <c r="AB385" t="s">
        <v>81</v>
      </c>
      <c r="AC385" t="s">
        <v>82</v>
      </c>
      <c r="AD385" t="s">
        <v>83</v>
      </c>
      <c r="AE385" t="s">
        <v>84</v>
      </c>
      <c r="AF385" t="s">
        <v>85</v>
      </c>
      <c r="AG385">
        <v>1.8</v>
      </c>
      <c r="AH385">
        <v>1.6</v>
      </c>
      <c r="AI385">
        <v>1.7</v>
      </c>
      <c r="AJ385" t="s">
        <v>86</v>
      </c>
      <c r="AK385" t="s">
        <v>87</v>
      </c>
      <c r="AL385" t="s">
        <v>88</v>
      </c>
      <c r="AM385" t="s">
        <v>89</v>
      </c>
      <c r="AN385" t="s">
        <v>90</v>
      </c>
      <c r="AO385" t="s">
        <v>91</v>
      </c>
      <c r="AP385" t="s">
        <v>92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 t="s">
        <v>475</v>
      </c>
      <c r="BZ385" t="s">
        <v>476</v>
      </c>
      <c r="CA385" t="s">
        <v>80</v>
      </c>
      <c r="CB385" t="s">
        <v>477</v>
      </c>
      <c r="CC385" t="s">
        <v>478</v>
      </c>
      <c r="CD385" t="s">
        <v>464</v>
      </c>
      <c r="CE385" t="s">
        <v>343</v>
      </c>
      <c r="CF385">
        <v>1.7</v>
      </c>
      <c r="CG385">
        <v>2.1</v>
      </c>
      <c r="CH385">
        <v>1.5</v>
      </c>
      <c r="CI385">
        <v>2</v>
      </c>
      <c r="CJ385" t="s">
        <v>472</v>
      </c>
      <c r="CK385" t="s">
        <v>465</v>
      </c>
      <c r="CL385">
        <v>0.57999999999999996</v>
      </c>
      <c r="CM385">
        <v>0.61</v>
      </c>
      <c r="CN385">
        <v>1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1</v>
      </c>
    </row>
    <row r="386" spans="1:102" x14ac:dyDescent="0.25">
      <c r="A386">
        <v>385</v>
      </c>
      <c r="B386" t="s">
        <v>72</v>
      </c>
      <c r="C386" t="s">
        <v>73</v>
      </c>
      <c r="D386" t="s">
        <v>74</v>
      </c>
      <c r="E386" t="s">
        <v>836</v>
      </c>
      <c r="F386" t="s">
        <v>75</v>
      </c>
      <c r="G386">
        <v>2017</v>
      </c>
      <c r="H386">
        <v>9</v>
      </c>
      <c r="I386">
        <v>27</v>
      </c>
      <c r="J386" t="s">
        <v>228</v>
      </c>
      <c r="K386" t="s">
        <v>76</v>
      </c>
      <c r="L386" t="s">
        <v>150</v>
      </c>
      <c r="M386" t="s">
        <v>399</v>
      </c>
      <c r="N386">
        <v>1</v>
      </c>
      <c r="O386" t="s">
        <v>379</v>
      </c>
      <c r="P386" t="s">
        <v>388</v>
      </c>
      <c r="Q386" t="s">
        <v>225</v>
      </c>
      <c r="R386" t="s">
        <v>79</v>
      </c>
      <c r="S386">
        <v>21</v>
      </c>
      <c r="T386">
        <v>2</v>
      </c>
      <c r="V386">
        <v>2</v>
      </c>
      <c r="W386">
        <v>19</v>
      </c>
      <c r="X386">
        <v>134</v>
      </c>
      <c r="Y386" t="s">
        <v>535</v>
      </c>
      <c r="Z386" t="s">
        <v>460</v>
      </c>
      <c r="AA386" t="s">
        <v>103</v>
      </c>
      <c r="AB386" t="s">
        <v>81</v>
      </c>
      <c r="AC386" t="s">
        <v>82</v>
      </c>
      <c r="AD386" t="s">
        <v>83</v>
      </c>
      <c r="AE386" t="s">
        <v>84</v>
      </c>
      <c r="AF386" t="s">
        <v>85</v>
      </c>
      <c r="AG386">
        <v>6</v>
      </c>
      <c r="AH386">
        <v>5</v>
      </c>
      <c r="AI386">
        <v>5.5</v>
      </c>
      <c r="AJ386" t="s">
        <v>104</v>
      </c>
      <c r="AK386" t="s">
        <v>87</v>
      </c>
      <c r="AL386" t="s">
        <v>88</v>
      </c>
      <c r="AM386" t="s">
        <v>89</v>
      </c>
      <c r="AN386" t="s">
        <v>90</v>
      </c>
      <c r="AO386" t="s">
        <v>97</v>
      </c>
      <c r="AP386" t="s">
        <v>92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1</v>
      </c>
      <c r="BQ386">
        <v>1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 t="s">
        <v>535</v>
      </c>
      <c r="BZ386" t="s">
        <v>536</v>
      </c>
      <c r="CA386" t="s">
        <v>103</v>
      </c>
      <c r="CB386" t="s">
        <v>531</v>
      </c>
      <c r="CC386" t="s">
        <v>478</v>
      </c>
      <c r="CD386" t="s">
        <v>464</v>
      </c>
      <c r="CE386" t="s">
        <v>343</v>
      </c>
      <c r="CF386">
        <v>5.3</v>
      </c>
      <c r="CG386">
        <v>8.5</v>
      </c>
      <c r="CH386">
        <v>3.2</v>
      </c>
      <c r="CI386">
        <v>5.5</v>
      </c>
      <c r="CJ386" t="s">
        <v>18</v>
      </c>
      <c r="CK386" t="s">
        <v>465</v>
      </c>
      <c r="CL386">
        <v>0.72</v>
      </c>
      <c r="CM386">
        <v>0.75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1</v>
      </c>
    </row>
    <row r="387" spans="1:102" x14ac:dyDescent="0.25">
      <c r="A387">
        <v>386</v>
      </c>
      <c r="B387" t="s">
        <v>72</v>
      </c>
      <c r="C387" t="s">
        <v>73</v>
      </c>
      <c r="D387" t="s">
        <v>74</v>
      </c>
      <c r="E387" t="s">
        <v>836</v>
      </c>
      <c r="F387" t="s">
        <v>75</v>
      </c>
      <c r="G387">
        <v>2017</v>
      </c>
      <c r="H387">
        <v>9</v>
      </c>
      <c r="I387">
        <v>27</v>
      </c>
      <c r="J387" t="s">
        <v>228</v>
      </c>
      <c r="K387" t="s">
        <v>76</v>
      </c>
      <c r="L387" t="s">
        <v>150</v>
      </c>
      <c r="M387" t="s">
        <v>399</v>
      </c>
      <c r="N387">
        <v>1</v>
      </c>
      <c r="O387" t="s">
        <v>379</v>
      </c>
      <c r="P387" t="s">
        <v>388</v>
      </c>
      <c r="Q387" t="s">
        <v>225</v>
      </c>
      <c r="R387" t="s">
        <v>79</v>
      </c>
      <c r="S387">
        <v>23</v>
      </c>
      <c r="T387">
        <v>2</v>
      </c>
      <c r="U387">
        <v>2</v>
      </c>
      <c r="W387">
        <v>21</v>
      </c>
      <c r="X387">
        <v>179</v>
      </c>
      <c r="Y387" t="s">
        <v>540</v>
      </c>
      <c r="Z387" t="s">
        <v>515</v>
      </c>
      <c r="AA387" t="s">
        <v>99</v>
      </c>
      <c r="AB387" t="s">
        <v>81</v>
      </c>
      <c r="AC387" t="s">
        <v>82</v>
      </c>
      <c r="AD387" t="s">
        <v>83</v>
      </c>
      <c r="AE387" t="s">
        <v>84</v>
      </c>
      <c r="AF387" t="s">
        <v>85</v>
      </c>
      <c r="AG387">
        <v>4.05</v>
      </c>
      <c r="AH387">
        <v>2.85</v>
      </c>
      <c r="AI387">
        <v>3.45</v>
      </c>
      <c r="AJ387" t="s">
        <v>105</v>
      </c>
      <c r="AK387" t="s">
        <v>87</v>
      </c>
      <c r="AL387" t="s">
        <v>88</v>
      </c>
      <c r="AM387" t="s">
        <v>89</v>
      </c>
      <c r="AN387" t="s">
        <v>90</v>
      </c>
      <c r="AO387" t="s">
        <v>97</v>
      </c>
      <c r="AP387" t="s">
        <v>92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1</v>
      </c>
      <c r="BQ387">
        <v>1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 t="s">
        <v>540</v>
      </c>
      <c r="BZ387" t="s">
        <v>461</v>
      </c>
      <c r="CA387" t="s">
        <v>99</v>
      </c>
      <c r="CB387" t="s">
        <v>531</v>
      </c>
      <c r="CC387" t="s">
        <v>478</v>
      </c>
      <c r="CD387" t="s">
        <v>464</v>
      </c>
      <c r="CE387" t="s">
        <v>343</v>
      </c>
      <c r="CF387">
        <v>3.4</v>
      </c>
      <c r="CG387">
        <v>4.3</v>
      </c>
      <c r="CH387">
        <v>2.5</v>
      </c>
      <c r="CI387">
        <v>3.2</v>
      </c>
      <c r="CJ387" t="s">
        <v>472</v>
      </c>
      <c r="CK387" t="s">
        <v>465</v>
      </c>
      <c r="CL387">
        <v>0.66</v>
      </c>
      <c r="CM387">
        <v>0.66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0</v>
      </c>
      <c r="CV387">
        <v>0</v>
      </c>
      <c r="CW387">
        <v>0</v>
      </c>
      <c r="CX387">
        <v>1</v>
      </c>
    </row>
    <row r="388" spans="1:102" x14ac:dyDescent="0.25">
      <c r="A388">
        <v>387</v>
      </c>
      <c r="B388" t="s">
        <v>72</v>
      </c>
      <c r="C388" t="s">
        <v>73</v>
      </c>
      <c r="D388" t="s">
        <v>74</v>
      </c>
      <c r="E388" t="s">
        <v>836</v>
      </c>
      <c r="F388" t="s">
        <v>75</v>
      </c>
      <c r="G388">
        <v>2017</v>
      </c>
      <c r="H388">
        <v>9</v>
      </c>
      <c r="I388">
        <v>27</v>
      </c>
      <c r="J388" t="s">
        <v>228</v>
      </c>
      <c r="K388" t="s">
        <v>76</v>
      </c>
      <c r="L388" t="s">
        <v>150</v>
      </c>
      <c r="M388" t="s">
        <v>399</v>
      </c>
      <c r="N388">
        <v>1</v>
      </c>
      <c r="O388" t="s">
        <v>379</v>
      </c>
      <c r="P388" t="s">
        <v>388</v>
      </c>
      <c r="Q388" t="s">
        <v>225</v>
      </c>
      <c r="R388" t="s">
        <v>79</v>
      </c>
      <c r="S388">
        <v>42</v>
      </c>
      <c r="T388">
        <v>37</v>
      </c>
      <c r="U388">
        <v>23</v>
      </c>
      <c r="V388">
        <v>14</v>
      </c>
      <c r="W388">
        <v>5</v>
      </c>
      <c r="X388">
        <v>181</v>
      </c>
      <c r="Y388" t="s">
        <v>541</v>
      </c>
      <c r="Z388" t="s">
        <v>460</v>
      </c>
      <c r="AA388" t="s">
        <v>106</v>
      </c>
      <c r="AB388" t="s">
        <v>81</v>
      </c>
      <c r="AC388" t="s">
        <v>82</v>
      </c>
      <c r="AD388" t="s">
        <v>83</v>
      </c>
      <c r="AE388" t="s">
        <v>84</v>
      </c>
      <c r="AF388" t="s">
        <v>85</v>
      </c>
      <c r="AG388">
        <v>2</v>
      </c>
      <c r="AH388">
        <v>1.75</v>
      </c>
      <c r="AI388">
        <v>1.88</v>
      </c>
      <c r="AJ388" t="s">
        <v>107</v>
      </c>
      <c r="AK388" t="s">
        <v>87</v>
      </c>
      <c r="AL388" t="s">
        <v>88</v>
      </c>
      <c r="AM388" t="s">
        <v>89</v>
      </c>
      <c r="AN388" t="s">
        <v>90</v>
      </c>
      <c r="AO388" t="s">
        <v>97</v>
      </c>
      <c r="AP388" t="s">
        <v>108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1</v>
      </c>
      <c r="BQ388">
        <v>1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1</v>
      </c>
      <c r="BX388">
        <v>0</v>
      </c>
      <c r="BY388" t="s">
        <v>541</v>
      </c>
      <c r="BZ388" t="s">
        <v>476</v>
      </c>
      <c r="CA388" t="s">
        <v>106</v>
      </c>
      <c r="CB388" t="s">
        <v>501</v>
      </c>
      <c r="CC388" t="s">
        <v>478</v>
      </c>
      <c r="CD388" t="s">
        <v>464</v>
      </c>
      <c r="CE388" t="s">
        <v>343</v>
      </c>
      <c r="CF388">
        <v>1.6</v>
      </c>
      <c r="CG388">
        <v>2</v>
      </c>
      <c r="CH388">
        <v>1.5</v>
      </c>
      <c r="CI388">
        <v>1.75</v>
      </c>
      <c r="CJ388" t="s">
        <v>18</v>
      </c>
      <c r="CK388" t="s">
        <v>465</v>
      </c>
      <c r="CL388">
        <v>0.96</v>
      </c>
      <c r="CM388">
        <v>0.56999999999999995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1</v>
      </c>
    </row>
    <row r="389" spans="1:102" x14ac:dyDescent="0.25">
      <c r="A389">
        <v>388</v>
      </c>
      <c r="B389" t="s">
        <v>72</v>
      </c>
      <c r="C389" t="s">
        <v>73</v>
      </c>
      <c r="D389" t="s">
        <v>74</v>
      </c>
      <c r="E389" t="s">
        <v>836</v>
      </c>
      <c r="F389" t="s">
        <v>75</v>
      </c>
      <c r="G389">
        <v>2017</v>
      </c>
      <c r="H389">
        <v>9</v>
      </c>
      <c r="I389">
        <v>27</v>
      </c>
      <c r="J389" t="s">
        <v>228</v>
      </c>
      <c r="K389" t="s">
        <v>76</v>
      </c>
      <c r="L389" t="s">
        <v>150</v>
      </c>
      <c r="M389" t="s">
        <v>399</v>
      </c>
      <c r="N389">
        <v>1</v>
      </c>
      <c r="O389" t="s">
        <v>379</v>
      </c>
      <c r="P389" t="s">
        <v>388</v>
      </c>
      <c r="Q389" t="s">
        <v>225</v>
      </c>
      <c r="R389" t="s">
        <v>79</v>
      </c>
      <c r="S389">
        <v>4</v>
      </c>
      <c r="T389">
        <v>3</v>
      </c>
      <c r="V389">
        <v>3</v>
      </c>
      <c r="W389">
        <v>1</v>
      </c>
      <c r="X389">
        <v>117</v>
      </c>
      <c r="Y389" t="s">
        <v>518</v>
      </c>
      <c r="Z389" t="s">
        <v>519</v>
      </c>
      <c r="AA389" t="s">
        <v>94</v>
      </c>
      <c r="AB389" t="s">
        <v>81</v>
      </c>
      <c r="AC389" t="s">
        <v>82</v>
      </c>
      <c r="AD389" t="s">
        <v>95</v>
      </c>
      <c r="AE389" t="s">
        <v>84</v>
      </c>
      <c r="AF389" t="s">
        <v>85</v>
      </c>
      <c r="AG389">
        <v>2.25</v>
      </c>
      <c r="AH389">
        <v>2</v>
      </c>
      <c r="AI389">
        <v>2.125</v>
      </c>
      <c r="AJ389" t="s">
        <v>96</v>
      </c>
      <c r="AK389" t="s">
        <v>87</v>
      </c>
      <c r="AL389" t="s">
        <v>88</v>
      </c>
      <c r="AM389" t="s">
        <v>89</v>
      </c>
      <c r="AN389" t="s">
        <v>90</v>
      </c>
      <c r="AO389" t="s">
        <v>97</v>
      </c>
      <c r="AP389" t="s">
        <v>98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1</v>
      </c>
      <c r="BQ389">
        <v>1</v>
      </c>
      <c r="BR389">
        <v>0</v>
      </c>
      <c r="BS389">
        <v>0</v>
      </c>
      <c r="BT389">
        <v>0</v>
      </c>
      <c r="BU389">
        <v>1</v>
      </c>
      <c r="BV389">
        <v>1</v>
      </c>
      <c r="BW389">
        <v>0</v>
      </c>
      <c r="BX389">
        <v>0</v>
      </c>
      <c r="BY389" t="s">
        <v>518</v>
      </c>
      <c r="BZ389" t="s">
        <v>520</v>
      </c>
      <c r="CA389" t="s">
        <v>94</v>
      </c>
      <c r="CB389" t="s">
        <v>482</v>
      </c>
      <c r="CC389" t="s">
        <v>521</v>
      </c>
      <c r="CD389" t="s">
        <v>464</v>
      </c>
      <c r="CE389" t="s">
        <v>95</v>
      </c>
      <c r="CF389">
        <v>1.6</v>
      </c>
      <c r="CG389">
        <v>2.5</v>
      </c>
      <c r="CH389">
        <v>1.9</v>
      </c>
      <c r="CI389">
        <v>3.3</v>
      </c>
      <c r="CJ389" t="s">
        <v>509</v>
      </c>
      <c r="CK389" t="s">
        <v>465</v>
      </c>
      <c r="CL389">
        <v>0.94</v>
      </c>
      <c r="CM389">
        <v>0.53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1</v>
      </c>
    </row>
    <row r="390" spans="1:102" x14ac:dyDescent="0.25">
      <c r="A390">
        <v>389</v>
      </c>
      <c r="B390" t="s">
        <v>72</v>
      </c>
      <c r="C390" t="s">
        <v>73</v>
      </c>
      <c r="D390" t="s">
        <v>74</v>
      </c>
      <c r="E390" t="s">
        <v>836</v>
      </c>
      <c r="F390" t="s">
        <v>75</v>
      </c>
      <c r="G390">
        <v>2017</v>
      </c>
      <c r="H390">
        <v>9</v>
      </c>
      <c r="I390">
        <v>27</v>
      </c>
      <c r="J390" t="s">
        <v>228</v>
      </c>
      <c r="K390" t="s">
        <v>76</v>
      </c>
      <c r="L390" t="s">
        <v>150</v>
      </c>
      <c r="M390" t="s">
        <v>399</v>
      </c>
      <c r="N390">
        <v>1</v>
      </c>
      <c r="O390" t="s">
        <v>379</v>
      </c>
      <c r="P390" t="s">
        <v>388</v>
      </c>
      <c r="Q390" t="s">
        <v>225</v>
      </c>
      <c r="R390" t="s">
        <v>79</v>
      </c>
      <c r="S390">
        <v>1</v>
      </c>
      <c r="T390">
        <v>1</v>
      </c>
      <c r="U390">
        <v>1</v>
      </c>
      <c r="X390">
        <v>312</v>
      </c>
      <c r="Y390" t="s">
        <v>581</v>
      </c>
      <c r="Z390" t="s">
        <v>515</v>
      </c>
      <c r="AA390" t="s">
        <v>106</v>
      </c>
      <c r="AB390" t="s">
        <v>81</v>
      </c>
      <c r="AC390" t="s">
        <v>82</v>
      </c>
      <c r="AD390" t="s">
        <v>83</v>
      </c>
      <c r="AE390" t="s">
        <v>84</v>
      </c>
      <c r="AF390" t="s">
        <v>85</v>
      </c>
      <c r="AG390">
        <v>1.4</v>
      </c>
      <c r="AH390">
        <v>1.2</v>
      </c>
      <c r="AI390">
        <v>1.3</v>
      </c>
      <c r="AJ390" t="s">
        <v>165</v>
      </c>
      <c r="AK390" t="s">
        <v>87</v>
      </c>
      <c r="AL390" t="s">
        <v>88</v>
      </c>
      <c r="AM390" t="s">
        <v>89</v>
      </c>
      <c r="AN390" t="s">
        <v>90</v>
      </c>
      <c r="AO390" t="s">
        <v>97</v>
      </c>
      <c r="AP390" t="s">
        <v>92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1</v>
      </c>
      <c r="BP390">
        <v>1</v>
      </c>
      <c r="BQ390">
        <v>1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 t="s">
        <v>581</v>
      </c>
      <c r="BZ390" t="s">
        <v>461</v>
      </c>
      <c r="CA390" t="s">
        <v>106</v>
      </c>
      <c r="CB390" t="s">
        <v>501</v>
      </c>
      <c r="CC390" t="s">
        <v>72</v>
      </c>
      <c r="CD390" t="s">
        <v>464</v>
      </c>
      <c r="CE390" t="s">
        <v>343</v>
      </c>
      <c r="CF390">
        <v>1.2</v>
      </c>
      <c r="CG390">
        <v>1.3</v>
      </c>
      <c r="CH390">
        <v>1.2</v>
      </c>
      <c r="CI390">
        <v>1.3</v>
      </c>
      <c r="CJ390" t="s">
        <v>18</v>
      </c>
      <c r="CK390" t="s">
        <v>465</v>
      </c>
      <c r="CL390">
        <v>0.9</v>
      </c>
      <c r="CM390">
        <v>0.36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1</v>
      </c>
    </row>
    <row r="391" spans="1:102" x14ac:dyDescent="0.25">
      <c r="A391">
        <v>390</v>
      </c>
      <c r="B391" t="s">
        <v>72</v>
      </c>
      <c r="C391" t="s">
        <v>73</v>
      </c>
      <c r="D391" t="s">
        <v>74</v>
      </c>
      <c r="E391" t="s">
        <v>836</v>
      </c>
      <c r="F391" t="s">
        <v>75</v>
      </c>
      <c r="G391">
        <v>2017</v>
      </c>
      <c r="H391">
        <v>9</v>
      </c>
      <c r="I391">
        <v>27</v>
      </c>
      <c r="J391" t="s">
        <v>228</v>
      </c>
      <c r="K391" t="s">
        <v>76</v>
      </c>
      <c r="L391" t="s">
        <v>150</v>
      </c>
      <c r="M391" t="s">
        <v>399</v>
      </c>
      <c r="N391">
        <v>2</v>
      </c>
      <c r="O391" t="s">
        <v>380</v>
      </c>
      <c r="P391" t="s">
        <v>388</v>
      </c>
      <c r="Q391" t="s">
        <v>225</v>
      </c>
      <c r="R391" t="s">
        <v>79</v>
      </c>
      <c r="S391">
        <v>9</v>
      </c>
      <c r="T391">
        <v>0</v>
      </c>
      <c r="W391">
        <v>9</v>
      </c>
      <c r="X391">
        <v>5</v>
      </c>
      <c r="Y391" t="s">
        <v>475</v>
      </c>
      <c r="Z391" t="s">
        <v>460</v>
      </c>
      <c r="AA391" t="s">
        <v>80</v>
      </c>
      <c r="AB391" t="s">
        <v>81</v>
      </c>
      <c r="AC391" t="s">
        <v>82</v>
      </c>
      <c r="AD391" t="s">
        <v>83</v>
      </c>
      <c r="AE391" t="s">
        <v>84</v>
      </c>
      <c r="AF391" t="s">
        <v>85</v>
      </c>
      <c r="AG391">
        <v>1.8</v>
      </c>
      <c r="AH391">
        <v>1.6</v>
      </c>
      <c r="AI391">
        <v>1.7</v>
      </c>
      <c r="AJ391" t="s">
        <v>86</v>
      </c>
      <c r="AK391" t="s">
        <v>87</v>
      </c>
      <c r="AL391" t="s">
        <v>88</v>
      </c>
      <c r="AM391" t="s">
        <v>89</v>
      </c>
      <c r="AN391" t="s">
        <v>90</v>
      </c>
      <c r="AO391" t="s">
        <v>91</v>
      </c>
      <c r="AP391" t="s">
        <v>92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 t="s">
        <v>475</v>
      </c>
      <c r="BZ391" t="s">
        <v>476</v>
      </c>
      <c r="CA391" t="s">
        <v>80</v>
      </c>
      <c r="CB391" t="s">
        <v>477</v>
      </c>
      <c r="CC391" t="s">
        <v>478</v>
      </c>
      <c r="CD391" t="s">
        <v>464</v>
      </c>
      <c r="CE391" t="s">
        <v>343</v>
      </c>
      <c r="CF391">
        <v>1.7</v>
      </c>
      <c r="CG391">
        <v>2.1</v>
      </c>
      <c r="CH391">
        <v>1.5</v>
      </c>
      <c r="CI391">
        <v>2</v>
      </c>
      <c r="CJ391" t="s">
        <v>472</v>
      </c>
      <c r="CK391" t="s">
        <v>465</v>
      </c>
      <c r="CL391">
        <v>0.57999999999999996</v>
      </c>
      <c r="CM391">
        <v>0.61</v>
      </c>
      <c r="CN391">
        <v>1</v>
      </c>
      <c r="CO391">
        <v>0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1</v>
      </c>
    </row>
    <row r="392" spans="1:102" x14ac:dyDescent="0.25">
      <c r="A392">
        <v>391</v>
      </c>
      <c r="B392" t="s">
        <v>72</v>
      </c>
      <c r="C392" t="s">
        <v>73</v>
      </c>
      <c r="D392" t="s">
        <v>74</v>
      </c>
      <c r="E392" t="s">
        <v>836</v>
      </c>
      <c r="F392" t="s">
        <v>75</v>
      </c>
      <c r="G392">
        <v>2017</v>
      </c>
      <c r="H392">
        <v>9</v>
      </c>
      <c r="I392">
        <v>27</v>
      </c>
      <c r="J392" t="s">
        <v>228</v>
      </c>
      <c r="K392" t="s">
        <v>76</v>
      </c>
      <c r="L392" t="s">
        <v>150</v>
      </c>
      <c r="M392" t="s">
        <v>399</v>
      </c>
      <c r="N392">
        <v>2</v>
      </c>
      <c r="O392" t="s">
        <v>380</v>
      </c>
      <c r="P392" t="s">
        <v>388</v>
      </c>
      <c r="Q392" t="s">
        <v>225</v>
      </c>
      <c r="R392" t="s">
        <v>79</v>
      </c>
      <c r="S392">
        <v>9</v>
      </c>
      <c r="T392">
        <v>0</v>
      </c>
      <c r="W392">
        <v>9</v>
      </c>
      <c r="X392">
        <v>134</v>
      </c>
      <c r="Y392" t="s">
        <v>535</v>
      </c>
      <c r="Z392" t="s">
        <v>460</v>
      </c>
      <c r="AA392" t="s">
        <v>103</v>
      </c>
      <c r="AB392" t="s">
        <v>81</v>
      </c>
      <c r="AC392" t="s">
        <v>82</v>
      </c>
      <c r="AD392" t="s">
        <v>83</v>
      </c>
      <c r="AE392" t="s">
        <v>84</v>
      </c>
      <c r="AF392" t="s">
        <v>85</v>
      </c>
      <c r="AG392">
        <v>6</v>
      </c>
      <c r="AH392">
        <v>5</v>
      </c>
      <c r="AI392">
        <v>5.5</v>
      </c>
      <c r="AJ392" t="s">
        <v>104</v>
      </c>
      <c r="AK392" t="s">
        <v>87</v>
      </c>
      <c r="AL392" t="s">
        <v>88</v>
      </c>
      <c r="AM392" t="s">
        <v>89</v>
      </c>
      <c r="AN392" t="s">
        <v>90</v>
      </c>
      <c r="AO392" t="s">
        <v>97</v>
      </c>
      <c r="AP392" t="s">
        <v>92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1</v>
      </c>
      <c r="BQ392">
        <v>1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 t="s">
        <v>535</v>
      </c>
      <c r="BZ392" t="s">
        <v>536</v>
      </c>
      <c r="CA392" t="s">
        <v>103</v>
      </c>
      <c r="CB392" t="s">
        <v>531</v>
      </c>
      <c r="CC392" t="s">
        <v>478</v>
      </c>
      <c r="CD392" t="s">
        <v>464</v>
      </c>
      <c r="CE392" t="s">
        <v>343</v>
      </c>
      <c r="CF392">
        <v>5.3</v>
      </c>
      <c r="CG392">
        <v>8.5</v>
      </c>
      <c r="CH392">
        <v>3.2</v>
      </c>
      <c r="CI392">
        <v>5.5</v>
      </c>
      <c r="CJ392" t="s">
        <v>18</v>
      </c>
      <c r="CK392" t="s">
        <v>465</v>
      </c>
      <c r="CL392">
        <v>0.72</v>
      </c>
      <c r="CM392">
        <v>0.75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1</v>
      </c>
    </row>
    <row r="393" spans="1:102" x14ac:dyDescent="0.25">
      <c r="A393">
        <v>392</v>
      </c>
      <c r="B393" t="s">
        <v>72</v>
      </c>
      <c r="C393" t="s">
        <v>73</v>
      </c>
      <c r="D393" t="s">
        <v>74</v>
      </c>
      <c r="E393" t="s">
        <v>836</v>
      </c>
      <c r="F393" t="s">
        <v>75</v>
      </c>
      <c r="G393">
        <v>2017</v>
      </c>
      <c r="H393">
        <v>9</v>
      </c>
      <c r="I393">
        <v>27</v>
      </c>
      <c r="J393" t="s">
        <v>228</v>
      </c>
      <c r="K393" t="s">
        <v>76</v>
      </c>
      <c r="L393" t="s">
        <v>150</v>
      </c>
      <c r="M393" t="s">
        <v>399</v>
      </c>
      <c r="N393">
        <v>2</v>
      </c>
      <c r="O393" t="s">
        <v>380</v>
      </c>
      <c r="P393" t="s">
        <v>388</v>
      </c>
      <c r="Q393" t="s">
        <v>225</v>
      </c>
      <c r="R393" t="s">
        <v>79</v>
      </c>
      <c r="S393">
        <v>3</v>
      </c>
      <c r="T393">
        <v>0</v>
      </c>
      <c r="W393">
        <v>3</v>
      </c>
      <c r="X393">
        <v>3</v>
      </c>
      <c r="Y393" t="s">
        <v>466</v>
      </c>
      <c r="Z393" t="s">
        <v>467</v>
      </c>
      <c r="AA393" t="s">
        <v>141</v>
      </c>
      <c r="AB393" t="s">
        <v>81</v>
      </c>
      <c r="AC393" t="s">
        <v>82</v>
      </c>
      <c r="AD393" t="s">
        <v>95</v>
      </c>
      <c r="AE393" t="s">
        <v>84</v>
      </c>
      <c r="AF393" t="s">
        <v>85</v>
      </c>
      <c r="AG393">
        <v>7</v>
      </c>
      <c r="AH393">
        <v>5</v>
      </c>
      <c r="AI393">
        <v>6</v>
      </c>
      <c r="AJ393" t="s">
        <v>142</v>
      </c>
      <c r="AK393" t="s">
        <v>126</v>
      </c>
      <c r="AL393" t="s">
        <v>88</v>
      </c>
      <c r="AM393" t="s">
        <v>143</v>
      </c>
      <c r="AN393" t="s">
        <v>90</v>
      </c>
      <c r="AO393" t="s">
        <v>127</v>
      </c>
      <c r="AP393" t="s">
        <v>92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 t="s">
        <v>466</v>
      </c>
      <c r="BZ393" t="s">
        <v>468</v>
      </c>
      <c r="CA393" t="s">
        <v>141</v>
      </c>
      <c r="CB393" t="s">
        <v>469</v>
      </c>
      <c r="CC393" t="s">
        <v>470</v>
      </c>
      <c r="CD393" t="s">
        <v>471</v>
      </c>
      <c r="CE393" t="s">
        <v>95</v>
      </c>
      <c r="CF393">
        <v>4.2</v>
      </c>
      <c r="CG393">
        <v>5.9</v>
      </c>
      <c r="CH393">
        <v>2.4</v>
      </c>
      <c r="CI393">
        <v>4.0999999999999996</v>
      </c>
      <c r="CJ393" t="s">
        <v>472</v>
      </c>
      <c r="CK393" t="s">
        <v>465</v>
      </c>
      <c r="CL393">
        <v>0.62</v>
      </c>
      <c r="CM393">
        <v>0.57999999999999996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1</v>
      </c>
      <c r="CV393">
        <v>0</v>
      </c>
      <c r="CW393">
        <v>0</v>
      </c>
      <c r="CX393">
        <v>1</v>
      </c>
    </row>
    <row r="394" spans="1:102" x14ac:dyDescent="0.25">
      <c r="A394">
        <v>393</v>
      </c>
      <c r="B394" t="s">
        <v>72</v>
      </c>
      <c r="C394" t="s">
        <v>73</v>
      </c>
      <c r="D394" t="s">
        <v>74</v>
      </c>
      <c r="E394" t="s">
        <v>836</v>
      </c>
      <c r="F394" t="s">
        <v>75</v>
      </c>
      <c r="G394">
        <v>2017</v>
      </c>
      <c r="H394">
        <v>9</v>
      </c>
      <c r="I394">
        <v>27</v>
      </c>
      <c r="J394" t="s">
        <v>228</v>
      </c>
      <c r="K394" t="s">
        <v>76</v>
      </c>
      <c r="L394" t="s">
        <v>150</v>
      </c>
      <c r="M394" t="s">
        <v>399</v>
      </c>
      <c r="N394">
        <v>2</v>
      </c>
      <c r="O394" t="s">
        <v>380</v>
      </c>
      <c r="P394" t="s">
        <v>388</v>
      </c>
      <c r="Q394" t="s">
        <v>225</v>
      </c>
      <c r="R394" t="s">
        <v>79</v>
      </c>
      <c r="S394">
        <v>36</v>
      </c>
      <c r="T394">
        <v>2</v>
      </c>
      <c r="U394">
        <v>1</v>
      </c>
      <c r="V394">
        <v>1</v>
      </c>
      <c r="W394">
        <v>34</v>
      </c>
      <c r="X394">
        <v>179</v>
      </c>
      <c r="Y394" t="s">
        <v>540</v>
      </c>
      <c r="Z394" t="s">
        <v>515</v>
      </c>
      <c r="AA394" t="s">
        <v>99</v>
      </c>
      <c r="AB394" t="s">
        <v>81</v>
      </c>
      <c r="AC394" t="s">
        <v>82</v>
      </c>
      <c r="AD394" t="s">
        <v>83</v>
      </c>
      <c r="AE394" t="s">
        <v>84</v>
      </c>
      <c r="AF394" t="s">
        <v>85</v>
      </c>
      <c r="AG394">
        <v>4.05</v>
      </c>
      <c r="AH394">
        <v>2.85</v>
      </c>
      <c r="AI394">
        <v>3.45</v>
      </c>
      <c r="AJ394" t="s">
        <v>105</v>
      </c>
      <c r="AK394" t="s">
        <v>87</v>
      </c>
      <c r="AL394" t="s">
        <v>88</v>
      </c>
      <c r="AM394" t="s">
        <v>89</v>
      </c>
      <c r="AN394" t="s">
        <v>90</v>
      </c>
      <c r="AO394" t="s">
        <v>97</v>
      </c>
      <c r="AP394" t="s">
        <v>92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1</v>
      </c>
      <c r="BP394">
        <v>1</v>
      </c>
      <c r="BQ394">
        <v>1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 t="s">
        <v>540</v>
      </c>
      <c r="BZ394" t="s">
        <v>461</v>
      </c>
      <c r="CA394" t="s">
        <v>99</v>
      </c>
      <c r="CB394" t="s">
        <v>531</v>
      </c>
      <c r="CC394" t="s">
        <v>478</v>
      </c>
      <c r="CD394" t="s">
        <v>464</v>
      </c>
      <c r="CE394" t="s">
        <v>343</v>
      </c>
      <c r="CF394">
        <v>3.4</v>
      </c>
      <c r="CG394">
        <v>4.3</v>
      </c>
      <c r="CH394">
        <v>2.5</v>
      </c>
      <c r="CI394">
        <v>3.2</v>
      </c>
      <c r="CJ394" t="s">
        <v>472</v>
      </c>
      <c r="CK394" t="s">
        <v>465</v>
      </c>
      <c r="CL394">
        <v>0.66</v>
      </c>
      <c r="CM394">
        <v>0.66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1</v>
      </c>
    </row>
    <row r="395" spans="1:102" x14ac:dyDescent="0.25">
      <c r="A395">
        <v>394</v>
      </c>
      <c r="B395" t="s">
        <v>72</v>
      </c>
      <c r="C395" t="s">
        <v>73</v>
      </c>
      <c r="D395" t="s">
        <v>74</v>
      </c>
      <c r="E395" t="s">
        <v>836</v>
      </c>
      <c r="F395" t="s">
        <v>75</v>
      </c>
      <c r="G395">
        <v>2017</v>
      </c>
      <c r="H395">
        <v>9</v>
      </c>
      <c r="I395">
        <v>27</v>
      </c>
      <c r="J395" t="s">
        <v>228</v>
      </c>
      <c r="K395" t="s">
        <v>76</v>
      </c>
      <c r="L395" t="s">
        <v>150</v>
      </c>
      <c r="M395" t="s">
        <v>399</v>
      </c>
      <c r="N395">
        <v>2</v>
      </c>
      <c r="O395" t="s">
        <v>380</v>
      </c>
      <c r="P395" t="s">
        <v>388</v>
      </c>
      <c r="Q395" t="s">
        <v>225</v>
      </c>
      <c r="R395" t="s">
        <v>79</v>
      </c>
      <c r="S395">
        <v>38</v>
      </c>
      <c r="T395">
        <v>25</v>
      </c>
      <c r="U395">
        <v>20</v>
      </c>
      <c r="V395">
        <v>5</v>
      </c>
      <c r="W395">
        <v>13</v>
      </c>
      <c r="X395">
        <v>181</v>
      </c>
      <c r="Y395" t="s">
        <v>541</v>
      </c>
      <c r="Z395" t="s">
        <v>460</v>
      </c>
      <c r="AA395" t="s">
        <v>106</v>
      </c>
      <c r="AB395" t="s">
        <v>81</v>
      </c>
      <c r="AC395" t="s">
        <v>82</v>
      </c>
      <c r="AD395" t="s">
        <v>83</v>
      </c>
      <c r="AE395" t="s">
        <v>84</v>
      </c>
      <c r="AF395" t="s">
        <v>85</v>
      </c>
      <c r="AG395">
        <v>2</v>
      </c>
      <c r="AH395">
        <v>1.75</v>
      </c>
      <c r="AI395">
        <v>1.88</v>
      </c>
      <c r="AJ395" t="s">
        <v>107</v>
      </c>
      <c r="AK395" t="s">
        <v>87</v>
      </c>
      <c r="AL395" t="s">
        <v>88</v>
      </c>
      <c r="AM395" t="s">
        <v>89</v>
      </c>
      <c r="AN395" t="s">
        <v>90</v>
      </c>
      <c r="AO395" t="s">
        <v>97</v>
      </c>
      <c r="AP395" t="s">
        <v>108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1</v>
      </c>
      <c r="BQ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1</v>
      </c>
      <c r="BX395">
        <v>0</v>
      </c>
      <c r="BY395" t="s">
        <v>541</v>
      </c>
      <c r="BZ395" t="s">
        <v>476</v>
      </c>
      <c r="CA395" t="s">
        <v>106</v>
      </c>
      <c r="CB395" t="s">
        <v>501</v>
      </c>
      <c r="CC395" t="s">
        <v>478</v>
      </c>
      <c r="CD395" t="s">
        <v>464</v>
      </c>
      <c r="CE395" t="s">
        <v>343</v>
      </c>
      <c r="CF395">
        <v>1.6</v>
      </c>
      <c r="CG395">
        <v>2</v>
      </c>
      <c r="CH395">
        <v>1.5</v>
      </c>
      <c r="CI395">
        <v>1.75</v>
      </c>
      <c r="CJ395" t="s">
        <v>18</v>
      </c>
      <c r="CK395" t="s">
        <v>465</v>
      </c>
      <c r="CL395">
        <v>0.96</v>
      </c>
      <c r="CM395">
        <v>0.56999999999999995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1</v>
      </c>
    </row>
    <row r="396" spans="1:102" x14ac:dyDescent="0.25">
      <c r="A396">
        <v>395</v>
      </c>
      <c r="B396" t="s">
        <v>72</v>
      </c>
      <c r="C396" t="s">
        <v>73</v>
      </c>
      <c r="D396" t="s">
        <v>74</v>
      </c>
      <c r="E396" t="s">
        <v>836</v>
      </c>
      <c r="F396" t="s">
        <v>75</v>
      </c>
      <c r="G396">
        <v>2017</v>
      </c>
      <c r="H396">
        <v>9</v>
      </c>
      <c r="I396">
        <v>27</v>
      </c>
      <c r="J396" t="s">
        <v>228</v>
      </c>
      <c r="K396" t="s">
        <v>76</v>
      </c>
      <c r="L396" t="s">
        <v>150</v>
      </c>
      <c r="M396" t="s">
        <v>399</v>
      </c>
      <c r="N396">
        <v>2</v>
      </c>
      <c r="O396" t="s">
        <v>380</v>
      </c>
      <c r="P396" t="s">
        <v>388</v>
      </c>
      <c r="Q396" t="s">
        <v>225</v>
      </c>
      <c r="R396" t="s">
        <v>79</v>
      </c>
      <c r="S396">
        <v>12</v>
      </c>
      <c r="T396">
        <v>4</v>
      </c>
      <c r="U396">
        <v>1</v>
      </c>
      <c r="V396">
        <v>3</v>
      </c>
      <c r="W396">
        <v>8</v>
      </c>
      <c r="X396">
        <v>117</v>
      </c>
      <c r="Y396" t="s">
        <v>518</v>
      </c>
      <c r="Z396" t="s">
        <v>519</v>
      </c>
      <c r="AA396" t="s">
        <v>94</v>
      </c>
      <c r="AB396" t="s">
        <v>81</v>
      </c>
      <c r="AC396" t="s">
        <v>82</v>
      </c>
      <c r="AD396" t="s">
        <v>95</v>
      </c>
      <c r="AE396" t="s">
        <v>84</v>
      </c>
      <c r="AF396" t="s">
        <v>85</v>
      </c>
      <c r="AG396">
        <v>2.25</v>
      </c>
      <c r="AH396">
        <v>2</v>
      </c>
      <c r="AI396">
        <v>2.125</v>
      </c>
      <c r="AJ396" t="s">
        <v>96</v>
      </c>
      <c r="AK396" t="s">
        <v>87</v>
      </c>
      <c r="AL396" t="s">
        <v>88</v>
      </c>
      <c r="AM396" t="s">
        <v>89</v>
      </c>
      <c r="AN396" t="s">
        <v>90</v>
      </c>
      <c r="AO396" t="s">
        <v>97</v>
      </c>
      <c r="AP396" t="s">
        <v>98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1</v>
      </c>
      <c r="BQ396">
        <v>1</v>
      </c>
      <c r="BR396">
        <v>0</v>
      </c>
      <c r="BS396">
        <v>0</v>
      </c>
      <c r="BT396">
        <v>0</v>
      </c>
      <c r="BU396">
        <v>1</v>
      </c>
      <c r="BV396">
        <v>1</v>
      </c>
      <c r="BW396">
        <v>0</v>
      </c>
      <c r="BX396">
        <v>0</v>
      </c>
      <c r="BY396" t="s">
        <v>518</v>
      </c>
      <c r="BZ396" t="s">
        <v>520</v>
      </c>
      <c r="CA396" t="s">
        <v>94</v>
      </c>
      <c r="CB396" t="s">
        <v>482</v>
      </c>
      <c r="CC396" t="s">
        <v>521</v>
      </c>
      <c r="CD396" t="s">
        <v>464</v>
      </c>
      <c r="CE396" t="s">
        <v>95</v>
      </c>
      <c r="CF396">
        <v>1.6</v>
      </c>
      <c r="CG396">
        <v>2.5</v>
      </c>
      <c r="CH396">
        <v>1.9</v>
      </c>
      <c r="CI396">
        <v>3.3</v>
      </c>
      <c r="CJ396" t="s">
        <v>509</v>
      </c>
      <c r="CK396" t="s">
        <v>465</v>
      </c>
      <c r="CL396">
        <v>0.94</v>
      </c>
      <c r="CM396">
        <v>0.53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1</v>
      </c>
    </row>
    <row r="397" spans="1:102" x14ac:dyDescent="0.25">
      <c r="A397">
        <v>396</v>
      </c>
      <c r="B397" t="s">
        <v>72</v>
      </c>
      <c r="C397" t="s">
        <v>73</v>
      </c>
      <c r="D397" t="s">
        <v>74</v>
      </c>
      <c r="E397" t="s">
        <v>836</v>
      </c>
      <c r="F397" t="s">
        <v>75</v>
      </c>
      <c r="G397">
        <v>2017</v>
      </c>
      <c r="H397">
        <v>9</v>
      </c>
      <c r="I397">
        <v>27</v>
      </c>
      <c r="J397" t="s">
        <v>228</v>
      </c>
      <c r="K397" t="s">
        <v>76</v>
      </c>
      <c r="L397" t="s">
        <v>150</v>
      </c>
      <c r="M397" t="s">
        <v>399</v>
      </c>
      <c r="N397">
        <v>2</v>
      </c>
      <c r="O397" t="s">
        <v>380</v>
      </c>
      <c r="P397" t="s">
        <v>388</v>
      </c>
      <c r="Q397" t="s">
        <v>225</v>
      </c>
      <c r="R397" t="s">
        <v>79</v>
      </c>
      <c r="S397">
        <v>1</v>
      </c>
      <c r="T397">
        <v>0</v>
      </c>
      <c r="W397">
        <v>1</v>
      </c>
      <c r="X397">
        <v>927</v>
      </c>
      <c r="Y397" t="s">
        <v>680</v>
      </c>
      <c r="Z397" t="s">
        <v>548</v>
      </c>
      <c r="AA397" t="s">
        <v>130</v>
      </c>
      <c r="AB397" t="s">
        <v>81</v>
      </c>
      <c r="AC397" t="s">
        <v>82</v>
      </c>
      <c r="AD397" t="s">
        <v>100</v>
      </c>
      <c r="AE397" t="s">
        <v>101</v>
      </c>
      <c r="AF397" t="s">
        <v>85</v>
      </c>
      <c r="AG397">
        <v>7.5</v>
      </c>
      <c r="AH397">
        <v>5.75</v>
      </c>
      <c r="AI397">
        <v>6.625</v>
      </c>
      <c r="AJ397" t="s">
        <v>131</v>
      </c>
      <c r="AK397" t="s">
        <v>112</v>
      </c>
      <c r="AL397" t="s">
        <v>88</v>
      </c>
      <c r="AM397" t="s">
        <v>113</v>
      </c>
      <c r="AN397" t="s">
        <v>90</v>
      </c>
      <c r="AO397" t="s">
        <v>91</v>
      </c>
      <c r="AP397" t="s">
        <v>92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 t="s">
        <v>680</v>
      </c>
      <c r="BZ397" t="s">
        <v>549</v>
      </c>
      <c r="CA397" t="s">
        <v>130</v>
      </c>
      <c r="CB397" t="s">
        <v>501</v>
      </c>
      <c r="CC397" t="s">
        <v>491</v>
      </c>
      <c r="CD397" t="s">
        <v>491</v>
      </c>
      <c r="CE397" t="s">
        <v>100</v>
      </c>
      <c r="CF397">
        <v>7.9</v>
      </c>
      <c r="CG397">
        <v>9.3000000000000007</v>
      </c>
      <c r="CH397">
        <v>5</v>
      </c>
      <c r="CI397">
        <v>8.3000000000000007</v>
      </c>
      <c r="CJ397" t="s">
        <v>509</v>
      </c>
      <c r="CK397" t="s">
        <v>465</v>
      </c>
      <c r="CL397">
        <v>0.81</v>
      </c>
      <c r="CM397">
        <v>0.53</v>
      </c>
      <c r="CN397">
        <v>0</v>
      </c>
      <c r="CO397">
        <v>0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1</v>
      </c>
    </row>
    <row r="398" spans="1:102" x14ac:dyDescent="0.25">
      <c r="A398">
        <v>397</v>
      </c>
      <c r="B398" t="s">
        <v>72</v>
      </c>
      <c r="C398" t="s">
        <v>73</v>
      </c>
      <c r="D398" t="s">
        <v>74</v>
      </c>
      <c r="E398" t="s">
        <v>836</v>
      </c>
      <c r="F398" t="s">
        <v>75</v>
      </c>
      <c r="G398">
        <v>2017</v>
      </c>
      <c r="H398">
        <v>9</v>
      </c>
      <c r="I398">
        <v>27</v>
      </c>
      <c r="J398" t="s">
        <v>228</v>
      </c>
      <c r="K398" t="s">
        <v>76</v>
      </c>
      <c r="L398" t="s">
        <v>150</v>
      </c>
      <c r="M398" t="s">
        <v>399</v>
      </c>
      <c r="N398">
        <v>2</v>
      </c>
      <c r="O398" t="s">
        <v>380</v>
      </c>
      <c r="P398" t="s">
        <v>388</v>
      </c>
      <c r="Q398" t="s">
        <v>225</v>
      </c>
      <c r="R398" t="s">
        <v>79</v>
      </c>
      <c r="S398">
        <v>2</v>
      </c>
      <c r="T398">
        <v>0</v>
      </c>
      <c r="W398">
        <v>2</v>
      </c>
      <c r="X398" t="s">
        <v>164</v>
      </c>
      <c r="AB398" t="s">
        <v>81</v>
      </c>
      <c r="AC398" t="s">
        <v>82</v>
      </c>
      <c r="AF398" t="s">
        <v>85</v>
      </c>
    </row>
    <row r="399" spans="1:102" x14ac:dyDescent="0.25">
      <c r="A399">
        <v>398</v>
      </c>
      <c r="B399" t="s">
        <v>72</v>
      </c>
      <c r="C399" t="s">
        <v>73</v>
      </c>
      <c r="D399" t="s">
        <v>74</v>
      </c>
      <c r="E399" t="s">
        <v>836</v>
      </c>
      <c r="F399" t="s">
        <v>75</v>
      </c>
      <c r="G399">
        <v>2017</v>
      </c>
      <c r="H399">
        <v>9</v>
      </c>
      <c r="I399">
        <v>27</v>
      </c>
      <c r="J399" t="s">
        <v>228</v>
      </c>
      <c r="K399" t="s">
        <v>76</v>
      </c>
      <c r="L399" t="s">
        <v>150</v>
      </c>
      <c r="M399" t="s">
        <v>399</v>
      </c>
      <c r="N399">
        <v>2</v>
      </c>
      <c r="O399" t="s">
        <v>380</v>
      </c>
      <c r="P399" t="s">
        <v>388</v>
      </c>
      <c r="Q399" t="s">
        <v>225</v>
      </c>
      <c r="R399" t="s">
        <v>79</v>
      </c>
      <c r="S399">
        <v>3</v>
      </c>
      <c r="T399">
        <v>2</v>
      </c>
      <c r="U399">
        <v>1</v>
      </c>
      <c r="V399">
        <v>1</v>
      </c>
      <c r="W399">
        <v>1</v>
      </c>
      <c r="X399">
        <v>198</v>
      </c>
      <c r="Y399" t="s">
        <v>542</v>
      </c>
      <c r="Z399" t="s">
        <v>488</v>
      </c>
      <c r="AA399" t="s">
        <v>124</v>
      </c>
      <c r="AB399" t="s">
        <v>81</v>
      </c>
      <c r="AC399" t="s">
        <v>82</v>
      </c>
      <c r="AD399" t="s">
        <v>95</v>
      </c>
      <c r="AE399" t="s">
        <v>84</v>
      </c>
      <c r="AF399" t="s">
        <v>85</v>
      </c>
      <c r="AG399">
        <v>5.5</v>
      </c>
      <c r="AH399">
        <v>4.75</v>
      </c>
      <c r="AI399">
        <v>5.125</v>
      </c>
      <c r="AJ399" t="s">
        <v>125</v>
      </c>
      <c r="AK399" t="s">
        <v>126</v>
      </c>
      <c r="AL399" t="s">
        <v>88</v>
      </c>
      <c r="AM399" t="s">
        <v>113</v>
      </c>
      <c r="AN399" t="s">
        <v>90</v>
      </c>
      <c r="AO399" t="s">
        <v>127</v>
      </c>
      <c r="AP399" t="s">
        <v>128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1</v>
      </c>
      <c r="BV399">
        <v>0</v>
      </c>
      <c r="BW399">
        <v>0</v>
      </c>
      <c r="BX399">
        <v>0</v>
      </c>
      <c r="BY399" t="s">
        <v>542</v>
      </c>
      <c r="BZ399" t="s">
        <v>543</v>
      </c>
      <c r="CA399" t="s">
        <v>124</v>
      </c>
      <c r="CB399" t="s">
        <v>501</v>
      </c>
      <c r="CC399" t="s">
        <v>544</v>
      </c>
      <c r="CD399" t="s">
        <v>471</v>
      </c>
      <c r="CE399" t="s">
        <v>95</v>
      </c>
      <c r="CF399">
        <v>4.4000000000000004</v>
      </c>
      <c r="CG399">
        <v>6</v>
      </c>
      <c r="CH399">
        <v>3.5</v>
      </c>
      <c r="CI399">
        <v>5.4</v>
      </c>
      <c r="CJ399" t="s">
        <v>472</v>
      </c>
      <c r="CK399" t="s">
        <v>465</v>
      </c>
      <c r="CL399">
        <v>0.86</v>
      </c>
      <c r="CM399">
        <v>0.62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1</v>
      </c>
    </row>
    <row r="400" spans="1:102" x14ac:dyDescent="0.25">
      <c r="A400">
        <v>399</v>
      </c>
      <c r="B400" t="s">
        <v>72</v>
      </c>
      <c r="C400" t="s">
        <v>73</v>
      </c>
      <c r="D400" t="s">
        <v>74</v>
      </c>
      <c r="E400" t="s">
        <v>836</v>
      </c>
      <c r="F400" t="s">
        <v>75</v>
      </c>
      <c r="G400">
        <v>2017</v>
      </c>
      <c r="H400">
        <v>9</v>
      </c>
      <c r="I400">
        <v>27</v>
      </c>
      <c r="J400" t="s">
        <v>228</v>
      </c>
      <c r="K400" t="s">
        <v>76</v>
      </c>
      <c r="L400" t="s">
        <v>77</v>
      </c>
      <c r="M400" t="s">
        <v>397</v>
      </c>
      <c r="N400">
        <v>3</v>
      </c>
      <c r="O400" t="s">
        <v>381</v>
      </c>
      <c r="P400" t="s">
        <v>388</v>
      </c>
      <c r="Q400" t="s">
        <v>225</v>
      </c>
      <c r="R400" t="s">
        <v>79</v>
      </c>
      <c r="S400">
        <v>13</v>
      </c>
      <c r="T400">
        <v>5</v>
      </c>
      <c r="U400">
        <v>1</v>
      </c>
      <c r="V400">
        <v>4</v>
      </c>
      <c r="W400">
        <v>8</v>
      </c>
      <c r="X400">
        <v>134</v>
      </c>
      <c r="Y400" t="s">
        <v>535</v>
      </c>
      <c r="Z400" t="s">
        <v>460</v>
      </c>
      <c r="AA400" t="s">
        <v>103</v>
      </c>
      <c r="AB400" t="s">
        <v>81</v>
      </c>
      <c r="AC400" t="s">
        <v>82</v>
      </c>
      <c r="AD400" t="s">
        <v>83</v>
      </c>
      <c r="AE400" t="s">
        <v>84</v>
      </c>
      <c r="AF400" t="s">
        <v>85</v>
      </c>
      <c r="AG400">
        <v>6</v>
      </c>
      <c r="AH400">
        <v>5</v>
      </c>
      <c r="AI400">
        <v>5.5</v>
      </c>
      <c r="AJ400" t="s">
        <v>104</v>
      </c>
      <c r="AK400" t="s">
        <v>87</v>
      </c>
      <c r="AL400" t="s">
        <v>88</v>
      </c>
      <c r="AM400" t="s">
        <v>89</v>
      </c>
      <c r="AN400" t="s">
        <v>90</v>
      </c>
      <c r="AO400" t="s">
        <v>97</v>
      </c>
      <c r="AP400" t="s">
        <v>92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0</v>
      </c>
      <c r="BN400">
        <v>0</v>
      </c>
      <c r="BO400">
        <v>1</v>
      </c>
      <c r="BP400">
        <v>1</v>
      </c>
      <c r="BQ400">
        <v>1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 t="s">
        <v>535</v>
      </c>
      <c r="BZ400" t="s">
        <v>536</v>
      </c>
      <c r="CA400" t="s">
        <v>103</v>
      </c>
      <c r="CB400" t="s">
        <v>531</v>
      </c>
      <c r="CC400" t="s">
        <v>478</v>
      </c>
      <c r="CD400" t="s">
        <v>464</v>
      </c>
      <c r="CE400" t="s">
        <v>343</v>
      </c>
      <c r="CF400">
        <v>5.3</v>
      </c>
      <c r="CG400">
        <v>8.5</v>
      </c>
      <c r="CH400">
        <v>3.2</v>
      </c>
      <c r="CI400">
        <v>5.5</v>
      </c>
      <c r="CJ400" t="s">
        <v>18</v>
      </c>
      <c r="CK400" t="s">
        <v>465</v>
      </c>
      <c r="CL400">
        <v>0.72</v>
      </c>
      <c r="CM400">
        <v>0.75</v>
      </c>
      <c r="CN400">
        <v>1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0</v>
      </c>
      <c r="CX400">
        <v>1</v>
      </c>
    </row>
    <row r="401" spans="1:102" x14ac:dyDescent="0.25">
      <c r="A401">
        <v>400</v>
      </c>
      <c r="B401" t="s">
        <v>72</v>
      </c>
      <c r="C401" t="s">
        <v>73</v>
      </c>
      <c r="D401" t="s">
        <v>74</v>
      </c>
      <c r="E401" t="s">
        <v>836</v>
      </c>
      <c r="F401" t="s">
        <v>75</v>
      </c>
      <c r="G401">
        <v>2017</v>
      </c>
      <c r="H401">
        <v>9</v>
      </c>
      <c r="I401">
        <v>27</v>
      </c>
      <c r="J401" t="s">
        <v>228</v>
      </c>
      <c r="K401" t="s">
        <v>76</v>
      </c>
      <c r="L401" t="s">
        <v>77</v>
      </c>
      <c r="M401" t="s">
        <v>397</v>
      </c>
      <c r="N401">
        <v>3</v>
      </c>
      <c r="O401" t="s">
        <v>382</v>
      </c>
      <c r="P401" t="s">
        <v>388</v>
      </c>
      <c r="Q401" t="s">
        <v>225</v>
      </c>
      <c r="R401" t="s">
        <v>79</v>
      </c>
      <c r="S401">
        <v>16</v>
      </c>
      <c r="T401">
        <v>4</v>
      </c>
      <c r="U401">
        <v>2</v>
      </c>
      <c r="V401">
        <v>2</v>
      </c>
      <c r="W401">
        <v>12</v>
      </c>
      <c r="X401">
        <v>179</v>
      </c>
      <c r="Y401" t="s">
        <v>540</v>
      </c>
      <c r="Z401" t="s">
        <v>515</v>
      </c>
      <c r="AA401" t="s">
        <v>99</v>
      </c>
      <c r="AB401" t="s">
        <v>81</v>
      </c>
      <c r="AC401" t="s">
        <v>82</v>
      </c>
      <c r="AD401" t="s">
        <v>83</v>
      </c>
      <c r="AE401" t="s">
        <v>84</v>
      </c>
      <c r="AF401" t="s">
        <v>85</v>
      </c>
      <c r="AG401">
        <v>4.05</v>
      </c>
      <c r="AH401">
        <v>2.85</v>
      </c>
      <c r="AI401">
        <v>3.45</v>
      </c>
      <c r="AJ401" t="s">
        <v>105</v>
      </c>
      <c r="AK401" t="s">
        <v>87</v>
      </c>
      <c r="AL401" t="s">
        <v>88</v>
      </c>
      <c r="AM401" t="s">
        <v>89</v>
      </c>
      <c r="AN401" t="s">
        <v>90</v>
      </c>
      <c r="AO401" t="s">
        <v>97</v>
      </c>
      <c r="AP401" t="s">
        <v>92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1</v>
      </c>
      <c r="BQ401">
        <v>1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</v>
      </c>
      <c r="BX401">
        <v>0</v>
      </c>
      <c r="BY401" t="s">
        <v>540</v>
      </c>
      <c r="BZ401" t="s">
        <v>461</v>
      </c>
      <c r="CA401" t="s">
        <v>99</v>
      </c>
      <c r="CB401" t="s">
        <v>531</v>
      </c>
      <c r="CC401" t="s">
        <v>478</v>
      </c>
      <c r="CD401" t="s">
        <v>464</v>
      </c>
      <c r="CE401" t="s">
        <v>343</v>
      </c>
      <c r="CF401">
        <v>3.4</v>
      </c>
      <c r="CG401">
        <v>4.3</v>
      </c>
      <c r="CH401">
        <v>2.5</v>
      </c>
      <c r="CI401">
        <v>3.2</v>
      </c>
      <c r="CJ401" t="s">
        <v>472</v>
      </c>
      <c r="CK401" t="s">
        <v>465</v>
      </c>
      <c r="CL401">
        <v>0.66</v>
      </c>
      <c r="CM401">
        <v>0.66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1</v>
      </c>
    </row>
    <row r="402" spans="1:102" x14ac:dyDescent="0.25">
      <c r="A402">
        <v>401</v>
      </c>
      <c r="B402" t="s">
        <v>72</v>
      </c>
      <c r="C402" t="s">
        <v>73</v>
      </c>
      <c r="D402" t="s">
        <v>74</v>
      </c>
      <c r="E402" t="s">
        <v>836</v>
      </c>
      <c r="F402" t="s">
        <v>75</v>
      </c>
      <c r="G402">
        <v>2017</v>
      </c>
      <c r="H402">
        <v>9</v>
      </c>
      <c r="I402">
        <v>27</v>
      </c>
      <c r="J402" t="s">
        <v>228</v>
      </c>
      <c r="K402" t="s">
        <v>76</v>
      </c>
      <c r="L402" t="s">
        <v>77</v>
      </c>
      <c r="M402" t="s">
        <v>397</v>
      </c>
      <c r="N402">
        <v>3</v>
      </c>
      <c r="O402" t="s">
        <v>382</v>
      </c>
      <c r="P402" t="s">
        <v>388</v>
      </c>
      <c r="Q402" t="s">
        <v>225</v>
      </c>
      <c r="R402" t="s">
        <v>79</v>
      </c>
      <c r="S402">
        <v>1</v>
      </c>
      <c r="T402">
        <v>1</v>
      </c>
      <c r="V402">
        <v>1</v>
      </c>
      <c r="X402">
        <v>117</v>
      </c>
      <c r="Y402" t="s">
        <v>518</v>
      </c>
      <c r="Z402" t="s">
        <v>519</v>
      </c>
      <c r="AA402" t="s">
        <v>94</v>
      </c>
      <c r="AB402" t="s">
        <v>81</v>
      </c>
      <c r="AC402" t="s">
        <v>82</v>
      </c>
      <c r="AD402" t="s">
        <v>95</v>
      </c>
      <c r="AE402" t="s">
        <v>84</v>
      </c>
      <c r="AF402" t="s">
        <v>85</v>
      </c>
      <c r="AG402">
        <v>2.25</v>
      </c>
      <c r="AH402">
        <v>2</v>
      </c>
      <c r="AI402">
        <v>2.125</v>
      </c>
      <c r="AJ402" t="s">
        <v>96</v>
      </c>
      <c r="AK402" t="s">
        <v>87</v>
      </c>
      <c r="AL402" t="s">
        <v>88</v>
      </c>
      <c r="AM402" t="s">
        <v>89</v>
      </c>
      <c r="AN402" t="s">
        <v>90</v>
      </c>
      <c r="AO402" t="s">
        <v>97</v>
      </c>
      <c r="AP402" t="s">
        <v>98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1</v>
      </c>
      <c r="BQ402">
        <v>1</v>
      </c>
      <c r="BR402">
        <v>0</v>
      </c>
      <c r="BS402">
        <v>0</v>
      </c>
      <c r="BT402">
        <v>0</v>
      </c>
      <c r="BU402">
        <v>1</v>
      </c>
      <c r="BV402">
        <v>1</v>
      </c>
      <c r="BW402">
        <v>0</v>
      </c>
      <c r="BX402">
        <v>0</v>
      </c>
      <c r="BY402" t="s">
        <v>518</v>
      </c>
      <c r="BZ402" t="s">
        <v>520</v>
      </c>
      <c r="CA402" t="s">
        <v>94</v>
      </c>
      <c r="CB402" t="s">
        <v>482</v>
      </c>
      <c r="CC402" t="s">
        <v>521</v>
      </c>
      <c r="CD402" t="s">
        <v>464</v>
      </c>
      <c r="CE402" t="s">
        <v>95</v>
      </c>
      <c r="CF402">
        <v>1.6</v>
      </c>
      <c r="CG402">
        <v>2.5</v>
      </c>
      <c r="CH402">
        <v>1.9</v>
      </c>
      <c r="CI402">
        <v>3.3</v>
      </c>
      <c r="CJ402" t="s">
        <v>509</v>
      </c>
      <c r="CK402" t="s">
        <v>465</v>
      </c>
      <c r="CL402">
        <v>0.94</v>
      </c>
      <c r="CM402">
        <v>0.53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</v>
      </c>
      <c r="CW402">
        <v>0</v>
      </c>
      <c r="CX402">
        <v>1</v>
      </c>
    </row>
    <row r="403" spans="1:102" x14ac:dyDescent="0.25">
      <c r="A403">
        <v>402</v>
      </c>
      <c r="B403" t="s">
        <v>72</v>
      </c>
      <c r="C403" t="s">
        <v>73</v>
      </c>
      <c r="D403" t="s">
        <v>74</v>
      </c>
      <c r="E403" t="s">
        <v>836</v>
      </c>
      <c r="F403" t="s">
        <v>75</v>
      </c>
      <c r="G403">
        <v>2017</v>
      </c>
      <c r="H403">
        <v>9</v>
      </c>
      <c r="I403">
        <v>20</v>
      </c>
      <c r="J403" t="s">
        <v>228</v>
      </c>
      <c r="K403" t="s">
        <v>76</v>
      </c>
      <c r="L403" t="s">
        <v>77</v>
      </c>
      <c r="M403" t="s">
        <v>397</v>
      </c>
      <c r="N403">
        <v>4</v>
      </c>
      <c r="O403" t="s">
        <v>381</v>
      </c>
      <c r="P403" t="s">
        <v>388</v>
      </c>
      <c r="Q403" t="s">
        <v>225</v>
      </c>
      <c r="R403" t="s">
        <v>79</v>
      </c>
      <c r="S403">
        <v>4</v>
      </c>
      <c r="T403">
        <v>0</v>
      </c>
      <c r="W403">
        <v>4</v>
      </c>
      <c r="X403">
        <v>5</v>
      </c>
      <c r="Y403" t="s">
        <v>475</v>
      </c>
      <c r="Z403" t="s">
        <v>460</v>
      </c>
      <c r="AA403" t="s">
        <v>80</v>
      </c>
      <c r="AB403" t="s">
        <v>81</v>
      </c>
      <c r="AC403" t="s">
        <v>82</v>
      </c>
      <c r="AD403" t="s">
        <v>83</v>
      </c>
      <c r="AE403" t="s">
        <v>84</v>
      </c>
      <c r="AF403" t="s">
        <v>85</v>
      </c>
      <c r="AG403">
        <v>1.8</v>
      </c>
      <c r="AH403">
        <v>1.6</v>
      </c>
      <c r="AI403">
        <v>1.7</v>
      </c>
      <c r="AJ403" t="s">
        <v>86</v>
      </c>
      <c r="AK403" t="s">
        <v>87</v>
      </c>
      <c r="AL403" t="s">
        <v>88</v>
      </c>
      <c r="AM403" t="s">
        <v>89</v>
      </c>
      <c r="AN403" t="s">
        <v>90</v>
      </c>
      <c r="AO403" t="s">
        <v>91</v>
      </c>
      <c r="AP403" t="s">
        <v>92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 t="s">
        <v>475</v>
      </c>
      <c r="BZ403" t="s">
        <v>476</v>
      </c>
      <c r="CA403" t="s">
        <v>80</v>
      </c>
      <c r="CB403" t="s">
        <v>477</v>
      </c>
      <c r="CC403" t="s">
        <v>478</v>
      </c>
      <c r="CD403" t="s">
        <v>464</v>
      </c>
      <c r="CE403" t="s">
        <v>343</v>
      </c>
      <c r="CF403">
        <v>1.7</v>
      </c>
      <c r="CG403">
        <v>2.1</v>
      </c>
      <c r="CH403">
        <v>1.5</v>
      </c>
      <c r="CI403">
        <v>2</v>
      </c>
      <c r="CJ403" t="s">
        <v>472</v>
      </c>
      <c r="CK403" t="s">
        <v>465</v>
      </c>
      <c r="CL403">
        <v>0.57999999999999996</v>
      </c>
      <c r="CM403">
        <v>0.61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1</v>
      </c>
    </row>
    <row r="404" spans="1:102" x14ac:dyDescent="0.25">
      <c r="A404">
        <v>403</v>
      </c>
      <c r="B404" t="s">
        <v>72</v>
      </c>
      <c r="C404" t="s">
        <v>73</v>
      </c>
      <c r="D404" t="s">
        <v>74</v>
      </c>
      <c r="E404" t="s">
        <v>836</v>
      </c>
      <c r="F404" t="s">
        <v>75</v>
      </c>
      <c r="G404">
        <v>2017</v>
      </c>
      <c r="H404">
        <v>9</v>
      </c>
      <c r="I404">
        <v>20</v>
      </c>
      <c r="J404" t="s">
        <v>228</v>
      </c>
      <c r="K404" t="s">
        <v>76</v>
      </c>
      <c r="L404" t="s">
        <v>77</v>
      </c>
      <c r="M404" t="s">
        <v>397</v>
      </c>
      <c r="N404">
        <v>4</v>
      </c>
      <c r="O404" t="s">
        <v>381</v>
      </c>
      <c r="P404" t="s">
        <v>388</v>
      </c>
      <c r="Q404" t="s">
        <v>225</v>
      </c>
      <c r="R404" t="s">
        <v>79</v>
      </c>
      <c r="S404">
        <v>38</v>
      </c>
      <c r="T404">
        <v>18</v>
      </c>
      <c r="U404">
        <v>5</v>
      </c>
      <c r="V404">
        <v>13</v>
      </c>
      <c r="W404">
        <v>20</v>
      </c>
      <c r="X404">
        <v>134</v>
      </c>
      <c r="Y404" t="s">
        <v>535</v>
      </c>
      <c r="Z404" t="s">
        <v>460</v>
      </c>
      <c r="AA404" t="s">
        <v>103</v>
      </c>
      <c r="AB404" t="s">
        <v>81</v>
      </c>
      <c r="AC404" t="s">
        <v>82</v>
      </c>
      <c r="AD404" t="s">
        <v>83</v>
      </c>
      <c r="AE404" t="s">
        <v>84</v>
      </c>
      <c r="AF404" t="s">
        <v>85</v>
      </c>
      <c r="AG404">
        <v>6</v>
      </c>
      <c r="AH404">
        <v>5</v>
      </c>
      <c r="AI404">
        <v>5.5</v>
      </c>
      <c r="AJ404" t="s">
        <v>104</v>
      </c>
      <c r="AK404" t="s">
        <v>87</v>
      </c>
      <c r="AL404" t="s">
        <v>88</v>
      </c>
      <c r="AM404" t="s">
        <v>89</v>
      </c>
      <c r="AN404" t="s">
        <v>90</v>
      </c>
      <c r="AO404" t="s">
        <v>97</v>
      </c>
      <c r="AP404" t="s">
        <v>92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1</v>
      </c>
      <c r="BQ404">
        <v>1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 t="s">
        <v>535</v>
      </c>
      <c r="BZ404" t="s">
        <v>536</v>
      </c>
      <c r="CA404" t="s">
        <v>103</v>
      </c>
      <c r="CB404" t="s">
        <v>531</v>
      </c>
      <c r="CC404" t="s">
        <v>478</v>
      </c>
      <c r="CD404" t="s">
        <v>464</v>
      </c>
      <c r="CE404" t="s">
        <v>343</v>
      </c>
      <c r="CF404">
        <v>5.3</v>
      </c>
      <c r="CG404">
        <v>8.5</v>
      </c>
      <c r="CH404">
        <v>3.2</v>
      </c>
      <c r="CI404">
        <v>5.5</v>
      </c>
      <c r="CJ404" t="s">
        <v>18</v>
      </c>
      <c r="CK404" t="s">
        <v>465</v>
      </c>
      <c r="CL404">
        <v>0.72</v>
      </c>
      <c r="CM404">
        <v>0.75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1</v>
      </c>
    </row>
    <row r="405" spans="1:102" x14ac:dyDescent="0.25">
      <c r="A405">
        <v>404</v>
      </c>
      <c r="B405" t="s">
        <v>72</v>
      </c>
      <c r="C405" t="s">
        <v>73</v>
      </c>
      <c r="D405" t="s">
        <v>74</v>
      </c>
      <c r="E405" t="s">
        <v>836</v>
      </c>
      <c r="F405" t="s">
        <v>75</v>
      </c>
      <c r="G405">
        <v>2017</v>
      </c>
      <c r="H405">
        <v>9</v>
      </c>
      <c r="I405">
        <v>20</v>
      </c>
      <c r="J405" t="s">
        <v>228</v>
      </c>
      <c r="K405" t="s">
        <v>76</v>
      </c>
      <c r="L405" t="s">
        <v>77</v>
      </c>
      <c r="M405" t="s">
        <v>397</v>
      </c>
      <c r="N405">
        <v>4</v>
      </c>
      <c r="O405" t="s">
        <v>381</v>
      </c>
      <c r="P405" t="s">
        <v>388</v>
      </c>
      <c r="Q405" t="s">
        <v>225</v>
      </c>
      <c r="R405" t="s">
        <v>79</v>
      </c>
      <c r="S405">
        <v>53</v>
      </c>
      <c r="T405">
        <v>14</v>
      </c>
      <c r="U405">
        <v>10</v>
      </c>
      <c r="V405">
        <v>4</v>
      </c>
      <c r="W405">
        <v>39</v>
      </c>
      <c r="X405">
        <v>179</v>
      </c>
      <c r="Y405" t="s">
        <v>540</v>
      </c>
      <c r="Z405" t="s">
        <v>515</v>
      </c>
      <c r="AA405" t="s">
        <v>99</v>
      </c>
      <c r="AB405" t="s">
        <v>81</v>
      </c>
      <c r="AC405" t="s">
        <v>82</v>
      </c>
      <c r="AD405" t="s">
        <v>83</v>
      </c>
      <c r="AE405" t="s">
        <v>84</v>
      </c>
      <c r="AF405" t="s">
        <v>85</v>
      </c>
      <c r="AG405">
        <v>4.05</v>
      </c>
      <c r="AH405">
        <v>2.85</v>
      </c>
      <c r="AI405">
        <v>3.45</v>
      </c>
      <c r="AJ405" t="s">
        <v>105</v>
      </c>
      <c r="AK405" t="s">
        <v>87</v>
      </c>
      <c r="AL405" t="s">
        <v>88</v>
      </c>
      <c r="AM405" t="s">
        <v>89</v>
      </c>
      <c r="AN405" t="s">
        <v>90</v>
      </c>
      <c r="AO405" t="s">
        <v>97</v>
      </c>
      <c r="AP405" t="s">
        <v>92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1</v>
      </c>
      <c r="BQ405">
        <v>1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 t="s">
        <v>540</v>
      </c>
      <c r="BZ405" t="s">
        <v>461</v>
      </c>
      <c r="CA405" t="s">
        <v>99</v>
      </c>
      <c r="CB405" t="s">
        <v>531</v>
      </c>
      <c r="CC405" t="s">
        <v>478</v>
      </c>
      <c r="CD405" t="s">
        <v>464</v>
      </c>
      <c r="CE405" t="s">
        <v>343</v>
      </c>
      <c r="CF405">
        <v>3.4</v>
      </c>
      <c r="CG405">
        <v>4.3</v>
      </c>
      <c r="CH405">
        <v>2.5</v>
      </c>
      <c r="CI405">
        <v>3.2</v>
      </c>
      <c r="CJ405" t="s">
        <v>472</v>
      </c>
      <c r="CK405" t="s">
        <v>465</v>
      </c>
      <c r="CL405">
        <v>0.66</v>
      </c>
      <c r="CM405">
        <v>0.66</v>
      </c>
      <c r="CN405">
        <v>1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1</v>
      </c>
    </row>
    <row r="406" spans="1:102" x14ac:dyDescent="0.25">
      <c r="A406">
        <v>405</v>
      </c>
      <c r="B406" t="s">
        <v>72</v>
      </c>
      <c r="C406" t="s">
        <v>73</v>
      </c>
      <c r="D406" t="s">
        <v>74</v>
      </c>
      <c r="E406" t="s">
        <v>836</v>
      </c>
      <c r="F406" t="s">
        <v>75</v>
      </c>
      <c r="G406">
        <v>2017</v>
      </c>
      <c r="H406">
        <v>9</v>
      </c>
      <c r="I406">
        <v>20</v>
      </c>
      <c r="J406" t="s">
        <v>228</v>
      </c>
      <c r="K406" t="s">
        <v>76</v>
      </c>
      <c r="L406" t="s">
        <v>77</v>
      </c>
      <c r="M406" t="s">
        <v>397</v>
      </c>
      <c r="N406">
        <v>4</v>
      </c>
      <c r="O406" t="s">
        <v>381</v>
      </c>
      <c r="P406" t="s">
        <v>388</v>
      </c>
      <c r="Q406" t="s">
        <v>225</v>
      </c>
      <c r="R406" t="s">
        <v>79</v>
      </c>
      <c r="S406">
        <v>2</v>
      </c>
      <c r="T406">
        <v>1</v>
      </c>
      <c r="U406">
        <v>1</v>
      </c>
      <c r="W406">
        <v>1</v>
      </c>
      <c r="X406">
        <v>181</v>
      </c>
      <c r="Y406" t="s">
        <v>541</v>
      </c>
      <c r="Z406" t="s">
        <v>460</v>
      </c>
      <c r="AA406" t="s">
        <v>106</v>
      </c>
      <c r="AB406" t="s">
        <v>81</v>
      </c>
      <c r="AC406" t="s">
        <v>82</v>
      </c>
      <c r="AD406" t="s">
        <v>83</v>
      </c>
      <c r="AE406" t="s">
        <v>84</v>
      </c>
      <c r="AF406" t="s">
        <v>85</v>
      </c>
      <c r="AG406">
        <v>2</v>
      </c>
      <c r="AH406">
        <v>1.75</v>
      </c>
      <c r="AI406">
        <v>1.88</v>
      </c>
      <c r="AJ406" t="s">
        <v>107</v>
      </c>
      <c r="AK406" t="s">
        <v>87</v>
      </c>
      <c r="AL406" t="s">
        <v>88</v>
      </c>
      <c r="AM406" t="s">
        <v>89</v>
      </c>
      <c r="AN406" t="s">
        <v>90</v>
      </c>
      <c r="AO406" t="s">
        <v>97</v>
      </c>
      <c r="AP406" t="s">
        <v>108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1</v>
      </c>
      <c r="BQ406">
        <v>1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1</v>
      </c>
      <c r="BX406">
        <v>0</v>
      </c>
      <c r="BY406" t="s">
        <v>541</v>
      </c>
      <c r="BZ406" t="s">
        <v>476</v>
      </c>
      <c r="CA406" t="s">
        <v>106</v>
      </c>
      <c r="CB406" t="s">
        <v>501</v>
      </c>
      <c r="CC406" t="s">
        <v>478</v>
      </c>
      <c r="CD406" t="s">
        <v>464</v>
      </c>
      <c r="CE406" t="s">
        <v>343</v>
      </c>
      <c r="CF406">
        <v>1.6</v>
      </c>
      <c r="CG406">
        <v>2</v>
      </c>
      <c r="CH406">
        <v>1.5</v>
      </c>
      <c r="CI406">
        <v>1.75</v>
      </c>
      <c r="CJ406" t="s">
        <v>18</v>
      </c>
      <c r="CK406" t="s">
        <v>465</v>
      </c>
      <c r="CL406">
        <v>0.96</v>
      </c>
      <c r="CM406">
        <v>0.56999999999999995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1</v>
      </c>
    </row>
    <row r="407" spans="1:102" x14ac:dyDescent="0.25">
      <c r="A407">
        <v>406</v>
      </c>
      <c r="B407" t="s">
        <v>72</v>
      </c>
      <c r="C407" t="s">
        <v>73</v>
      </c>
      <c r="D407" t="s">
        <v>74</v>
      </c>
      <c r="E407" t="s">
        <v>836</v>
      </c>
      <c r="F407" t="s">
        <v>75</v>
      </c>
      <c r="G407">
        <v>2017</v>
      </c>
      <c r="H407">
        <v>9</v>
      </c>
      <c r="I407">
        <v>20</v>
      </c>
      <c r="J407" t="s">
        <v>228</v>
      </c>
      <c r="K407" t="s">
        <v>76</v>
      </c>
      <c r="L407" t="s">
        <v>77</v>
      </c>
      <c r="M407" t="s">
        <v>397</v>
      </c>
      <c r="N407">
        <v>4</v>
      </c>
      <c r="O407" t="s">
        <v>381</v>
      </c>
      <c r="P407" t="s">
        <v>388</v>
      </c>
      <c r="Q407" t="s">
        <v>225</v>
      </c>
      <c r="R407" t="s">
        <v>79</v>
      </c>
      <c r="S407">
        <v>1</v>
      </c>
      <c r="T407">
        <v>1</v>
      </c>
      <c r="U407">
        <v>1</v>
      </c>
      <c r="X407">
        <v>117</v>
      </c>
      <c r="Y407" t="s">
        <v>518</v>
      </c>
      <c r="Z407" t="s">
        <v>519</v>
      </c>
      <c r="AA407" t="s">
        <v>94</v>
      </c>
      <c r="AB407" t="s">
        <v>81</v>
      </c>
      <c r="AC407" t="s">
        <v>82</v>
      </c>
      <c r="AD407" t="s">
        <v>95</v>
      </c>
      <c r="AE407" t="s">
        <v>84</v>
      </c>
      <c r="AF407" t="s">
        <v>85</v>
      </c>
      <c r="AG407">
        <v>2.25</v>
      </c>
      <c r="AH407">
        <v>2</v>
      </c>
      <c r="AI407">
        <v>2.125</v>
      </c>
      <c r="AJ407" t="s">
        <v>96</v>
      </c>
      <c r="AK407" t="s">
        <v>87</v>
      </c>
      <c r="AL407" t="s">
        <v>88</v>
      </c>
      <c r="AM407" t="s">
        <v>89</v>
      </c>
      <c r="AN407" t="s">
        <v>90</v>
      </c>
      <c r="AO407" t="s">
        <v>97</v>
      </c>
      <c r="AP407" t="s">
        <v>98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1</v>
      </c>
      <c r="BQ407">
        <v>1</v>
      </c>
      <c r="BR407">
        <v>0</v>
      </c>
      <c r="BS407">
        <v>0</v>
      </c>
      <c r="BT407">
        <v>0</v>
      </c>
      <c r="BU407">
        <v>1</v>
      </c>
      <c r="BV407">
        <v>1</v>
      </c>
      <c r="BW407">
        <v>0</v>
      </c>
      <c r="BX407">
        <v>0</v>
      </c>
      <c r="BY407" t="s">
        <v>518</v>
      </c>
      <c r="BZ407" t="s">
        <v>520</v>
      </c>
      <c r="CA407" t="s">
        <v>94</v>
      </c>
      <c r="CB407" t="s">
        <v>482</v>
      </c>
      <c r="CC407" t="s">
        <v>521</v>
      </c>
      <c r="CD407" t="s">
        <v>464</v>
      </c>
      <c r="CE407" t="s">
        <v>95</v>
      </c>
      <c r="CF407">
        <v>1.6</v>
      </c>
      <c r="CG407">
        <v>2.5</v>
      </c>
      <c r="CH407">
        <v>1.9</v>
      </c>
      <c r="CI407">
        <v>3.3</v>
      </c>
      <c r="CJ407" t="s">
        <v>509</v>
      </c>
      <c r="CK407" t="s">
        <v>465</v>
      </c>
      <c r="CL407">
        <v>0.94</v>
      </c>
      <c r="CM407">
        <v>0.53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1</v>
      </c>
    </row>
    <row r="408" spans="1:102" x14ac:dyDescent="0.25">
      <c r="A408">
        <v>407</v>
      </c>
      <c r="B408" t="s">
        <v>72</v>
      </c>
      <c r="C408" t="s">
        <v>73</v>
      </c>
      <c r="D408" t="s">
        <v>74</v>
      </c>
      <c r="E408" t="s">
        <v>836</v>
      </c>
      <c r="F408" t="s">
        <v>75</v>
      </c>
      <c r="G408">
        <v>2017</v>
      </c>
      <c r="H408">
        <v>9</v>
      </c>
      <c r="I408">
        <v>20</v>
      </c>
      <c r="J408" t="s">
        <v>228</v>
      </c>
      <c r="K408" t="s">
        <v>76</v>
      </c>
      <c r="L408" t="s">
        <v>77</v>
      </c>
      <c r="M408" t="s">
        <v>397</v>
      </c>
      <c r="N408">
        <v>4</v>
      </c>
      <c r="O408" t="s">
        <v>381</v>
      </c>
      <c r="P408" t="s">
        <v>388</v>
      </c>
      <c r="Q408" t="s">
        <v>225</v>
      </c>
      <c r="R408" t="s">
        <v>79</v>
      </c>
      <c r="S408">
        <v>3</v>
      </c>
      <c r="T408">
        <v>1</v>
      </c>
      <c r="V408">
        <v>1</v>
      </c>
      <c r="W408">
        <v>2</v>
      </c>
      <c r="X408">
        <v>927</v>
      </c>
      <c r="Y408" t="s">
        <v>680</v>
      </c>
      <c r="Z408" t="s">
        <v>548</v>
      </c>
      <c r="AA408" t="s">
        <v>130</v>
      </c>
      <c r="AB408" t="s">
        <v>81</v>
      </c>
      <c r="AC408" t="s">
        <v>82</v>
      </c>
      <c r="AD408" t="s">
        <v>100</v>
      </c>
      <c r="AE408" t="s">
        <v>101</v>
      </c>
      <c r="AF408" t="s">
        <v>85</v>
      </c>
      <c r="AG408">
        <v>7.5</v>
      </c>
      <c r="AH408">
        <v>5.75</v>
      </c>
      <c r="AI408">
        <v>6.625</v>
      </c>
      <c r="AJ408" t="s">
        <v>131</v>
      </c>
      <c r="AK408" t="s">
        <v>112</v>
      </c>
      <c r="AL408" t="s">
        <v>88</v>
      </c>
      <c r="AM408" t="s">
        <v>113</v>
      </c>
      <c r="AN408" t="s">
        <v>90</v>
      </c>
      <c r="AO408" t="s">
        <v>91</v>
      </c>
      <c r="AP408" t="s">
        <v>92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 t="s">
        <v>680</v>
      </c>
      <c r="BZ408" t="s">
        <v>549</v>
      </c>
      <c r="CA408" t="s">
        <v>130</v>
      </c>
      <c r="CB408" t="s">
        <v>501</v>
      </c>
      <c r="CC408" t="s">
        <v>491</v>
      </c>
      <c r="CD408" t="s">
        <v>491</v>
      </c>
      <c r="CE408" t="s">
        <v>100</v>
      </c>
      <c r="CF408">
        <v>7.9</v>
      </c>
      <c r="CG408">
        <v>9.3000000000000007</v>
      </c>
      <c r="CH408">
        <v>5</v>
      </c>
      <c r="CI408">
        <v>8.3000000000000007</v>
      </c>
      <c r="CJ408" t="s">
        <v>509</v>
      </c>
      <c r="CK408" t="s">
        <v>465</v>
      </c>
      <c r="CL408">
        <v>0.81</v>
      </c>
      <c r="CM408">
        <v>0.53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1</v>
      </c>
    </row>
    <row r="409" spans="1:102" x14ac:dyDescent="0.25">
      <c r="A409">
        <v>408</v>
      </c>
      <c r="B409" t="s">
        <v>72</v>
      </c>
      <c r="C409" t="s">
        <v>73</v>
      </c>
      <c r="D409" t="s">
        <v>74</v>
      </c>
      <c r="E409" t="s">
        <v>836</v>
      </c>
      <c r="F409" t="s">
        <v>75</v>
      </c>
      <c r="G409">
        <v>2017</v>
      </c>
      <c r="H409">
        <v>9</v>
      </c>
      <c r="I409">
        <v>20</v>
      </c>
      <c r="J409" t="s">
        <v>228</v>
      </c>
      <c r="K409" t="s">
        <v>76</v>
      </c>
      <c r="L409" t="s">
        <v>77</v>
      </c>
      <c r="M409" t="s">
        <v>397</v>
      </c>
      <c r="N409">
        <v>4</v>
      </c>
      <c r="O409" t="s">
        <v>381</v>
      </c>
      <c r="P409" t="s">
        <v>388</v>
      </c>
      <c r="Q409" t="s">
        <v>225</v>
      </c>
      <c r="R409" t="s">
        <v>79</v>
      </c>
      <c r="S409">
        <v>1</v>
      </c>
      <c r="T409">
        <v>0</v>
      </c>
      <c r="W409">
        <v>1</v>
      </c>
      <c r="X409">
        <v>869</v>
      </c>
      <c r="Y409" t="s">
        <v>672</v>
      </c>
      <c r="Z409" t="s">
        <v>673</v>
      </c>
      <c r="AA409" t="s">
        <v>80</v>
      </c>
      <c r="AB409" t="s">
        <v>81</v>
      </c>
      <c r="AC409" t="s">
        <v>82</v>
      </c>
      <c r="AD409" t="s">
        <v>100</v>
      </c>
      <c r="AE409" t="s">
        <v>101</v>
      </c>
      <c r="AF409" t="s">
        <v>85</v>
      </c>
      <c r="AG409">
        <v>11.25</v>
      </c>
      <c r="AH409">
        <v>8.5</v>
      </c>
      <c r="AI409">
        <v>9.875</v>
      </c>
      <c r="AJ409" t="s">
        <v>129</v>
      </c>
      <c r="AK409" t="s">
        <v>87</v>
      </c>
      <c r="AL409" t="s">
        <v>88</v>
      </c>
      <c r="AM409" t="s">
        <v>89</v>
      </c>
      <c r="AN409" t="s">
        <v>90</v>
      </c>
      <c r="AO409" t="s">
        <v>91</v>
      </c>
      <c r="AP409" t="s">
        <v>92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 t="s">
        <v>672</v>
      </c>
      <c r="BZ409" t="s">
        <v>674</v>
      </c>
      <c r="CA409" t="s">
        <v>80</v>
      </c>
      <c r="CB409" t="s">
        <v>477</v>
      </c>
      <c r="CC409" t="s">
        <v>675</v>
      </c>
      <c r="CD409" t="s">
        <v>471</v>
      </c>
      <c r="CE409" t="s">
        <v>95</v>
      </c>
      <c r="CF409">
        <v>7.6</v>
      </c>
      <c r="CG409">
        <v>14</v>
      </c>
      <c r="CH409">
        <v>5.6</v>
      </c>
      <c r="CI409">
        <v>11.4</v>
      </c>
      <c r="CJ409" t="s">
        <v>472</v>
      </c>
      <c r="CK409" t="s">
        <v>465</v>
      </c>
      <c r="CL409">
        <v>0.67</v>
      </c>
      <c r="CM409">
        <v>0.98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1</v>
      </c>
    </row>
    <row r="410" spans="1:102" x14ac:dyDescent="0.25">
      <c r="A410">
        <v>409</v>
      </c>
      <c r="B410" t="s">
        <v>72</v>
      </c>
      <c r="C410" t="s">
        <v>73</v>
      </c>
      <c r="D410" t="s">
        <v>74</v>
      </c>
      <c r="E410" t="s">
        <v>836</v>
      </c>
      <c r="F410" t="s">
        <v>75</v>
      </c>
      <c r="G410">
        <v>2017</v>
      </c>
      <c r="H410">
        <v>9</v>
      </c>
      <c r="I410">
        <v>20</v>
      </c>
      <c r="J410" t="s">
        <v>228</v>
      </c>
      <c r="K410" t="s">
        <v>76</v>
      </c>
      <c r="L410" t="s">
        <v>77</v>
      </c>
      <c r="M410" t="s">
        <v>397</v>
      </c>
      <c r="N410">
        <v>4</v>
      </c>
      <c r="O410" t="s">
        <v>381</v>
      </c>
      <c r="P410" t="s">
        <v>388</v>
      </c>
      <c r="Q410" t="s">
        <v>225</v>
      </c>
      <c r="R410" t="s">
        <v>79</v>
      </c>
      <c r="S410">
        <v>1</v>
      </c>
      <c r="T410">
        <v>0</v>
      </c>
      <c r="W410">
        <v>1</v>
      </c>
      <c r="X410">
        <v>208</v>
      </c>
      <c r="Y410" t="s">
        <v>546</v>
      </c>
      <c r="Z410" t="s">
        <v>480</v>
      </c>
      <c r="AA410" t="s">
        <v>80</v>
      </c>
      <c r="AB410" t="s">
        <v>81</v>
      </c>
      <c r="AC410" t="s">
        <v>82</v>
      </c>
      <c r="AD410" t="s">
        <v>83</v>
      </c>
      <c r="AE410" t="s">
        <v>84</v>
      </c>
      <c r="AF410" t="s">
        <v>85</v>
      </c>
      <c r="AG410">
        <v>3</v>
      </c>
      <c r="AH410">
        <v>2.5</v>
      </c>
      <c r="AI410">
        <v>2.75</v>
      </c>
      <c r="AJ410" t="s">
        <v>109</v>
      </c>
      <c r="AK410" t="s">
        <v>87</v>
      </c>
      <c r="AL410" t="s">
        <v>88</v>
      </c>
      <c r="AM410" t="s">
        <v>89</v>
      </c>
      <c r="AN410" t="s">
        <v>90</v>
      </c>
      <c r="AO410" t="s">
        <v>91</v>
      </c>
      <c r="AP410" t="s">
        <v>92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1</v>
      </c>
      <c r="BT410">
        <v>0</v>
      </c>
      <c r="BU410">
        <v>0</v>
      </c>
      <c r="BV410">
        <v>0</v>
      </c>
      <c r="BW410">
        <v>0</v>
      </c>
      <c r="BX410">
        <v>0</v>
      </c>
      <c r="BY410" t="s">
        <v>546</v>
      </c>
      <c r="BZ410" t="s">
        <v>481</v>
      </c>
      <c r="CA410" t="s">
        <v>80</v>
      </c>
      <c r="CB410" t="s">
        <v>477</v>
      </c>
      <c r="CC410" t="s">
        <v>478</v>
      </c>
      <c r="CD410" t="s">
        <v>464</v>
      </c>
      <c r="CE410" t="s">
        <v>343</v>
      </c>
      <c r="CF410">
        <v>1.6</v>
      </c>
      <c r="CG410">
        <v>1.9</v>
      </c>
      <c r="CH410">
        <v>1.1000000000000001</v>
      </c>
      <c r="CI410">
        <v>1.7</v>
      </c>
      <c r="CJ410" t="s">
        <v>472</v>
      </c>
      <c r="CK410" t="s">
        <v>465</v>
      </c>
      <c r="CL410">
        <v>0.67</v>
      </c>
      <c r="CM410">
        <v>0.67</v>
      </c>
      <c r="CN410">
        <v>0</v>
      </c>
      <c r="CO410">
        <v>0</v>
      </c>
      <c r="CP410">
        <v>1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1</v>
      </c>
      <c r="CX410">
        <v>0</v>
      </c>
    </row>
    <row r="411" spans="1:102" x14ac:dyDescent="0.25">
      <c r="A411">
        <v>410</v>
      </c>
      <c r="B411" t="s">
        <v>72</v>
      </c>
      <c r="C411" t="s">
        <v>73</v>
      </c>
      <c r="D411" t="s">
        <v>74</v>
      </c>
      <c r="E411" t="s">
        <v>836</v>
      </c>
      <c r="F411" t="s">
        <v>75</v>
      </c>
      <c r="G411">
        <v>2017</v>
      </c>
      <c r="H411">
        <v>9</v>
      </c>
      <c r="I411">
        <v>14</v>
      </c>
      <c r="J411" t="s">
        <v>228</v>
      </c>
      <c r="K411" t="s">
        <v>182</v>
      </c>
      <c r="L411" t="s">
        <v>77</v>
      </c>
      <c r="M411" t="s">
        <v>397</v>
      </c>
      <c r="N411">
        <v>5</v>
      </c>
      <c r="O411" t="s">
        <v>383</v>
      </c>
      <c r="P411" t="s">
        <v>388</v>
      </c>
      <c r="Q411" t="s">
        <v>225</v>
      </c>
      <c r="R411" t="s">
        <v>79</v>
      </c>
      <c r="S411">
        <v>11</v>
      </c>
      <c r="T411">
        <v>1</v>
      </c>
      <c r="V411">
        <v>1</v>
      </c>
      <c r="W411">
        <v>10</v>
      </c>
      <c r="X411">
        <v>5</v>
      </c>
      <c r="Y411" t="s">
        <v>475</v>
      </c>
      <c r="Z411" t="s">
        <v>460</v>
      </c>
      <c r="AA411" t="s">
        <v>80</v>
      </c>
      <c r="AB411" t="s">
        <v>81</v>
      </c>
      <c r="AC411" t="s">
        <v>82</v>
      </c>
      <c r="AD411" t="s">
        <v>83</v>
      </c>
      <c r="AE411" t="s">
        <v>84</v>
      </c>
      <c r="AF411" t="s">
        <v>85</v>
      </c>
      <c r="AG411">
        <v>1.8</v>
      </c>
      <c r="AH411">
        <v>1.6</v>
      </c>
      <c r="AI411">
        <v>1.7</v>
      </c>
      <c r="AJ411" t="s">
        <v>86</v>
      </c>
      <c r="AK411" t="s">
        <v>87</v>
      </c>
      <c r="AL411" t="s">
        <v>88</v>
      </c>
      <c r="AM411" t="s">
        <v>89</v>
      </c>
      <c r="AN411" t="s">
        <v>90</v>
      </c>
      <c r="AO411" t="s">
        <v>91</v>
      </c>
      <c r="AP411" t="s">
        <v>92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 t="s">
        <v>475</v>
      </c>
      <c r="BZ411" t="s">
        <v>476</v>
      </c>
      <c r="CA411" t="s">
        <v>80</v>
      </c>
      <c r="CB411" t="s">
        <v>477</v>
      </c>
      <c r="CC411" t="s">
        <v>478</v>
      </c>
      <c r="CD411" t="s">
        <v>464</v>
      </c>
      <c r="CE411" t="s">
        <v>343</v>
      </c>
      <c r="CF411">
        <v>1.7</v>
      </c>
      <c r="CG411">
        <v>2.1</v>
      </c>
      <c r="CH411">
        <v>1.5</v>
      </c>
      <c r="CI411">
        <v>2</v>
      </c>
      <c r="CJ411" t="s">
        <v>472</v>
      </c>
      <c r="CK411" t="s">
        <v>465</v>
      </c>
      <c r="CL411">
        <v>0.57999999999999996</v>
      </c>
      <c r="CM411">
        <v>0.61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1</v>
      </c>
    </row>
    <row r="412" spans="1:102" x14ac:dyDescent="0.25">
      <c r="A412">
        <v>411</v>
      </c>
      <c r="B412" t="s">
        <v>72</v>
      </c>
      <c r="C412" t="s">
        <v>73</v>
      </c>
      <c r="D412" t="s">
        <v>74</v>
      </c>
      <c r="E412" t="s">
        <v>836</v>
      </c>
      <c r="F412" t="s">
        <v>75</v>
      </c>
      <c r="G412">
        <v>2017</v>
      </c>
      <c r="H412">
        <v>9</v>
      </c>
      <c r="I412">
        <v>14</v>
      </c>
      <c r="J412" t="s">
        <v>228</v>
      </c>
      <c r="K412" t="s">
        <v>182</v>
      </c>
      <c r="L412" t="s">
        <v>77</v>
      </c>
      <c r="M412" t="s">
        <v>397</v>
      </c>
      <c r="N412">
        <v>5</v>
      </c>
      <c r="O412" t="s">
        <v>383</v>
      </c>
      <c r="P412" t="s">
        <v>388</v>
      </c>
      <c r="Q412" t="s">
        <v>225</v>
      </c>
      <c r="R412" t="s">
        <v>79</v>
      </c>
      <c r="S412">
        <v>7</v>
      </c>
      <c r="T412">
        <v>1</v>
      </c>
      <c r="V412">
        <v>1</v>
      </c>
      <c r="W412">
        <v>6</v>
      </c>
      <c r="X412">
        <v>134</v>
      </c>
      <c r="Y412" t="s">
        <v>535</v>
      </c>
      <c r="Z412" t="s">
        <v>460</v>
      </c>
      <c r="AA412" t="s">
        <v>103</v>
      </c>
      <c r="AB412" t="s">
        <v>81</v>
      </c>
      <c r="AC412" t="s">
        <v>82</v>
      </c>
      <c r="AD412" t="s">
        <v>83</v>
      </c>
      <c r="AE412" t="s">
        <v>84</v>
      </c>
      <c r="AF412" t="s">
        <v>85</v>
      </c>
      <c r="AG412">
        <v>6</v>
      </c>
      <c r="AH412">
        <v>5</v>
      </c>
      <c r="AI412">
        <v>5.5</v>
      </c>
      <c r="AJ412" t="s">
        <v>104</v>
      </c>
      <c r="AK412" t="s">
        <v>87</v>
      </c>
      <c r="AL412" t="s">
        <v>88</v>
      </c>
      <c r="AM412" t="s">
        <v>89</v>
      </c>
      <c r="AN412" t="s">
        <v>90</v>
      </c>
      <c r="AO412" t="s">
        <v>97</v>
      </c>
      <c r="AP412" t="s">
        <v>92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1</v>
      </c>
      <c r="BQ412">
        <v>1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 t="s">
        <v>535</v>
      </c>
      <c r="BZ412" t="s">
        <v>536</v>
      </c>
      <c r="CA412" t="s">
        <v>103</v>
      </c>
      <c r="CB412" t="s">
        <v>531</v>
      </c>
      <c r="CC412" t="s">
        <v>478</v>
      </c>
      <c r="CD412" t="s">
        <v>464</v>
      </c>
      <c r="CE412" t="s">
        <v>343</v>
      </c>
      <c r="CF412">
        <v>5.3</v>
      </c>
      <c r="CG412">
        <v>8.5</v>
      </c>
      <c r="CH412">
        <v>3.2</v>
      </c>
      <c r="CI412">
        <v>5.5</v>
      </c>
      <c r="CJ412" t="s">
        <v>18</v>
      </c>
      <c r="CK412" t="s">
        <v>465</v>
      </c>
      <c r="CL412">
        <v>0.72</v>
      </c>
      <c r="CM412">
        <v>0.75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1</v>
      </c>
    </row>
    <row r="413" spans="1:102" x14ac:dyDescent="0.25">
      <c r="A413">
        <v>412</v>
      </c>
      <c r="B413" t="s">
        <v>72</v>
      </c>
      <c r="C413" t="s">
        <v>73</v>
      </c>
      <c r="D413" t="s">
        <v>74</v>
      </c>
      <c r="E413" t="s">
        <v>836</v>
      </c>
      <c r="F413" t="s">
        <v>75</v>
      </c>
      <c r="G413">
        <v>2017</v>
      </c>
      <c r="H413">
        <v>9</v>
      </c>
      <c r="I413">
        <v>14</v>
      </c>
      <c r="J413" t="s">
        <v>228</v>
      </c>
      <c r="K413" t="s">
        <v>182</v>
      </c>
      <c r="L413" t="s">
        <v>77</v>
      </c>
      <c r="M413" t="s">
        <v>397</v>
      </c>
      <c r="N413">
        <v>5</v>
      </c>
      <c r="O413" t="s">
        <v>383</v>
      </c>
      <c r="P413" t="s">
        <v>388</v>
      </c>
      <c r="Q413" t="s">
        <v>225</v>
      </c>
      <c r="R413" t="s">
        <v>79</v>
      </c>
      <c r="S413">
        <v>1</v>
      </c>
      <c r="T413">
        <v>1</v>
      </c>
      <c r="V413">
        <v>1</v>
      </c>
      <c r="X413">
        <v>3</v>
      </c>
      <c r="Y413" t="s">
        <v>466</v>
      </c>
      <c r="Z413" t="s">
        <v>467</v>
      </c>
      <c r="AA413" t="s">
        <v>141</v>
      </c>
      <c r="AB413" t="s">
        <v>81</v>
      </c>
      <c r="AC413" t="s">
        <v>82</v>
      </c>
      <c r="AD413" t="s">
        <v>95</v>
      </c>
      <c r="AE413" t="s">
        <v>84</v>
      </c>
      <c r="AF413" t="s">
        <v>85</v>
      </c>
      <c r="AG413">
        <v>7</v>
      </c>
      <c r="AH413">
        <v>5</v>
      </c>
      <c r="AI413">
        <v>6</v>
      </c>
      <c r="AJ413" t="s">
        <v>142</v>
      </c>
      <c r="AK413" t="s">
        <v>126</v>
      </c>
      <c r="AL413" t="s">
        <v>88</v>
      </c>
      <c r="AM413" t="s">
        <v>143</v>
      </c>
      <c r="AN413" t="s">
        <v>90</v>
      </c>
      <c r="AO413" t="s">
        <v>127</v>
      </c>
      <c r="AP413" t="s">
        <v>92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 t="s">
        <v>466</v>
      </c>
      <c r="BZ413" t="s">
        <v>468</v>
      </c>
      <c r="CA413" t="s">
        <v>141</v>
      </c>
      <c r="CB413" t="s">
        <v>469</v>
      </c>
      <c r="CC413" t="s">
        <v>470</v>
      </c>
      <c r="CD413" t="s">
        <v>471</v>
      </c>
      <c r="CE413" t="s">
        <v>95</v>
      </c>
      <c r="CF413">
        <v>4.2</v>
      </c>
      <c r="CG413">
        <v>5.9</v>
      </c>
      <c r="CH413">
        <v>2.4</v>
      </c>
      <c r="CI413">
        <v>4.0999999999999996</v>
      </c>
      <c r="CJ413" t="s">
        <v>472</v>
      </c>
      <c r="CK413" t="s">
        <v>465</v>
      </c>
      <c r="CL413">
        <v>0.62</v>
      </c>
      <c r="CM413">
        <v>0.57999999999999996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1</v>
      </c>
    </row>
    <row r="414" spans="1:102" x14ac:dyDescent="0.25">
      <c r="A414">
        <v>413</v>
      </c>
      <c r="B414" t="s">
        <v>72</v>
      </c>
      <c r="C414" t="s">
        <v>73</v>
      </c>
      <c r="D414" t="s">
        <v>74</v>
      </c>
      <c r="E414" t="s">
        <v>836</v>
      </c>
      <c r="F414" t="s">
        <v>75</v>
      </c>
      <c r="G414">
        <v>2017</v>
      </c>
      <c r="H414">
        <v>9</v>
      </c>
      <c r="I414">
        <v>14</v>
      </c>
      <c r="J414" t="s">
        <v>228</v>
      </c>
      <c r="K414" t="s">
        <v>182</v>
      </c>
      <c r="L414" t="s">
        <v>77</v>
      </c>
      <c r="M414" t="s">
        <v>397</v>
      </c>
      <c r="N414">
        <v>5</v>
      </c>
      <c r="O414" t="s">
        <v>383</v>
      </c>
      <c r="P414" t="s">
        <v>388</v>
      </c>
      <c r="Q414" t="s">
        <v>225</v>
      </c>
      <c r="R414" t="s">
        <v>79</v>
      </c>
      <c r="S414">
        <v>15</v>
      </c>
      <c r="T414">
        <v>1</v>
      </c>
      <c r="V414">
        <v>1</v>
      </c>
      <c r="W414">
        <v>14</v>
      </c>
      <c r="X414">
        <v>179</v>
      </c>
      <c r="Y414" t="s">
        <v>540</v>
      </c>
      <c r="Z414" t="s">
        <v>515</v>
      </c>
      <c r="AA414" t="s">
        <v>99</v>
      </c>
      <c r="AB414" t="s">
        <v>81</v>
      </c>
      <c r="AC414" t="s">
        <v>82</v>
      </c>
      <c r="AD414" t="s">
        <v>83</v>
      </c>
      <c r="AE414" t="s">
        <v>84</v>
      </c>
      <c r="AF414" t="s">
        <v>85</v>
      </c>
      <c r="AG414">
        <v>4.05</v>
      </c>
      <c r="AH414">
        <v>2.85</v>
      </c>
      <c r="AI414">
        <v>3.45</v>
      </c>
      <c r="AJ414" t="s">
        <v>105</v>
      </c>
      <c r="AK414" t="s">
        <v>87</v>
      </c>
      <c r="AL414" t="s">
        <v>88</v>
      </c>
      <c r="AM414" t="s">
        <v>89</v>
      </c>
      <c r="AN414" t="s">
        <v>90</v>
      </c>
      <c r="AO414" t="s">
        <v>97</v>
      </c>
      <c r="AP414" t="s">
        <v>92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1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 t="s">
        <v>540</v>
      </c>
      <c r="BZ414" t="s">
        <v>461</v>
      </c>
      <c r="CA414" t="s">
        <v>99</v>
      </c>
      <c r="CB414" t="s">
        <v>531</v>
      </c>
      <c r="CC414" t="s">
        <v>478</v>
      </c>
      <c r="CD414" t="s">
        <v>464</v>
      </c>
      <c r="CE414" t="s">
        <v>343</v>
      </c>
      <c r="CF414">
        <v>3.4</v>
      </c>
      <c r="CG414">
        <v>4.3</v>
      </c>
      <c r="CH414">
        <v>2.5</v>
      </c>
      <c r="CI414">
        <v>3.2</v>
      </c>
      <c r="CJ414" t="s">
        <v>472</v>
      </c>
      <c r="CK414" t="s">
        <v>465</v>
      </c>
      <c r="CL414">
        <v>0.66</v>
      </c>
      <c r="CM414">
        <v>0.66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</v>
      </c>
      <c r="CU414">
        <v>0</v>
      </c>
      <c r="CV414">
        <v>0</v>
      </c>
      <c r="CW414">
        <v>0</v>
      </c>
      <c r="CX414">
        <v>1</v>
      </c>
    </row>
    <row r="415" spans="1:102" x14ac:dyDescent="0.25">
      <c r="A415">
        <v>414</v>
      </c>
      <c r="B415" t="s">
        <v>72</v>
      </c>
      <c r="C415" t="s">
        <v>73</v>
      </c>
      <c r="D415" t="s">
        <v>74</v>
      </c>
      <c r="E415" t="s">
        <v>836</v>
      </c>
      <c r="F415" t="s">
        <v>75</v>
      </c>
      <c r="G415">
        <v>2017</v>
      </c>
      <c r="H415">
        <v>9</v>
      </c>
      <c r="I415">
        <v>14</v>
      </c>
      <c r="J415" t="s">
        <v>228</v>
      </c>
      <c r="K415" t="s">
        <v>182</v>
      </c>
      <c r="L415" t="s">
        <v>77</v>
      </c>
      <c r="M415" t="s">
        <v>397</v>
      </c>
      <c r="N415">
        <v>5</v>
      </c>
      <c r="O415" t="s">
        <v>383</v>
      </c>
      <c r="P415" t="s">
        <v>388</v>
      </c>
      <c r="Q415" t="s">
        <v>225</v>
      </c>
      <c r="R415" t="s">
        <v>79</v>
      </c>
      <c r="S415">
        <v>2</v>
      </c>
      <c r="T415">
        <v>0</v>
      </c>
      <c r="W415">
        <v>2</v>
      </c>
      <c r="X415">
        <v>181</v>
      </c>
      <c r="Y415" t="s">
        <v>541</v>
      </c>
      <c r="Z415" t="s">
        <v>460</v>
      </c>
      <c r="AA415" t="s">
        <v>106</v>
      </c>
      <c r="AB415" t="s">
        <v>81</v>
      </c>
      <c r="AC415" t="s">
        <v>82</v>
      </c>
      <c r="AD415" t="s">
        <v>83</v>
      </c>
      <c r="AE415" t="s">
        <v>84</v>
      </c>
      <c r="AF415" t="s">
        <v>85</v>
      </c>
      <c r="AG415">
        <v>2</v>
      </c>
      <c r="AH415">
        <v>1.75</v>
      </c>
      <c r="AI415">
        <v>1.88</v>
      </c>
      <c r="AJ415" t="s">
        <v>107</v>
      </c>
      <c r="AK415" t="s">
        <v>87</v>
      </c>
      <c r="AL415" t="s">
        <v>88</v>
      </c>
      <c r="AM415" t="s">
        <v>89</v>
      </c>
      <c r="AN415" t="s">
        <v>90</v>
      </c>
      <c r="AO415" t="s">
        <v>97</v>
      </c>
      <c r="AP415" t="s">
        <v>108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1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1</v>
      </c>
      <c r="BX415">
        <v>0</v>
      </c>
      <c r="BY415" t="s">
        <v>541</v>
      </c>
      <c r="BZ415" t="s">
        <v>476</v>
      </c>
      <c r="CA415" t="s">
        <v>106</v>
      </c>
      <c r="CB415" t="s">
        <v>501</v>
      </c>
      <c r="CC415" t="s">
        <v>478</v>
      </c>
      <c r="CD415" t="s">
        <v>464</v>
      </c>
      <c r="CE415" t="s">
        <v>343</v>
      </c>
      <c r="CF415">
        <v>1.6</v>
      </c>
      <c r="CG415">
        <v>2</v>
      </c>
      <c r="CH415">
        <v>1.5</v>
      </c>
      <c r="CI415">
        <v>1.75</v>
      </c>
      <c r="CJ415" t="s">
        <v>18</v>
      </c>
      <c r="CK415" t="s">
        <v>465</v>
      </c>
      <c r="CL415">
        <v>0.96</v>
      </c>
      <c r="CM415">
        <v>0.56999999999999995</v>
      </c>
      <c r="CN415">
        <v>0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1</v>
      </c>
    </row>
    <row r="416" spans="1:102" x14ac:dyDescent="0.25">
      <c r="A416">
        <v>415</v>
      </c>
      <c r="B416" t="s">
        <v>72</v>
      </c>
      <c r="C416" t="s">
        <v>73</v>
      </c>
      <c r="D416" t="s">
        <v>74</v>
      </c>
      <c r="E416" t="s">
        <v>836</v>
      </c>
      <c r="F416" t="s">
        <v>75</v>
      </c>
      <c r="G416">
        <v>2017</v>
      </c>
      <c r="H416">
        <v>9</v>
      </c>
      <c r="I416">
        <v>14</v>
      </c>
      <c r="J416" t="s">
        <v>228</v>
      </c>
      <c r="K416" t="s">
        <v>182</v>
      </c>
      <c r="L416" t="s">
        <v>77</v>
      </c>
      <c r="M416" t="s">
        <v>397</v>
      </c>
      <c r="N416">
        <v>5</v>
      </c>
      <c r="O416" t="s">
        <v>383</v>
      </c>
      <c r="P416" t="s">
        <v>388</v>
      </c>
      <c r="Q416" t="s">
        <v>225</v>
      </c>
      <c r="R416" t="s">
        <v>79</v>
      </c>
      <c r="S416">
        <v>11</v>
      </c>
      <c r="T416">
        <v>3</v>
      </c>
      <c r="U416">
        <v>3</v>
      </c>
      <c r="W416">
        <v>8</v>
      </c>
      <c r="X416">
        <v>117</v>
      </c>
      <c r="Y416" t="s">
        <v>518</v>
      </c>
      <c r="Z416" t="s">
        <v>519</v>
      </c>
      <c r="AA416" t="s">
        <v>94</v>
      </c>
      <c r="AB416" t="s">
        <v>81</v>
      </c>
      <c r="AC416" t="s">
        <v>82</v>
      </c>
      <c r="AD416" t="s">
        <v>95</v>
      </c>
      <c r="AE416" t="s">
        <v>84</v>
      </c>
      <c r="AF416" t="s">
        <v>85</v>
      </c>
      <c r="AG416">
        <v>2.25</v>
      </c>
      <c r="AH416">
        <v>2</v>
      </c>
      <c r="AI416">
        <v>2.125</v>
      </c>
      <c r="AJ416" t="s">
        <v>96</v>
      </c>
      <c r="AK416" t="s">
        <v>87</v>
      </c>
      <c r="AL416" t="s">
        <v>88</v>
      </c>
      <c r="AM416" t="s">
        <v>89</v>
      </c>
      <c r="AN416" t="s">
        <v>90</v>
      </c>
      <c r="AO416" t="s">
        <v>97</v>
      </c>
      <c r="AP416" t="s">
        <v>98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1</v>
      </c>
      <c r="BQ416">
        <v>1</v>
      </c>
      <c r="BR416">
        <v>0</v>
      </c>
      <c r="BS416">
        <v>0</v>
      </c>
      <c r="BT416">
        <v>0</v>
      </c>
      <c r="BU416">
        <v>1</v>
      </c>
      <c r="BV416">
        <v>1</v>
      </c>
      <c r="BW416">
        <v>0</v>
      </c>
      <c r="BX416">
        <v>0</v>
      </c>
      <c r="BY416" t="s">
        <v>518</v>
      </c>
      <c r="BZ416" t="s">
        <v>520</v>
      </c>
      <c r="CA416" t="s">
        <v>94</v>
      </c>
      <c r="CB416" t="s">
        <v>482</v>
      </c>
      <c r="CC416" t="s">
        <v>521</v>
      </c>
      <c r="CD416" t="s">
        <v>464</v>
      </c>
      <c r="CE416" t="s">
        <v>95</v>
      </c>
      <c r="CF416">
        <v>1.6</v>
      </c>
      <c r="CG416">
        <v>2.5</v>
      </c>
      <c r="CH416">
        <v>1.9</v>
      </c>
      <c r="CI416">
        <v>3.3</v>
      </c>
      <c r="CJ416" t="s">
        <v>509</v>
      </c>
      <c r="CK416" t="s">
        <v>465</v>
      </c>
      <c r="CL416">
        <v>0.94</v>
      </c>
      <c r="CM416">
        <v>0.53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</row>
    <row r="417" spans="1:102" x14ac:dyDescent="0.25">
      <c r="A417">
        <v>416</v>
      </c>
      <c r="B417" t="s">
        <v>72</v>
      </c>
      <c r="C417" t="s">
        <v>73</v>
      </c>
      <c r="D417" t="s">
        <v>74</v>
      </c>
      <c r="E417" t="s">
        <v>836</v>
      </c>
      <c r="F417" t="s">
        <v>75</v>
      </c>
      <c r="G417">
        <v>2017</v>
      </c>
      <c r="H417">
        <v>9</v>
      </c>
      <c r="I417">
        <v>14</v>
      </c>
      <c r="J417" t="s">
        <v>228</v>
      </c>
      <c r="K417" t="s">
        <v>182</v>
      </c>
      <c r="L417" t="s">
        <v>77</v>
      </c>
      <c r="M417" t="s">
        <v>397</v>
      </c>
      <c r="N417">
        <v>5</v>
      </c>
      <c r="O417" t="s">
        <v>383</v>
      </c>
      <c r="P417" t="s">
        <v>388</v>
      </c>
      <c r="Q417" t="s">
        <v>225</v>
      </c>
      <c r="R417" t="s">
        <v>79</v>
      </c>
      <c r="S417">
        <v>1</v>
      </c>
      <c r="T417">
        <v>0</v>
      </c>
      <c r="W417">
        <v>1</v>
      </c>
      <c r="X417">
        <v>39</v>
      </c>
      <c r="Y417" t="s">
        <v>513</v>
      </c>
      <c r="Z417" t="s">
        <v>460</v>
      </c>
      <c r="AA417" t="s">
        <v>133</v>
      </c>
      <c r="AB417" t="s">
        <v>81</v>
      </c>
      <c r="AC417" t="s">
        <v>82</v>
      </c>
      <c r="AD417" t="s">
        <v>83</v>
      </c>
      <c r="AE417" t="s">
        <v>84</v>
      </c>
      <c r="AF417" t="s">
        <v>85</v>
      </c>
      <c r="AG417">
        <v>10.5</v>
      </c>
      <c r="AH417">
        <v>10.5</v>
      </c>
      <c r="AI417">
        <v>10.5</v>
      </c>
      <c r="AJ417" t="s">
        <v>134</v>
      </c>
      <c r="AK417" t="s">
        <v>126</v>
      </c>
      <c r="AL417" t="s">
        <v>88</v>
      </c>
      <c r="AM417" t="s">
        <v>113</v>
      </c>
      <c r="AN417" t="s">
        <v>90</v>
      </c>
      <c r="AO417" t="s">
        <v>97</v>
      </c>
      <c r="AP417" t="s">
        <v>128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1</v>
      </c>
      <c r="BP417">
        <v>1</v>
      </c>
      <c r="BQ417">
        <v>1</v>
      </c>
      <c r="BR417">
        <v>0</v>
      </c>
      <c r="BS417">
        <v>1</v>
      </c>
      <c r="BT417">
        <v>0</v>
      </c>
      <c r="BU417">
        <v>1</v>
      </c>
      <c r="BV417">
        <v>0</v>
      </c>
      <c r="BW417">
        <v>0</v>
      </c>
      <c r="BX417">
        <v>0</v>
      </c>
      <c r="BY417" t="s">
        <v>513</v>
      </c>
      <c r="BZ417" t="s">
        <v>476</v>
      </c>
      <c r="CA417" t="s">
        <v>133</v>
      </c>
      <c r="CB417" t="s">
        <v>501</v>
      </c>
      <c r="CC417" t="s">
        <v>478</v>
      </c>
      <c r="CD417" t="s">
        <v>464</v>
      </c>
      <c r="CE417" t="s">
        <v>343</v>
      </c>
      <c r="CF417">
        <v>7.3</v>
      </c>
      <c r="CG417">
        <v>12.1</v>
      </c>
      <c r="CH417">
        <v>8.5</v>
      </c>
      <c r="CI417">
        <v>10.3</v>
      </c>
      <c r="CJ417" t="s">
        <v>509</v>
      </c>
      <c r="CK417" t="s">
        <v>465</v>
      </c>
      <c r="CL417">
        <v>0.25</v>
      </c>
      <c r="CM417">
        <v>1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1</v>
      </c>
    </row>
    <row r="418" spans="1:102" x14ac:dyDescent="0.25">
      <c r="A418">
        <v>417</v>
      </c>
      <c r="B418" t="s">
        <v>72</v>
      </c>
      <c r="C418" t="s">
        <v>73</v>
      </c>
      <c r="D418" t="s">
        <v>74</v>
      </c>
      <c r="E418" t="s">
        <v>836</v>
      </c>
      <c r="F418" t="s">
        <v>75</v>
      </c>
      <c r="G418">
        <v>2017</v>
      </c>
      <c r="H418">
        <v>9</v>
      </c>
      <c r="I418">
        <v>14</v>
      </c>
      <c r="J418" t="s">
        <v>228</v>
      </c>
      <c r="K418" t="s">
        <v>184</v>
      </c>
      <c r="L418" t="s">
        <v>77</v>
      </c>
      <c r="M418" t="s">
        <v>397</v>
      </c>
      <c r="N418">
        <v>6</v>
      </c>
      <c r="O418" t="s">
        <v>384</v>
      </c>
      <c r="P418" t="s">
        <v>388</v>
      </c>
      <c r="Q418" t="s">
        <v>225</v>
      </c>
      <c r="R418" t="s">
        <v>79</v>
      </c>
      <c r="S418">
        <v>19</v>
      </c>
      <c r="T418">
        <v>11</v>
      </c>
      <c r="V418">
        <v>11</v>
      </c>
      <c r="W418">
        <v>8</v>
      </c>
      <c r="X418">
        <v>5</v>
      </c>
      <c r="Y418" t="s">
        <v>475</v>
      </c>
      <c r="Z418" t="s">
        <v>460</v>
      </c>
      <c r="AA418" t="s">
        <v>80</v>
      </c>
      <c r="AB418" t="s">
        <v>81</v>
      </c>
      <c r="AC418" t="s">
        <v>82</v>
      </c>
      <c r="AD418" t="s">
        <v>83</v>
      </c>
      <c r="AE418" t="s">
        <v>84</v>
      </c>
      <c r="AF418" t="s">
        <v>85</v>
      </c>
      <c r="AG418">
        <v>1.8</v>
      </c>
      <c r="AH418">
        <v>1.6</v>
      </c>
      <c r="AI418">
        <v>1.7</v>
      </c>
      <c r="AJ418" t="s">
        <v>86</v>
      </c>
      <c r="AK418" t="s">
        <v>87</v>
      </c>
      <c r="AL418" t="s">
        <v>88</v>
      </c>
      <c r="AM418" t="s">
        <v>89</v>
      </c>
      <c r="AN418" t="s">
        <v>90</v>
      </c>
      <c r="AO418" t="s">
        <v>91</v>
      </c>
      <c r="AP418" t="s">
        <v>92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 t="s">
        <v>475</v>
      </c>
      <c r="BZ418" t="s">
        <v>476</v>
      </c>
      <c r="CA418" t="s">
        <v>80</v>
      </c>
      <c r="CB418" t="s">
        <v>477</v>
      </c>
      <c r="CC418" t="s">
        <v>478</v>
      </c>
      <c r="CD418" t="s">
        <v>464</v>
      </c>
      <c r="CE418" t="s">
        <v>343</v>
      </c>
      <c r="CF418">
        <v>1.7</v>
      </c>
      <c r="CG418">
        <v>2.1</v>
      </c>
      <c r="CH418">
        <v>1.5</v>
      </c>
      <c r="CI418">
        <v>2</v>
      </c>
      <c r="CJ418" t="s">
        <v>472</v>
      </c>
      <c r="CK418" t="s">
        <v>465</v>
      </c>
      <c r="CL418">
        <v>0.57999999999999996</v>
      </c>
      <c r="CM418">
        <v>0.61</v>
      </c>
      <c r="CN418">
        <v>1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1</v>
      </c>
    </row>
    <row r="419" spans="1:102" x14ac:dyDescent="0.25">
      <c r="A419">
        <v>418</v>
      </c>
      <c r="B419" t="s">
        <v>72</v>
      </c>
      <c r="C419" t="s">
        <v>73</v>
      </c>
      <c r="D419" t="s">
        <v>74</v>
      </c>
      <c r="E419" t="s">
        <v>836</v>
      </c>
      <c r="F419" t="s">
        <v>75</v>
      </c>
      <c r="G419">
        <v>2017</v>
      </c>
      <c r="H419">
        <v>9</v>
      </c>
      <c r="I419">
        <v>14</v>
      </c>
      <c r="J419" t="s">
        <v>228</v>
      </c>
      <c r="K419" t="s">
        <v>184</v>
      </c>
      <c r="L419" t="s">
        <v>77</v>
      </c>
      <c r="M419" t="s">
        <v>397</v>
      </c>
      <c r="N419">
        <v>6</v>
      </c>
      <c r="O419" t="s">
        <v>384</v>
      </c>
      <c r="P419" t="s">
        <v>388</v>
      </c>
      <c r="Q419" t="s">
        <v>225</v>
      </c>
      <c r="R419" t="s">
        <v>79</v>
      </c>
      <c r="S419">
        <v>12</v>
      </c>
      <c r="T419">
        <v>6</v>
      </c>
      <c r="U419">
        <v>1</v>
      </c>
      <c r="V419">
        <v>5</v>
      </c>
      <c r="W419">
        <v>6</v>
      </c>
      <c r="X419">
        <v>134</v>
      </c>
      <c r="Y419" t="s">
        <v>535</v>
      </c>
      <c r="Z419" t="s">
        <v>460</v>
      </c>
      <c r="AA419" t="s">
        <v>103</v>
      </c>
      <c r="AB419" t="s">
        <v>81</v>
      </c>
      <c r="AC419" t="s">
        <v>82</v>
      </c>
      <c r="AD419" t="s">
        <v>83</v>
      </c>
      <c r="AE419" t="s">
        <v>84</v>
      </c>
      <c r="AF419" t="s">
        <v>85</v>
      </c>
      <c r="AG419">
        <v>6</v>
      </c>
      <c r="AH419">
        <v>5</v>
      </c>
      <c r="AI419">
        <v>5.5</v>
      </c>
      <c r="AJ419" t="s">
        <v>104</v>
      </c>
      <c r="AK419" t="s">
        <v>87</v>
      </c>
      <c r="AL419" t="s">
        <v>88</v>
      </c>
      <c r="AM419" t="s">
        <v>89</v>
      </c>
      <c r="AN419" t="s">
        <v>90</v>
      </c>
      <c r="AO419" t="s">
        <v>97</v>
      </c>
      <c r="AP419" t="s">
        <v>92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1</v>
      </c>
      <c r="BQ419">
        <v>1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 t="s">
        <v>535</v>
      </c>
      <c r="BZ419" t="s">
        <v>536</v>
      </c>
      <c r="CA419" t="s">
        <v>103</v>
      </c>
      <c r="CB419" t="s">
        <v>531</v>
      </c>
      <c r="CC419" t="s">
        <v>478</v>
      </c>
      <c r="CD419" t="s">
        <v>464</v>
      </c>
      <c r="CE419" t="s">
        <v>343</v>
      </c>
      <c r="CF419">
        <v>5.3</v>
      </c>
      <c r="CG419">
        <v>8.5</v>
      </c>
      <c r="CH419">
        <v>3.2</v>
      </c>
      <c r="CI419">
        <v>5.5</v>
      </c>
      <c r="CJ419" t="s">
        <v>18</v>
      </c>
      <c r="CK419" t="s">
        <v>465</v>
      </c>
      <c r="CL419">
        <v>0.72</v>
      </c>
      <c r="CM419">
        <v>0.75</v>
      </c>
      <c r="CN419">
        <v>1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1</v>
      </c>
      <c r="CU419">
        <v>0</v>
      </c>
      <c r="CV419">
        <v>0</v>
      </c>
      <c r="CW419">
        <v>0</v>
      </c>
      <c r="CX419">
        <v>1</v>
      </c>
    </row>
    <row r="420" spans="1:102" x14ac:dyDescent="0.25">
      <c r="A420">
        <v>419</v>
      </c>
      <c r="B420" t="s">
        <v>72</v>
      </c>
      <c r="C420" t="s">
        <v>73</v>
      </c>
      <c r="D420" t="s">
        <v>74</v>
      </c>
      <c r="E420" t="s">
        <v>836</v>
      </c>
      <c r="F420" t="s">
        <v>75</v>
      </c>
      <c r="G420">
        <v>2017</v>
      </c>
      <c r="H420">
        <v>9</v>
      </c>
      <c r="I420">
        <v>14</v>
      </c>
      <c r="J420" t="s">
        <v>228</v>
      </c>
      <c r="K420" t="s">
        <v>184</v>
      </c>
      <c r="L420" t="s">
        <v>77</v>
      </c>
      <c r="M420" t="s">
        <v>397</v>
      </c>
      <c r="N420">
        <v>6</v>
      </c>
      <c r="O420" t="s">
        <v>384</v>
      </c>
      <c r="P420" t="s">
        <v>388</v>
      </c>
      <c r="Q420" t="s">
        <v>225</v>
      </c>
      <c r="R420" t="s">
        <v>79</v>
      </c>
      <c r="S420">
        <v>1</v>
      </c>
      <c r="T420">
        <v>1</v>
      </c>
      <c r="U420">
        <v>1</v>
      </c>
      <c r="X420">
        <v>3</v>
      </c>
      <c r="Y420" t="s">
        <v>466</v>
      </c>
      <c r="Z420" t="s">
        <v>467</v>
      </c>
      <c r="AA420" t="s">
        <v>141</v>
      </c>
      <c r="AB420" t="s">
        <v>81</v>
      </c>
      <c r="AC420" t="s">
        <v>82</v>
      </c>
      <c r="AD420" t="s">
        <v>95</v>
      </c>
      <c r="AE420" t="s">
        <v>84</v>
      </c>
      <c r="AF420" t="s">
        <v>85</v>
      </c>
      <c r="AG420">
        <v>7</v>
      </c>
      <c r="AH420">
        <v>5</v>
      </c>
      <c r="AI420">
        <v>6</v>
      </c>
      <c r="AJ420" t="s">
        <v>142</v>
      </c>
      <c r="AK420" t="s">
        <v>126</v>
      </c>
      <c r="AL420" t="s">
        <v>88</v>
      </c>
      <c r="AM420" t="s">
        <v>143</v>
      </c>
      <c r="AN420" t="s">
        <v>90</v>
      </c>
      <c r="AO420" t="s">
        <v>127</v>
      </c>
      <c r="AP420" t="s">
        <v>92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 t="s">
        <v>466</v>
      </c>
      <c r="BZ420" t="s">
        <v>468</v>
      </c>
      <c r="CA420" t="s">
        <v>141</v>
      </c>
      <c r="CB420" t="s">
        <v>469</v>
      </c>
      <c r="CC420" t="s">
        <v>470</v>
      </c>
      <c r="CD420" t="s">
        <v>471</v>
      </c>
      <c r="CE420" t="s">
        <v>95</v>
      </c>
      <c r="CF420">
        <v>4.2</v>
      </c>
      <c r="CG420">
        <v>5.9</v>
      </c>
      <c r="CH420">
        <v>2.4</v>
      </c>
      <c r="CI420">
        <v>4.0999999999999996</v>
      </c>
      <c r="CJ420" t="s">
        <v>472</v>
      </c>
      <c r="CK420" t="s">
        <v>465</v>
      </c>
      <c r="CL420">
        <v>0.62</v>
      </c>
      <c r="CM420">
        <v>0.57999999999999996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1</v>
      </c>
    </row>
    <row r="421" spans="1:102" x14ac:dyDescent="0.25">
      <c r="A421">
        <v>420</v>
      </c>
      <c r="B421" t="s">
        <v>72</v>
      </c>
      <c r="C421" t="s">
        <v>73</v>
      </c>
      <c r="D421" t="s">
        <v>74</v>
      </c>
      <c r="E421" t="s">
        <v>836</v>
      </c>
      <c r="F421" t="s">
        <v>75</v>
      </c>
      <c r="G421">
        <v>2017</v>
      </c>
      <c r="H421">
        <v>9</v>
      </c>
      <c r="I421">
        <v>14</v>
      </c>
      <c r="J421" t="s">
        <v>228</v>
      </c>
      <c r="K421" t="s">
        <v>184</v>
      </c>
      <c r="L421" t="s">
        <v>77</v>
      </c>
      <c r="M421" t="s">
        <v>397</v>
      </c>
      <c r="N421">
        <v>6</v>
      </c>
      <c r="O421" t="s">
        <v>384</v>
      </c>
      <c r="P421" t="s">
        <v>388</v>
      </c>
      <c r="Q421" t="s">
        <v>225</v>
      </c>
      <c r="R421" t="s">
        <v>79</v>
      </c>
      <c r="S421">
        <v>18</v>
      </c>
      <c r="T421">
        <v>5</v>
      </c>
      <c r="U421">
        <v>2</v>
      </c>
      <c r="V421">
        <v>3</v>
      </c>
      <c r="W421">
        <v>13</v>
      </c>
      <c r="X421">
        <v>179</v>
      </c>
      <c r="Y421" t="s">
        <v>540</v>
      </c>
      <c r="Z421" t="s">
        <v>515</v>
      </c>
      <c r="AA421" t="s">
        <v>99</v>
      </c>
      <c r="AB421" t="s">
        <v>81</v>
      </c>
      <c r="AC421" t="s">
        <v>82</v>
      </c>
      <c r="AD421" t="s">
        <v>83</v>
      </c>
      <c r="AE421" t="s">
        <v>84</v>
      </c>
      <c r="AF421" t="s">
        <v>85</v>
      </c>
      <c r="AG421">
        <v>4.05</v>
      </c>
      <c r="AH421">
        <v>2.85</v>
      </c>
      <c r="AI421">
        <v>3.45</v>
      </c>
      <c r="AJ421" t="s">
        <v>105</v>
      </c>
      <c r="AK421" t="s">
        <v>87</v>
      </c>
      <c r="AL421" t="s">
        <v>88</v>
      </c>
      <c r="AM421" t="s">
        <v>89</v>
      </c>
      <c r="AN421" t="s">
        <v>90</v>
      </c>
      <c r="AO421" t="s">
        <v>97</v>
      </c>
      <c r="AP421" t="s">
        <v>92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1</v>
      </c>
      <c r="BQ421">
        <v>1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 t="s">
        <v>540</v>
      </c>
      <c r="BZ421" t="s">
        <v>461</v>
      </c>
      <c r="CA421" t="s">
        <v>99</v>
      </c>
      <c r="CB421" t="s">
        <v>531</v>
      </c>
      <c r="CC421" t="s">
        <v>478</v>
      </c>
      <c r="CD421" t="s">
        <v>464</v>
      </c>
      <c r="CE421" t="s">
        <v>343</v>
      </c>
      <c r="CF421">
        <v>3.4</v>
      </c>
      <c r="CG421">
        <v>4.3</v>
      </c>
      <c r="CH421">
        <v>2.5</v>
      </c>
      <c r="CI421">
        <v>3.2</v>
      </c>
      <c r="CJ421" t="s">
        <v>472</v>
      </c>
      <c r="CK421" t="s">
        <v>465</v>
      </c>
      <c r="CL421">
        <v>0.66</v>
      </c>
      <c r="CM421">
        <v>0.66</v>
      </c>
      <c r="CN421">
        <v>1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1</v>
      </c>
    </row>
    <row r="422" spans="1:102" x14ac:dyDescent="0.25">
      <c r="A422">
        <v>421</v>
      </c>
      <c r="B422" t="s">
        <v>72</v>
      </c>
      <c r="C422" t="s">
        <v>73</v>
      </c>
      <c r="D422" t="s">
        <v>74</v>
      </c>
      <c r="E422" t="s">
        <v>836</v>
      </c>
      <c r="F422" t="s">
        <v>75</v>
      </c>
      <c r="G422">
        <v>2017</v>
      </c>
      <c r="H422">
        <v>9</v>
      </c>
      <c r="I422">
        <v>14</v>
      </c>
      <c r="J422" t="s">
        <v>228</v>
      </c>
      <c r="K422" t="s">
        <v>184</v>
      </c>
      <c r="L422" t="s">
        <v>77</v>
      </c>
      <c r="M422" t="s">
        <v>397</v>
      </c>
      <c r="N422">
        <v>6</v>
      </c>
      <c r="O422" t="s">
        <v>384</v>
      </c>
      <c r="P422" t="s">
        <v>388</v>
      </c>
      <c r="Q422" t="s">
        <v>225</v>
      </c>
      <c r="R422" t="s">
        <v>79</v>
      </c>
      <c r="S422">
        <v>2</v>
      </c>
      <c r="T422">
        <v>2</v>
      </c>
      <c r="U422">
        <v>1</v>
      </c>
      <c r="V422">
        <v>1</v>
      </c>
      <c r="X422">
        <v>117</v>
      </c>
      <c r="Y422" t="s">
        <v>518</v>
      </c>
      <c r="Z422" t="s">
        <v>519</v>
      </c>
      <c r="AA422" t="s">
        <v>94</v>
      </c>
      <c r="AB422" t="s">
        <v>81</v>
      </c>
      <c r="AC422" t="s">
        <v>82</v>
      </c>
      <c r="AD422" t="s">
        <v>95</v>
      </c>
      <c r="AE422" t="s">
        <v>84</v>
      </c>
      <c r="AF422" t="s">
        <v>85</v>
      </c>
      <c r="AG422">
        <v>2.25</v>
      </c>
      <c r="AH422">
        <v>2</v>
      </c>
      <c r="AI422">
        <v>2.125</v>
      </c>
      <c r="AJ422" t="s">
        <v>96</v>
      </c>
      <c r="AK422" t="s">
        <v>87</v>
      </c>
      <c r="AL422" t="s">
        <v>88</v>
      </c>
      <c r="AM422" t="s">
        <v>89</v>
      </c>
      <c r="AN422" t="s">
        <v>90</v>
      </c>
      <c r="AO422" t="s">
        <v>97</v>
      </c>
      <c r="AP422" t="s">
        <v>98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1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1</v>
      </c>
      <c r="BV422">
        <v>1</v>
      </c>
      <c r="BW422">
        <v>0</v>
      </c>
      <c r="BX422">
        <v>0</v>
      </c>
      <c r="BY422" t="s">
        <v>518</v>
      </c>
      <c r="BZ422" t="s">
        <v>520</v>
      </c>
      <c r="CA422" t="s">
        <v>94</v>
      </c>
      <c r="CB422" t="s">
        <v>482</v>
      </c>
      <c r="CC422" t="s">
        <v>521</v>
      </c>
      <c r="CD422" t="s">
        <v>464</v>
      </c>
      <c r="CE422" t="s">
        <v>95</v>
      </c>
      <c r="CF422">
        <v>1.6</v>
      </c>
      <c r="CG422">
        <v>2.5</v>
      </c>
      <c r="CH422">
        <v>1.9</v>
      </c>
      <c r="CI422">
        <v>3.3</v>
      </c>
      <c r="CJ422" t="s">
        <v>509</v>
      </c>
      <c r="CK422" t="s">
        <v>465</v>
      </c>
      <c r="CL422">
        <v>0.94</v>
      </c>
      <c r="CM422">
        <v>0.53</v>
      </c>
      <c r="CN422">
        <v>0</v>
      </c>
      <c r="CO422">
        <v>0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1</v>
      </c>
    </row>
    <row r="423" spans="1:102" x14ac:dyDescent="0.25">
      <c r="A423">
        <v>422</v>
      </c>
      <c r="B423" t="s">
        <v>72</v>
      </c>
      <c r="C423" t="s">
        <v>73</v>
      </c>
      <c r="D423" t="s">
        <v>74</v>
      </c>
      <c r="E423" t="s">
        <v>836</v>
      </c>
      <c r="F423" t="s">
        <v>75</v>
      </c>
      <c r="G423">
        <v>2017</v>
      </c>
      <c r="H423">
        <v>9</v>
      </c>
      <c r="I423">
        <v>14</v>
      </c>
      <c r="J423" t="s">
        <v>228</v>
      </c>
      <c r="K423" t="s">
        <v>184</v>
      </c>
      <c r="L423" t="s">
        <v>77</v>
      </c>
      <c r="M423" t="s">
        <v>397</v>
      </c>
      <c r="N423">
        <v>6</v>
      </c>
      <c r="O423" t="s">
        <v>384</v>
      </c>
      <c r="P423" t="s">
        <v>388</v>
      </c>
      <c r="Q423" t="s">
        <v>225</v>
      </c>
      <c r="R423" t="s">
        <v>79</v>
      </c>
      <c r="S423">
        <v>2</v>
      </c>
      <c r="T423">
        <v>0</v>
      </c>
      <c r="W423">
        <v>2</v>
      </c>
      <c r="X423">
        <v>39</v>
      </c>
      <c r="Y423" t="s">
        <v>513</v>
      </c>
      <c r="Z423" t="s">
        <v>460</v>
      </c>
      <c r="AA423" t="s">
        <v>133</v>
      </c>
      <c r="AB423" t="s">
        <v>81</v>
      </c>
      <c r="AC423" t="s">
        <v>82</v>
      </c>
      <c r="AD423" t="s">
        <v>83</v>
      </c>
      <c r="AE423" t="s">
        <v>84</v>
      </c>
      <c r="AF423" t="s">
        <v>85</v>
      </c>
      <c r="AG423">
        <v>10.5</v>
      </c>
      <c r="AH423">
        <v>10.5</v>
      </c>
      <c r="AI423">
        <v>10.5</v>
      </c>
      <c r="AJ423" t="s">
        <v>134</v>
      </c>
      <c r="AK423" t="s">
        <v>126</v>
      </c>
      <c r="AL423" t="s">
        <v>88</v>
      </c>
      <c r="AM423" t="s">
        <v>113</v>
      </c>
      <c r="AN423" t="s">
        <v>90</v>
      </c>
      <c r="AO423" t="s">
        <v>97</v>
      </c>
      <c r="AP423" t="s">
        <v>128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1</v>
      </c>
      <c r="BP423">
        <v>1</v>
      </c>
      <c r="BQ423">
        <v>1</v>
      </c>
      <c r="BR423">
        <v>0</v>
      </c>
      <c r="BS423">
        <v>1</v>
      </c>
      <c r="BT423">
        <v>0</v>
      </c>
      <c r="BU423">
        <v>1</v>
      </c>
      <c r="BV423">
        <v>0</v>
      </c>
      <c r="BW423">
        <v>0</v>
      </c>
      <c r="BX423">
        <v>0</v>
      </c>
      <c r="BY423" t="s">
        <v>513</v>
      </c>
      <c r="BZ423" t="s">
        <v>476</v>
      </c>
      <c r="CA423" t="s">
        <v>133</v>
      </c>
      <c r="CB423" t="s">
        <v>501</v>
      </c>
      <c r="CC423" t="s">
        <v>478</v>
      </c>
      <c r="CD423" t="s">
        <v>464</v>
      </c>
      <c r="CE423" t="s">
        <v>343</v>
      </c>
      <c r="CF423">
        <v>7.3</v>
      </c>
      <c r="CG423">
        <v>12.1</v>
      </c>
      <c r="CH423">
        <v>8.5</v>
      </c>
      <c r="CI423">
        <v>10.3</v>
      </c>
      <c r="CJ423" t="s">
        <v>509</v>
      </c>
      <c r="CK423" t="s">
        <v>465</v>
      </c>
      <c r="CL423">
        <v>0.25</v>
      </c>
      <c r="CM423">
        <v>1</v>
      </c>
      <c r="CN423">
        <v>0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1</v>
      </c>
      <c r="CW423">
        <v>0</v>
      </c>
      <c r="CX423">
        <v>1</v>
      </c>
    </row>
    <row r="424" spans="1:102" x14ac:dyDescent="0.25">
      <c r="A424">
        <v>423</v>
      </c>
      <c r="B424" t="s">
        <v>72</v>
      </c>
      <c r="C424" t="s">
        <v>73</v>
      </c>
      <c r="D424" t="s">
        <v>74</v>
      </c>
      <c r="E424" t="s">
        <v>836</v>
      </c>
      <c r="F424" t="s">
        <v>75</v>
      </c>
      <c r="G424">
        <v>2017</v>
      </c>
      <c r="H424">
        <v>9</v>
      </c>
      <c r="I424">
        <v>14</v>
      </c>
      <c r="J424" t="s">
        <v>228</v>
      </c>
      <c r="K424" t="s">
        <v>184</v>
      </c>
      <c r="L424" t="s">
        <v>77</v>
      </c>
      <c r="M424" t="s">
        <v>397</v>
      </c>
      <c r="N424">
        <v>6</v>
      </c>
      <c r="O424" t="s">
        <v>384</v>
      </c>
      <c r="P424" t="s">
        <v>388</v>
      </c>
      <c r="Q424" t="s">
        <v>225</v>
      </c>
      <c r="R424" t="s">
        <v>79</v>
      </c>
      <c r="S424">
        <v>1</v>
      </c>
      <c r="T424">
        <v>1</v>
      </c>
      <c r="V424">
        <v>1</v>
      </c>
      <c r="X424">
        <v>2</v>
      </c>
      <c r="Y424" t="s">
        <v>459</v>
      </c>
      <c r="Z424" t="s">
        <v>460</v>
      </c>
      <c r="AA424" t="s">
        <v>106</v>
      </c>
      <c r="AB424" t="s">
        <v>81</v>
      </c>
      <c r="AC424" t="s">
        <v>82</v>
      </c>
      <c r="AD424" t="s">
        <v>95</v>
      </c>
      <c r="AE424" t="s">
        <v>84</v>
      </c>
      <c r="AF424" t="s">
        <v>85</v>
      </c>
      <c r="AG424">
        <v>2.65</v>
      </c>
      <c r="AH424">
        <v>2.0249999999999999</v>
      </c>
      <c r="AI424">
        <v>2.3374999999999999</v>
      </c>
      <c r="AJ424" t="s">
        <v>116</v>
      </c>
      <c r="AK424" t="s">
        <v>87</v>
      </c>
      <c r="AL424" t="s">
        <v>88</v>
      </c>
      <c r="AM424" t="s">
        <v>89</v>
      </c>
      <c r="AN424" t="s">
        <v>90</v>
      </c>
      <c r="AO424" t="s">
        <v>97</v>
      </c>
      <c r="AP424" t="s">
        <v>108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1</v>
      </c>
      <c r="BQ424">
        <v>1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1</v>
      </c>
      <c r="BX424">
        <v>0</v>
      </c>
      <c r="BY424" t="s">
        <v>459</v>
      </c>
      <c r="BZ424" t="s">
        <v>461</v>
      </c>
      <c r="CA424" t="s">
        <v>106</v>
      </c>
      <c r="CB424" t="s">
        <v>462</v>
      </c>
      <c r="CC424" t="s">
        <v>463</v>
      </c>
      <c r="CD424" t="s">
        <v>464</v>
      </c>
      <c r="CE424" t="s">
        <v>95</v>
      </c>
      <c r="CF424">
        <v>2</v>
      </c>
      <c r="CG424">
        <v>3</v>
      </c>
      <c r="CH424">
        <v>1.8</v>
      </c>
      <c r="CI424">
        <v>2.2000000000000002</v>
      </c>
      <c r="CJ424" t="s">
        <v>18</v>
      </c>
      <c r="CK424" t="s">
        <v>465</v>
      </c>
      <c r="CL424">
        <v>7.0000000000000007E-2</v>
      </c>
      <c r="CM424">
        <v>0.81</v>
      </c>
      <c r="CN424">
        <v>1</v>
      </c>
      <c r="CO424">
        <v>0</v>
      </c>
      <c r="CP424">
        <v>0</v>
      </c>
      <c r="CQ424">
        <v>0</v>
      </c>
      <c r="CR424">
        <v>1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1</v>
      </c>
    </row>
    <row r="425" spans="1:102" x14ac:dyDescent="0.25">
      <c r="A425">
        <v>424</v>
      </c>
      <c r="B425" t="s">
        <v>72</v>
      </c>
      <c r="C425" t="s">
        <v>73</v>
      </c>
      <c r="D425" t="s">
        <v>74</v>
      </c>
      <c r="E425" t="s">
        <v>836</v>
      </c>
      <c r="F425" t="s">
        <v>75</v>
      </c>
      <c r="G425">
        <v>2017</v>
      </c>
      <c r="H425">
        <v>9</v>
      </c>
      <c r="I425">
        <v>14</v>
      </c>
      <c r="J425" t="s">
        <v>228</v>
      </c>
      <c r="K425" t="s">
        <v>184</v>
      </c>
      <c r="L425" t="s">
        <v>77</v>
      </c>
      <c r="M425" t="s">
        <v>397</v>
      </c>
      <c r="N425">
        <v>6</v>
      </c>
      <c r="O425" t="s">
        <v>384</v>
      </c>
      <c r="P425" t="s">
        <v>388</v>
      </c>
      <c r="Q425" t="s">
        <v>225</v>
      </c>
      <c r="R425" t="s">
        <v>79</v>
      </c>
      <c r="S425">
        <v>1</v>
      </c>
      <c r="T425">
        <v>1</v>
      </c>
      <c r="V425">
        <v>1</v>
      </c>
      <c r="X425">
        <v>21</v>
      </c>
      <c r="Y425" t="s">
        <v>487</v>
      </c>
      <c r="Z425" t="s">
        <v>488</v>
      </c>
      <c r="AA425" t="s">
        <v>106</v>
      </c>
      <c r="AB425" t="s">
        <v>81</v>
      </c>
      <c r="AC425" t="s">
        <v>82</v>
      </c>
      <c r="AD425" t="s">
        <v>100</v>
      </c>
      <c r="AE425" t="s">
        <v>101</v>
      </c>
      <c r="AF425" t="s">
        <v>85</v>
      </c>
      <c r="AG425">
        <v>2.65</v>
      </c>
      <c r="AH425">
        <v>2.2999999999999998</v>
      </c>
      <c r="AI425">
        <v>2.4750000000000001</v>
      </c>
      <c r="AJ425" t="s">
        <v>159</v>
      </c>
      <c r="AK425" t="s">
        <v>87</v>
      </c>
      <c r="AL425" t="s">
        <v>88</v>
      </c>
      <c r="AM425" t="s">
        <v>89</v>
      </c>
      <c r="AN425" t="s">
        <v>90</v>
      </c>
      <c r="AO425" t="s">
        <v>97</v>
      </c>
      <c r="AP425" t="s">
        <v>108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1</v>
      </c>
      <c r="BX425">
        <v>0</v>
      </c>
      <c r="BY425" t="s">
        <v>487</v>
      </c>
      <c r="BZ425" t="s">
        <v>489</v>
      </c>
      <c r="CA425" t="s">
        <v>106</v>
      </c>
      <c r="CB425" t="s">
        <v>462</v>
      </c>
      <c r="CC425" t="s">
        <v>490</v>
      </c>
      <c r="CD425" t="s">
        <v>491</v>
      </c>
      <c r="CE425" t="s">
        <v>100</v>
      </c>
      <c r="CF425">
        <v>2</v>
      </c>
      <c r="CG425">
        <v>4.3</v>
      </c>
      <c r="CH425">
        <v>1.8</v>
      </c>
      <c r="CI425">
        <v>3.2</v>
      </c>
      <c r="CJ425" t="s">
        <v>18</v>
      </c>
      <c r="CK425" t="s">
        <v>465</v>
      </c>
      <c r="CL425">
        <v>0.12</v>
      </c>
      <c r="CM425">
        <v>0.63</v>
      </c>
      <c r="CN425">
        <v>1</v>
      </c>
      <c r="CO425">
        <v>0</v>
      </c>
      <c r="CP425">
        <v>0</v>
      </c>
      <c r="CQ425">
        <v>0</v>
      </c>
      <c r="CR425">
        <v>1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1</v>
      </c>
    </row>
    <row r="426" spans="1:102" x14ac:dyDescent="0.25">
      <c r="A426">
        <v>425</v>
      </c>
      <c r="B426" t="s">
        <v>72</v>
      </c>
      <c r="C426" t="s">
        <v>73</v>
      </c>
      <c r="D426" t="s">
        <v>74</v>
      </c>
      <c r="E426" t="s">
        <v>836</v>
      </c>
      <c r="F426" t="s">
        <v>75</v>
      </c>
      <c r="G426">
        <v>2017</v>
      </c>
      <c r="H426">
        <v>9</v>
      </c>
      <c r="I426">
        <v>14</v>
      </c>
      <c r="J426" t="s">
        <v>228</v>
      </c>
      <c r="K426" t="s">
        <v>184</v>
      </c>
      <c r="L426" t="s">
        <v>77</v>
      </c>
      <c r="M426" t="s">
        <v>397</v>
      </c>
      <c r="N426">
        <v>6</v>
      </c>
      <c r="O426" t="s">
        <v>384</v>
      </c>
      <c r="P426" t="s">
        <v>388</v>
      </c>
      <c r="Q426" t="s">
        <v>225</v>
      </c>
      <c r="R426" t="s">
        <v>79</v>
      </c>
      <c r="S426">
        <v>1</v>
      </c>
      <c r="T426">
        <v>0</v>
      </c>
      <c r="W426">
        <v>1</v>
      </c>
      <c r="X426">
        <v>50</v>
      </c>
      <c r="Y426" t="s">
        <v>514</v>
      </c>
      <c r="Z426" t="s">
        <v>515</v>
      </c>
      <c r="AA426" t="s">
        <v>106</v>
      </c>
      <c r="AB426" t="s">
        <v>81</v>
      </c>
      <c r="AC426" t="s">
        <v>82</v>
      </c>
      <c r="AD426" t="s">
        <v>83</v>
      </c>
      <c r="AE426" t="s">
        <v>84</v>
      </c>
      <c r="AF426" t="s">
        <v>85</v>
      </c>
      <c r="AG426">
        <v>3.1</v>
      </c>
      <c r="AH426">
        <v>2.0499999999999998</v>
      </c>
      <c r="AI426">
        <v>2.58</v>
      </c>
      <c r="AJ426" t="s">
        <v>117</v>
      </c>
      <c r="AK426" t="s">
        <v>87</v>
      </c>
      <c r="AL426" t="s">
        <v>88</v>
      </c>
      <c r="AM426" t="s">
        <v>89</v>
      </c>
      <c r="AN426" t="s">
        <v>90</v>
      </c>
      <c r="AO426" t="s">
        <v>97</v>
      </c>
      <c r="AP426" t="s">
        <v>108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1</v>
      </c>
      <c r="BP426">
        <v>1</v>
      </c>
      <c r="BQ426">
        <v>1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1</v>
      </c>
      <c r="BX426">
        <v>0</v>
      </c>
      <c r="BY426" t="s">
        <v>514</v>
      </c>
      <c r="BZ426" t="s">
        <v>461</v>
      </c>
      <c r="CA426" t="s">
        <v>106</v>
      </c>
      <c r="CB426" t="s">
        <v>462</v>
      </c>
      <c r="CC426" t="s">
        <v>72</v>
      </c>
      <c r="CD426" t="s">
        <v>464</v>
      </c>
      <c r="CE426" t="s">
        <v>343</v>
      </c>
      <c r="CF426">
        <v>2.5</v>
      </c>
      <c r="CG426">
        <v>3.6</v>
      </c>
      <c r="CH426">
        <v>1.7</v>
      </c>
      <c r="CI426">
        <v>2.4</v>
      </c>
      <c r="CJ426" t="s">
        <v>18</v>
      </c>
      <c r="CK426" t="s">
        <v>465</v>
      </c>
      <c r="CL426">
        <v>0.15</v>
      </c>
      <c r="CM426">
        <v>1</v>
      </c>
      <c r="CN426">
        <v>1</v>
      </c>
      <c r="CO426">
        <v>0</v>
      </c>
      <c r="CP426">
        <v>0</v>
      </c>
      <c r="CQ426">
        <v>0</v>
      </c>
      <c r="CR426">
        <v>1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1</v>
      </c>
    </row>
    <row r="427" spans="1:102" x14ac:dyDescent="0.25">
      <c r="A427">
        <v>426</v>
      </c>
      <c r="B427" t="s">
        <v>72</v>
      </c>
      <c r="C427" t="s">
        <v>73</v>
      </c>
      <c r="D427" t="s">
        <v>74</v>
      </c>
      <c r="E427" t="s">
        <v>836</v>
      </c>
      <c r="F427" t="s">
        <v>75</v>
      </c>
      <c r="G427">
        <v>2017</v>
      </c>
      <c r="H427">
        <v>9</v>
      </c>
      <c r="I427">
        <v>14</v>
      </c>
      <c r="J427" t="s">
        <v>228</v>
      </c>
      <c r="K427" t="s">
        <v>76</v>
      </c>
      <c r="L427" t="s">
        <v>150</v>
      </c>
      <c r="M427" t="s">
        <v>399</v>
      </c>
      <c r="N427">
        <v>1</v>
      </c>
      <c r="O427" t="s">
        <v>847</v>
      </c>
      <c r="P427" t="s">
        <v>860</v>
      </c>
      <c r="Q427" t="s">
        <v>839</v>
      </c>
      <c r="R427" t="s">
        <v>79</v>
      </c>
      <c r="S427">
        <v>12</v>
      </c>
      <c r="T427">
        <v>2</v>
      </c>
      <c r="U427">
        <v>1</v>
      </c>
      <c r="V427">
        <v>1</v>
      </c>
      <c r="W427">
        <v>10</v>
      </c>
      <c r="X427">
        <v>134</v>
      </c>
      <c r="Y427" t="s">
        <v>535</v>
      </c>
      <c r="Z427" t="s">
        <v>460</v>
      </c>
      <c r="AA427" t="s">
        <v>103</v>
      </c>
      <c r="AB427" t="s">
        <v>81</v>
      </c>
      <c r="AC427" t="s">
        <v>82</v>
      </c>
      <c r="AD427" t="s">
        <v>83</v>
      </c>
      <c r="AE427" t="s">
        <v>84</v>
      </c>
      <c r="AF427" t="s">
        <v>85</v>
      </c>
      <c r="AG427">
        <v>6</v>
      </c>
      <c r="AH427">
        <v>5</v>
      </c>
      <c r="AI427">
        <v>5.5</v>
      </c>
      <c r="AJ427" t="s">
        <v>104</v>
      </c>
      <c r="AK427" t="s">
        <v>87</v>
      </c>
      <c r="AL427" t="s">
        <v>88</v>
      </c>
      <c r="AM427" t="s">
        <v>89</v>
      </c>
      <c r="AN427" t="s">
        <v>90</v>
      </c>
      <c r="AO427" t="s">
        <v>97</v>
      </c>
      <c r="AP427" t="s">
        <v>92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1</v>
      </c>
      <c r="BQ427">
        <v>1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 t="s">
        <v>535</v>
      </c>
      <c r="BZ427" t="s">
        <v>536</v>
      </c>
      <c r="CA427" t="s">
        <v>103</v>
      </c>
      <c r="CB427" t="s">
        <v>531</v>
      </c>
      <c r="CC427" t="s">
        <v>478</v>
      </c>
      <c r="CD427" t="s">
        <v>464</v>
      </c>
      <c r="CE427" t="s">
        <v>343</v>
      </c>
      <c r="CF427">
        <v>5.3</v>
      </c>
      <c r="CG427">
        <v>8.5</v>
      </c>
      <c r="CH427">
        <v>3.2</v>
      </c>
      <c r="CI427">
        <v>5.5</v>
      </c>
      <c r="CJ427" t="s">
        <v>18</v>
      </c>
      <c r="CK427" t="s">
        <v>465</v>
      </c>
      <c r="CL427">
        <v>0.72</v>
      </c>
      <c r="CM427">
        <v>0.75</v>
      </c>
      <c r="CN427">
        <v>1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1</v>
      </c>
    </row>
    <row r="428" spans="1:102" x14ac:dyDescent="0.25">
      <c r="A428">
        <v>427</v>
      </c>
      <c r="B428" t="s">
        <v>72</v>
      </c>
      <c r="C428" t="s">
        <v>73</v>
      </c>
      <c r="D428" t="s">
        <v>74</v>
      </c>
      <c r="E428" t="s">
        <v>836</v>
      </c>
      <c r="F428" t="s">
        <v>75</v>
      </c>
      <c r="G428">
        <v>2017</v>
      </c>
      <c r="H428">
        <v>9</v>
      </c>
      <c r="I428">
        <v>14</v>
      </c>
      <c r="J428" t="s">
        <v>228</v>
      </c>
      <c r="K428" t="s">
        <v>76</v>
      </c>
      <c r="L428" t="s">
        <v>150</v>
      </c>
      <c r="M428" t="s">
        <v>399</v>
      </c>
      <c r="N428">
        <v>1</v>
      </c>
      <c r="O428" t="s">
        <v>847</v>
      </c>
      <c r="P428" t="s">
        <v>860</v>
      </c>
      <c r="Q428" t="s">
        <v>839</v>
      </c>
      <c r="R428" t="s">
        <v>79</v>
      </c>
      <c r="S428">
        <v>15</v>
      </c>
      <c r="T428">
        <v>1</v>
      </c>
      <c r="V428">
        <v>1</v>
      </c>
      <c r="W428">
        <v>14</v>
      </c>
      <c r="X428">
        <v>5</v>
      </c>
      <c r="Y428" t="s">
        <v>475</v>
      </c>
      <c r="Z428" t="s">
        <v>460</v>
      </c>
      <c r="AA428" t="s">
        <v>80</v>
      </c>
      <c r="AB428" t="s">
        <v>81</v>
      </c>
      <c r="AC428" t="s">
        <v>82</v>
      </c>
      <c r="AD428" t="s">
        <v>83</v>
      </c>
      <c r="AE428" t="s">
        <v>84</v>
      </c>
      <c r="AF428" t="s">
        <v>85</v>
      </c>
      <c r="AG428">
        <v>1.8</v>
      </c>
      <c r="AH428">
        <v>1.6</v>
      </c>
      <c r="AI428">
        <v>1.7</v>
      </c>
      <c r="AJ428" t="s">
        <v>86</v>
      </c>
      <c r="AK428" t="s">
        <v>87</v>
      </c>
      <c r="AL428" t="s">
        <v>88</v>
      </c>
      <c r="AM428" t="s">
        <v>89</v>
      </c>
      <c r="AN428" t="s">
        <v>90</v>
      </c>
      <c r="AO428" t="s">
        <v>91</v>
      </c>
      <c r="AP428" t="s">
        <v>92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 t="s">
        <v>475</v>
      </c>
      <c r="BZ428" t="s">
        <v>476</v>
      </c>
      <c r="CA428" t="s">
        <v>80</v>
      </c>
      <c r="CB428" t="s">
        <v>477</v>
      </c>
      <c r="CC428" t="s">
        <v>478</v>
      </c>
      <c r="CD428" t="s">
        <v>464</v>
      </c>
      <c r="CE428" t="s">
        <v>343</v>
      </c>
      <c r="CF428">
        <v>1.7</v>
      </c>
      <c r="CG428">
        <v>2.1</v>
      </c>
      <c r="CH428">
        <v>1.5</v>
      </c>
      <c r="CI428">
        <v>2</v>
      </c>
      <c r="CJ428" t="s">
        <v>472</v>
      </c>
      <c r="CK428" t="s">
        <v>465</v>
      </c>
      <c r="CL428">
        <v>0.57999999999999996</v>
      </c>
      <c r="CM428">
        <v>0.61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1</v>
      </c>
    </row>
    <row r="429" spans="1:102" x14ac:dyDescent="0.25">
      <c r="A429">
        <v>428</v>
      </c>
      <c r="B429" t="s">
        <v>72</v>
      </c>
      <c r="C429" t="s">
        <v>73</v>
      </c>
      <c r="D429" t="s">
        <v>74</v>
      </c>
      <c r="E429" t="s">
        <v>836</v>
      </c>
      <c r="F429" t="s">
        <v>75</v>
      </c>
      <c r="G429">
        <v>2017</v>
      </c>
      <c r="H429">
        <v>9</v>
      </c>
      <c r="I429">
        <v>14</v>
      </c>
      <c r="J429" t="s">
        <v>228</v>
      </c>
      <c r="K429" t="s">
        <v>76</v>
      </c>
      <c r="L429" t="s">
        <v>150</v>
      </c>
      <c r="M429" t="s">
        <v>399</v>
      </c>
      <c r="N429">
        <v>1</v>
      </c>
      <c r="O429" t="s">
        <v>847</v>
      </c>
      <c r="P429" t="s">
        <v>860</v>
      </c>
      <c r="Q429" t="s">
        <v>839</v>
      </c>
      <c r="R429" t="s">
        <v>79</v>
      </c>
      <c r="S429">
        <v>65</v>
      </c>
      <c r="T429">
        <v>3</v>
      </c>
      <c r="U429">
        <v>2</v>
      </c>
      <c r="V429">
        <v>1</v>
      </c>
      <c r="W429">
        <v>62</v>
      </c>
      <c r="X429">
        <v>179</v>
      </c>
      <c r="Y429" t="s">
        <v>540</v>
      </c>
      <c r="Z429" t="s">
        <v>515</v>
      </c>
      <c r="AA429" t="s">
        <v>99</v>
      </c>
      <c r="AB429" t="s">
        <v>81</v>
      </c>
      <c r="AC429" t="s">
        <v>82</v>
      </c>
      <c r="AD429" t="s">
        <v>83</v>
      </c>
      <c r="AE429" t="s">
        <v>84</v>
      </c>
      <c r="AF429" t="s">
        <v>85</v>
      </c>
      <c r="AG429">
        <v>4.05</v>
      </c>
      <c r="AH429">
        <v>2.85</v>
      </c>
      <c r="AI429">
        <v>3.45</v>
      </c>
      <c r="AJ429" t="s">
        <v>105</v>
      </c>
      <c r="AK429" t="s">
        <v>87</v>
      </c>
      <c r="AL429" t="s">
        <v>88</v>
      </c>
      <c r="AM429" t="s">
        <v>89</v>
      </c>
      <c r="AN429" t="s">
        <v>90</v>
      </c>
      <c r="AO429" t="s">
        <v>97</v>
      </c>
      <c r="AP429" t="s">
        <v>92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1</v>
      </c>
      <c r="BQ429">
        <v>1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0</v>
      </c>
      <c r="BY429" t="s">
        <v>540</v>
      </c>
      <c r="BZ429" t="s">
        <v>461</v>
      </c>
      <c r="CA429" t="s">
        <v>99</v>
      </c>
      <c r="CB429" t="s">
        <v>531</v>
      </c>
      <c r="CC429" t="s">
        <v>478</v>
      </c>
      <c r="CD429" t="s">
        <v>464</v>
      </c>
      <c r="CE429" t="s">
        <v>343</v>
      </c>
      <c r="CF429">
        <v>3.4</v>
      </c>
      <c r="CG429">
        <v>4.3</v>
      </c>
      <c r="CH429">
        <v>2.5</v>
      </c>
      <c r="CI429">
        <v>3.2</v>
      </c>
      <c r="CJ429" t="s">
        <v>472</v>
      </c>
      <c r="CK429" t="s">
        <v>465</v>
      </c>
      <c r="CL429">
        <v>0.66</v>
      </c>
      <c r="CM429">
        <v>0.66</v>
      </c>
      <c r="CN429">
        <v>1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1</v>
      </c>
      <c r="CU429">
        <v>0</v>
      </c>
      <c r="CV429">
        <v>0</v>
      </c>
      <c r="CW429">
        <v>0</v>
      </c>
      <c r="CX429">
        <v>1</v>
      </c>
    </row>
    <row r="430" spans="1:102" x14ac:dyDescent="0.25">
      <c r="A430">
        <v>429</v>
      </c>
      <c r="B430" t="s">
        <v>72</v>
      </c>
      <c r="C430" t="s">
        <v>73</v>
      </c>
      <c r="D430" t="s">
        <v>74</v>
      </c>
      <c r="E430" t="s">
        <v>836</v>
      </c>
      <c r="F430" t="s">
        <v>75</v>
      </c>
      <c r="G430">
        <v>2017</v>
      </c>
      <c r="H430">
        <v>9</v>
      </c>
      <c r="I430">
        <v>14</v>
      </c>
      <c r="J430" t="s">
        <v>228</v>
      </c>
      <c r="K430" t="s">
        <v>76</v>
      </c>
      <c r="L430" t="s">
        <v>150</v>
      </c>
      <c r="M430" t="s">
        <v>399</v>
      </c>
      <c r="N430">
        <v>1</v>
      </c>
      <c r="O430" t="s">
        <v>847</v>
      </c>
      <c r="P430" t="s">
        <v>860</v>
      </c>
      <c r="Q430" t="s">
        <v>839</v>
      </c>
      <c r="R430" t="s">
        <v>79</v>
      </c>
      <c r="S430">
        <v>10</v>
      </c>
      <c r="T430">
        <v>6</v>
      </c>
      <c r="U430">
        <v>3</v>
      </c>
      <c r="V430">
        <v>3</v>
      </c>
      <c r="W430">
        <v>4</v>
      </c>
      <c r="X430">
        <v>181</v>
      </c>
      <c r="Y430" t="s">
        <v>541</v>
      </c>
      <c r="Z430" t="s">
        <v>460</v>
      </c>
      <c r="AA430" t="s">
        <v>106</v>
      </c>
      <c r="AB430" t="s">
        <v>81</v>
      </c>
      <c r="AC430" t="s">
        <v>82</v>
      </c>
      <c r="AD430" t="s">
        <v>83</v>
      </c>
      <c r="AE430" t="s">
        <v>84</v>
      </c>
      <c r="AF430" t="s">
        <v>85</v>
      </c>
      <c r="AG430">
        <v>2</v>
      </c>
      <c r="AH430">
        <v>1.75</v>
      </c>
      <c r="AI430">
        <v>1.88</v>
      </c>
      <c r="AJ430" t="s">
        <v>107</v>
      </c>
      <c r="AK430" t="s">
        <v>87</v>
      </c>
      <c r="AL430" t="s">
        <v>88</v>
      </c>
      <c r="AM430" t="s">
        <v>89</v>
      </c>
      <c r="AN430" t="s">
        <v>90</v>
      </c>
      <c r="AO430" t="s">
        <v>97</v>
      </c>
      <c r="AP430" t="s">
        <v>108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1</v>
      </c>
      <c r="BP430">
        <v>1</v>
      </c>
      <c r="BQ430">
        <v>1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1</v>
      </c>
      <c r="BX430">
        <v>0</v>
      </c>
      <c r="BY430" t="s">
        <v>541</v>
      </c>
      <c r="BZ430" t="s">
        <v>476</v>
      </c>
      <c r="CA430" t="s">
        <v>106</v>
      </c>
      <c r="CB430" t="s">
        <v>501</v>
      </c>
      <c r="CC430" t="s">
        <v>478</v>
      </c>
      <c r="CD430" t="s">
        <v>464</v>
      </c>
      <c r="CE430" t="s">
        <v>343</v>
      </c>
      <c r="CF430">
        <v>1.6</v>
      </c>
      <c r="CG430">
        <v>2</v>
      </c>
      <c r="CH430">
        <v>1.5</v>
      </c>
      <c r="CI430">
        <v>1.75</v>
      </c>
      <c r="CJ430" t="s">
        <v>18</v>
      </c>
      <c r="CK430" t="s">
        <v>465</v>
      </c>
      <c r="CL430">
        <v>0.96</v>
      </c>
      <c r="CM430">
        <v>0.56999999999999995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1</v>
      </c>
    </row>
    <row r="431" spans="1:102" x14ac:dyDescent="0.25">
      <c r="A431">
        <v>430</v>
      </c>
      <c r="B431" t="s">
        <v>72</v>
      </c>
      <c r="C431" t="s">
        <v>73</v>
      </c>
      <c r="D431" t="s">
        <v>74</v>
      </c>
      <c r="E431" t="s">
        <v>836</v>
      </c>
      <c r="F431" t="s">
        <v>75</v>
      </c>
      <c r="G431">
        <v>2017</v>
      </c>
      <c r="H431">
        <v>9</v>
      </c>
      <c r="I431">
        <v>14</v>
      </c>
      <c r="J431" t="s">
        <v>228</v>
      </c>
      <c r="K431" t="s">
        <v>76</v>
      </c>
      <c r="L431" t="s">
        <v>150</v>
      </c>
      <c r="M431" t="s">
        <v>399</v>
      </c>
      <c r="N431">
        <v>1</v>
      </c>
      <c r="O431" t="s">
        <v>847</v>
      </c>
      <c r="P431" t="s">
        <v>860</v>
      </c>
      <c r="Q431" t="s">
        <v>839</v>
      </c>
      <c r="R431" t="s">
        <v>79</v>
      </c>
      <c r="S431">
        <v>6</v>
      </c>
      <c r="T431">
        <v>3</v>
      </c>
      <c r="V431">
        <v>3</v>
      </c>
      <c r="W431">
        <v>3</v>
      </c>
      <c r="X431">
        <v>117</v>
      </c>
      <c r="Y431" t="s">
        <v>518</v>
      </c>
      <c r="Z431" t="s">
        <v>519</v>
      </c>
      <c r="AA431" t="s">
        <v>94</v>
      </c>
      <c r="AB431" t="s">
        <v>81</v>
      </c>
      <c r="AC431" t="s">
        <v>82</v>
      </c>
      <c r="AD431" t="s">
        <v>95</v>
      </c>
      <c r="AE431" t="s">
        <v>84</v>
      </c>
      <c r="AF431" t="s">
        <v>85</v>
      </c>
      <c r="AG431">
        <v>2.25</v>
      </c>
      <c r="AH431">
        <v>2</v>
      </c>
      <c r="AI431">
        <v>2.125</v>
      </c>
      <c r="AJ431" t="s">
        <v>96</v>
      </c>
      <c r="AK431" t="s">
        <v>87</v>
      </c>
      <c r="AL431" t="s">
        <v>88</v>
      </c>
      <c r="AM431" t="s">
        <v>89</v>
      </c>
      <c r="AN431" t="s">
        <v>90</v>
      </c>
      <c r="AO431" t="s">
        <v>97</v>
      </c>
      <c r="AP431" t="s">
        <v>98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1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1</v>
      </c>
      <c r="BV431">
        <v>1</v>
      </c>
      <c r="BW431">
        <v>0</v>
      </c>
      <c r="BX431">
        <v>0</v>
      </c>
      <c r="BY431" t="s">
        <v>518</v>
      </c>
      <c r="BZ431" t="s">
        <v>520</v>
      </c>
      <c r="CA431" t="s">
        <v>94</v>
      </c>
      <c r="CB431" t="s">
        <v>482</v>
      </c>
      <c r="CC431" t="s">
        <v>521</v>
      </c>
      <c r="CD431" t="s">
        <v>464</v>
      </c>
      <c r="CE431" t="s">
        <v>95</v>
      </c>
      <c r="CF431">
        <v>1.6</v>
      </c>
      <c r="CG431">
        <v>2.5</v>
      </c>
      <c r="CH431">
        <v>1.9</v>
      </c>
      <c r="CI431">
        <v>3.3</v>
      </c>
      <c r="CJ431" t="s">
        <v>509</v>
      </c>
      <c r="CK431" t="s">
        <v>465</v>
      </c>
      <c r="CL431">
        <v>0.94</v>
      </c>
      <c r="CM431">
        <v>0.53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</row>
    <row r="432" spans="1:102" x14ac:dyDescent="0.25">
      <c r="A432">
        <v>431</v>
      </c>
      <c r="B432" t="s">
        <v>72</v>
      </c>
      <c r="C432" t="s">
        <v>73</v>
      </c>
      <c r="D432" t="s">
        <v>74</v>
      </c>
      <c r="E432" t="s">
        <v>836</v>
      </c>
      <c r="F432" t="s">
        <v>75</v>
      </c>
      <c r="G432">
        <v>2017</v>
      </c>
      <c r="H432">
        <v>9</v>
      </c>
      <c r="I432">
        <v>14</v>
      </c>
      <c r="J432" t="s">
        <v>228</v>
      </c>
      <c r="K432" t="s">
        <v>76</v>
      </c>
      <c r="L432" t="s">
        <v>150</v>
      </c>
      <c r="M432" t="s">
        <v>399</v>
      </c>
      <c r="N432">
        <v>1</v>
      </c>
      <c r="O432" t="s">
        <v>847</v>
      </c>
      <c r="P432" t="s">
        <v>860</v>
      </c>
      <c r="Q432" t="s">
        <v>839</v>
      </c>
      <c r="R432" t="s">
        <v>79</v>
      </c>
      <c r="S432">
        <v>4</v>
      </c>
      <c r="T432">
        <v>2</v>
      </c>
      <c r="U432">
        <v>2</v>
      </c>
      <c r="W432">
        <v>2</v>
      </c>
      <c r="X432">
        <v>198</v>
      </c>
      <c r="Y432" t="s">
        <v>542</v>
      </c>
      <c r="Z432" t="s">
        <v>488</v>
      </c>
      <c r="AA432" t="s">
        <v>124</v>
      </c>
      <c r="AB432" t="s">
        <v>81</v>
      </c>
      <c r="AC432" t="s">
        <v>82</v>
      </c>
      <c r="AD432" t="s">
        <v>95</v>
      </c>
      <c r="AE432" t="s">
        <v>84</v>
      </c>
      <c r="AF432" t="s">
        <v>85</v>
      </c>
      <c r="AG432">
        <v>5.5</v>
      </c>
      <c r="AH432">
        <v>4.75</v>
      </c>
      <c r="AI432">
        <v>5.125</v>
      </c>
      <c r="AJ432" t="s">
        <v>125</v>
      </c>
      <c r="AK432" t="s">
        <v>126</v>
      </c>
      <c r="AL432" t="s">
        <v>88</v>
      </c>
      <c r="AM432" t="s">
        <v>113</v>
      </c>
      <c r="AN432" t="s">
        <v>90</v>
      </c>
      <c r="AO432" t="s">
        <v>127</v>
      </c>
      <c r="AP432" t="s">
        <v>128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1</v>
      </c>
      <c r="BV432">
        <v>0</v>
      </c>
      <c r="BW432">
        <v>0</v>
      </c>
      <c r="BX432">
        <v>0</v>
      </c>
      <c r="BY432" t="s">
        <v>542</v>
      </c>
      <c r="BZ432" t="s">
        <v>543</v>
      </c>
      <c r="CA432" t="s">
        <v>124</v>
      </c>
      <c r="CB432" t="s">
        <v>501</v>
      </c>
      <c r="CC432" t="s">
        <v>544</v>
      </c>
      <c r="CD432" t="s">
        <v>471</v>
      </c>
      <c r="CE432" t="s">
        <v>95</v>
      </c>
      <c r="CF432">
        <v>4.4000000000000004</v>
      </c>
      <c r="CG432">
        <v>6</v>
      </c>
      <c r="CH432">
        <v>3.5</v>
      </c>
      <c r="CI432">
        <v>5.4</v>
      </c>
      <c r="CJ432" t="s">
        <v>472</v>
      </c>
      <c r="CK432" t="s">
        <v>465</v>
      </c>
      <c r="CL432">
        <v>0.86</v>
      </c>
      <c r="CM432">
        <v>0.62</v>
      </c>
      <c r="CN432">
        <v>0</v>
      </c>
      <c r="CO432">
        <v>0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1</v>
      </c>
    </row>
    <row r="433" spans="1:102" x14ac:dyDescent="0.25">
      <c r="A433">
        <v>432</v>
      </c>
      <c r="B433" t="s">
        <v>72</v>
      </c>
      <c r="C433" t="s">
        <v>73</v>
      </c>
      <c r="D433" t="s">
        <v>74</v>
      </c>
      <c r="E433" t="s">
        <v>836</v>
      </c>
      <c r="F433" t="s">
        <v>75</v>
      </c>
      <c r="G433">
        <v>2017</v>
      </c>
      <c r="H433">
        <v>9</v>
      </c>
      <c r="I433">
        <v>14</v>
      </c>
      <c r="J433" t="s">
        <v>228</v>
      </c>
      <c r="K433" t="s">
        <v>76</v>
      </c>
      <c r="L433" t="s">
        <v>150</v>
      </c>
      <c r="M433" t="s">
        <v>399</v>
      </c>
      <c r="N433">
        <v>1</v>
      </c>
      <c r="O433" t="s">
        <v>847</v>
      </c>
      <c r="P433" t="s">
        <v>860</v>
      </c>
      <c r="Q433" t="s">
        <v>839</v>
      </c>
      <c r="R433" t="s">
        <v>79</v>
      </c>
      <c r="S433">
        <v>1</v>
      </c>
      <c r="T433">
        <v>0</v>
      </c>
      <c r="W433">
        <v>1</v>
      </c>
      <c r="X433">
        <v>39</v>
      </c>
      <c r="Y433" t="s">
        <v>513</v>
      </c>
      <c r="Z433" t="s">
        <v>460</v>
      </c>
      <c r="AA433" t="s">
        <v>133</v>
      </c>
      <c r="AB433" t="s">
        <v>81</v>
      </c>
      <c r="AC433" t="s">
        <v>82</v>
      </c>
      <c r="AD433" t="s">
        <v>83</v>
      </c>
      <c r="AE433" t="s">
        <v>84</v>
      </c>
      <c r="AF433" t="s">
        <v>85</v>
      </c>
      <c r="AG433">
        <v>10.5</v>
      </c>
      <c r="AH433">
        <v>10.5</v>
      </c>
      <c r="AI433">
        <v>10.5</v>
      </c>
      <c r="AJ433" t="s">
        <v>134</v>
      </c>
      <c r="AK433" t="s">
        <v>126</v>
      </c>
      <c r="AL433" t="s">
        <v>88</v>
      </c>
      <c r="AM433" t="s">
        <v>113</v>
      </c>
      <c r="AN433" t="s">
        <v>90</v>
      </c>
      <c r="AO433" t="s">
        <v>97</v>
      </c>
      <c r="AP433" t="s">
        <v>128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1</v>
      </c>
      <c r="BQ433">
        <v>1</v>
      </c>
      <c r="BR433">
        <v>0</v>
      </c>
      <c r="BS433">
        <v>1</v>
      </c>
      <c r="BT433">
        <v>0</v>
      </c>
      <c r="BU433">
        <v>1</v>
      </c>
      <c r="BV433">
        <v>0</v>
      </c>
      <c r="BW433">
        <v>0</v>
      </c>
      <c r="BX433">
        <v>0</v>
      </c>
      <c r="BY433" t="s">
        <v>513</v>
      </c>
      <c r="BZ433" t="s">
        <v>476</v>
      </c>
      <c r="CA433" t="s">
        <v>133</v>
      </c>
      <c r="CB433" t="s">
        <v>501</v>
      </c>
      <c r="CC433" t="s">
        <v>478</v>
      </c>
      <c r="CD433" t="s">
        <v>464</v>
      </c>
      <c r="CE433" t="s">
        <v>343</v>
      </c>
      <c r="CF433">
        <v>7.3</v>
      </c>
      <c r="CG433">
        <v>12.1</v>
      </c>
      <c r="CH433">
        <v>8.5</v>
      </c>
      <c r="CI433">
        <v>10.3</v>
      </c>
      <c r="CJ433" t="s">
        <v>509</v>
      </c>
      <c r="CK433" t="s">
        <v>465</v>
      </c>
      <c r="CL433">
        <v>0.25</v>
      </c>
      <c r="CM433">
        <v>1</v>
      </c>
      <c r="CN433">
        <v>0</v>
      </c>
      <c r="CO433">
        <v>0</v>
      </c>
      <c r="CP433">
        <v>1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1</v>
      </c>
    </row>
    <row r="434" spans="1:102" x14ac:dyDescent="0.25">
      <c r="A434">
        <v>433</v>
      </c>
      <c r="B434" t="s">
        <v>72</v>
      </c>
      <c r="C434" t="s">
        <v>73</v>
      </c>
      <c r="D434" t="s">
        <v>74</v>
      </c>
      <c r="E434" t="s">
        <v>836</v>
      </c>
      <c r="F434" t="s">
        <v>75</v>
      </c>
      <c r="G434">
        <v>2017</v>
      </c>
      <c r="H434">
        <v>9</v>
      </c>
      <c r="I434">
        <v>14</v>
      </c>
      <c r="J434" t="s">
        <v>228</v>
      </c>
      <c r="K434" t="s">
        <v>76</v>
      </c>
      <c r="L434" t="s">
        <v>150</v>
      </c>
      <c r="M434" t="s">
        <v>399</v>
      </c>
      <c r="N434">
        <v>2</v>
      </c>
      <c r="O434" t="s">
        <v>848</v>
      </c>
      <c r="P434" t="s">
        <v>860</v>
      </c>
      <c r="Q434" t="s">
        <v>839</v>
      </c>
      <c r="R434" t="s">
        <v>79</v>
      </c>
      <c r="S434">
        <v>1</v>
      </c>
      <c r="T434">
        <v>1</v>
      </c>
      <c r="U434">
        <v>1</v>
      </c>
      <c r="X434">
        <v>3</v>
      </c>
      <c r="Y434" t="s">
        <v>466</v>
      </c>
      <c r="Z434" t="s">
        <v>467</v>
      </c>
      <c r="AA434" t="s">
        <v>141</v>
      </c>
      <c r="AB434" t="s">
        <v>81</v>
      </c>
      <c r="AC434" t="s">
        <v>82</v>
      </c>
      <c r="AD434" t="s">
        <v>95</v>
      </c>
      <c r="AE434" t="s">
        <v>84</v>
      </c>
      <c r="AF434" t="s">
        <v>85</v>
      </c>
      <c r="AG434">
        <v>7</v>
      </c>
      <c r="AH434">
        <v>5</v>
      </c>
      <c r="AI434">
        <v>6</v>
      </c>
      <c r="AJ434" t="s">
        <v>142</v>
      </c>
      <c r="AK434" t="s">
        <v>126</v>
      </c>
      <c r="AL434" t="s">
        <v>88</v>
      </c>
      <c r="AM434" t="s">
        <v>143</v>
      </c>
      <c r="AN434" t="s">
        <v>90</v>
      </c>
      <c r="AO434" t="s">
        <v>127</v>
      </c>
      <c r="AP434" t="s">
        <v>92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 t="s">
        <v>466</v>
      </c>
      <c r="BZ434" t="s">
        <v>468</v>
      </c>
      <c r="CA434" t="s">
        <v>141</v>
      </c>
      <c r="CB434" t="s">
        <v>469</v>
      </c>
      <c r="CC434" t="s">
        <v>470</v>
      </c>
      <c r="CD434" t="s">
        <v>471</v>
      </c>
      <c r="CE434" t="s">
        <v>95</v>
      </c>
      <c r="CF434">
        <v>4.2</v>
      </c>
      <c r="CG434">
        <v>5.9</v>
      </c>
      <c r="CH434">
        <v>2.4</v>
      </c>
      <c r="CI434">
        <v>4.0999999999999996</v>
      </c>
      <c r="CJ434" t="s">
        <v>472</v>
      </c>
      <c r="CK434" t="s">
        <v>465</v>
      </c>
      <c r="CL434">
        <v>0.62</v>
      </c>
      <c r="CM434">
        <v>0.57999999999999996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1</v>
      </c>
    </row>
    <row r="435" spans="1:102" x14ac:dyDescent="0.25">
      <c r="A435">
        <v>434</v>
      </c>
      <c r="B435" t="s">
        <v>72</v>
      </c>
      <c r="C435" t="s">
        <v>73</v>
      </c>
      <c r="D435" t="s">
        <v>74</v>
      </c>
      <c r="E435" t="s">
        <v>836</v>
      </c>
      <c r="F435" t="s">
        <v>75</v>
      </c>
      <c r="G435">
        <v>2017</v>
      </c>
      <c r="H435">
        <v>9</v>
      </c>
      <c r="I435">
        <v>14</v>
      </c>
      <c r="J435" t="s">
        <v>228</v>
      </c>
      <c r="K435" t="s">
        <v>76</v>
      </c>
      <c r="L435" t="s">
        <v>150</v>
      </c>
      <c r="M435" t="s">
        <v>399</v>
      </c>
      <c r="N435">
        <v>2</v>
      </c>
      <c r="O435" t="s">
        <v>848</v>
      </c>
      <c r="P435" t="s">
        <v>860</v>
      </c>
      <c r="Q435" t="s">
        <v>839</v>
      </c>
      <c r="R435" t="s">
        <v>79</v>
      </c>
      <c r="S435">
        <v>1</v>
      </c>
      <c r="T435">
        <v>0</v>
      </c>
      <c r="W435">
        <v>1</v>
      </c>
      <c r="X435">
        <v>793</v>
      </c>
      <c r="Y435" t="s">
        <v>661</v>
      </c>
      <c r="Z435" t="s">
        <v>488</v>
      </c>
      <c r="AA435" t="s">
        <v>124</v>
      </c>
      <c r="AB435" t="s">
        <v>81</v>
      </c>
      <c r="AC435" t="s">
        <v>82</v>
      </c>
      <c r="AD435" t="s">
        <v>95</v>
      </c>
      <c r="AE435" t="s">
        <v>84</v>
      </c>
      <c r="AF435" t="s">
        <v>85</v>
      </c>
      <c r="AG435">
        <v>5.5</v>
      </c>
      <c r="AH435">
        <v>4.75</v>
      </c>
      <c r="AI435">
        <v>5.125</v>
      </c>
      <c r="AJ435" t="s">
        <v>194</v>
      </c>
      <c r="AK435" t="s">
        <v>126</v>
      </c>
      <c r="AL435" t="s">
        <v>88</v>
      </c>
      <c r="AM435" t="s">
        <v>113</v>
      </c>
      <c r="AN435" t="s">
        <v>90</v>
      </c>
      <c r="AO435" t="s">
        <v>127</v>
      </c>
      <c r="AP435" t="s">
        <v>128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1</v>
      </c>
      <c r="BV435">
        <v>0</v>
      </c>
      <c r="BW435">
        <v>0</v>
      </c>
      <c r="BX435">
        <v>0</v>
      </c>
    </row>
    <row r="436" spans="1:102" x14ac:dyDescent="0.25">
      <c r="A436">
        <v>435</v>
      </c>
      <c r="B436" t="s">
        <v>72</v>
      </c>
      <c r="C436" t="s">
        <v>73</v>
      </c>
      <c r="D436" t="s">
        <v>74</v>
      </c>
      <c r="E436" t="s">
        <v>836</v>
      </c>
      <c r="F436" t="s">
        <v>75</v>
      </c>
      <c r="G436">
        <v>2017</v>
      </c>
      <c r="H436">
        <v>9</v>
      </c>
      <c r="I436">
        <v>14</v>
      </c>
      <c r="J436" t="s">
        <v>228</v>
      </c>
      <c r="K436" t="s">
        <v>76</v>
      </c>
      <c r="L436" t="s">
        <v>150</v>
      </c>
      <c r="M436" t="s">
        <v>399</v>
      </c>
      <c r="N436">
        <v>2</v>
      </c>
      <c r="O436" t="s">
        <v>848</v>
      </c>
      <c r="P436" t="s">
        <v>860</v>
      </c>
      <c r="Q436" t="s">
        <v>839</v>
      </c>
      <c r="R436" t="s">
        <v>79</v>
      </c>
      <c r="S436">
        <v>21</v>
      </c>
      <c r="T436">
        <v>4</v>
      </c>
      <c r="U436">
        <v>2</v>
      </c>
      <c r="V436">
        <v>2</v>
      </c>
      <c r="W436">
        <v>17</v>
      </c>
      <c r="X436">
        <v>134</v>
      </c>
      <c r="Y436" t="s">
        <v>535</v>
      </c>
      <c r="Z436" t="s">
        <v>460</v>
      </c>
      <c r="AA436" t="s">
        <v>103</v>
      </c>
      <c r="AB436" t="s">
        <v>81</v>
      </c>
      <c r="AC436" t="s">
        <v>82</v>
      </c>
      <c r="AD436" t="s">
        <v>83</v>
      </c>
      <c r="AE436" t="s">
        <v>84</v>
      </c>
      <c r="AF436" t="s">
        <v>85</v>
      </c>
      <c r="AG436">
        <v>6</v>
      </c>
      <c r="AH436">
        <v>5</v>
      </c>
      <c r="AI436">
        <v>5.5</v>
      </c>
      <c r="AJ436" t="s">
        <v>104</v>
      </c>
      <c r="AK436" t="s">
        <v>87</v>
      </c>
      <c r="AL436" t="s">
        <v>88</v>
      </c>
      <c r="AM436" t="s">
        <v>89</v>
      </c>
      <c r="AN436" t="s">
        <v>90</v>
      </c>
      <c r="AO436" t="s">
        <v>97</v>
      </c>
      <c r="AP436" t="s">
        <v>92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1</v>
      </c>
      <c r="BQ436">
        <v>1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 t="s">
        <v>535</v>
      </c>
      <c r="BZ436" t="s">
        <v>536</v>
      </c>
      <c r="CA436" t="s">
        <v>103</v>
      </c>
      <c r="CB436" t="s">
        <v>531</v>
      </c>
      <c r="CC436" t="s">
        <v>478</v>
      </c>
      <c r="CD436" t="s">
        <v>464</v>
      </c>
      <c r="CE436" t="s">
        <v>343</v>
      </c>
      <c r="CF436">
        <v>5.3</v>
      </c>
      <c r="CG436">
        <v>8.5</v>
      </c>
      <c r="CH436">
        <v>3.2</v>
      </c>
      <c r="CI436">
        <v>5.5</v>
      </c>
      <c r="CJ436" t="s">
        <v>18</v>
      </c>
      <c r="CK436" t="s">
        <v>465</v>
      </c>
      <c r="CL436">
        <v>0.72</v>
      </c>
      <c r="CM436">
        <v>0.75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0</v>
      </c>
      <c r="CX436">
        <v>1</v>
      </c>
    </row>
    <row r="437" spans="1:102" x14ac:dyDescent="0.25">
      <c r="A437">
        <v>436</v>
      </c>
      <c r="B437" t="s">
        <v>72</v>
      </c>
      <c r="C437" t="s">
        <v>73</v>
      </c>
      <c r="D437" t="s">
        <v>74</v>
      </c>
      <c r="E437" t="s">
        <v>836</v>
      </c>
      <c r="F437" t="s">
        <v>75</v>
      </c>
      <c r="G437">
        <v>2017</v>
      </c>
      <c r="H437">
        <v>9</v>
      </c>
      <c r="I437">
        <v>14</v>
      </c>
      <c r="J437" t="s">
        <v>228</v>
      </c>
      <c r="K437" t="s">
        <v>76</v>
      </c>
      <c r="L437" t="s">
        <v>150</v>
      </c>
      <c r="M437" t="s">
        <v>399</v>
      </c>
      <c r="N437">
        <v>2</v>
      </c>
      <c r="O437" t="s">
        <v>848</v>
      </c>
      <c r="P437" t="s">
        <v>860</v>
      </c>
      <c r="Q437" t="s">
        <v>839</v>
      </c>
      <c r="R437" t="s">
        <v>79</v>
      </c>
      <c r="S437">
        <v>16</v>
      </c>
      <c r="T437">
        <v>1</v>
      </c>
      <c r="V437">
        <v>1</v>
      </c>
      <c r="W437">
        <v>15</v>
      </c>
      <c r="X437">
        <v>5</v>
      </c>
      <c r="Y437" t="s">
        <v>475</v>
      </c>
      <c r="Z437" t="s">
        <v>460</v>
      </c>
      <c r="AA437" t="s">
        <v>80</v>
      </c>
      <c r="AB437" t="s">
        <v>81</v>
      </c>
      <c r="AC437" t="s">
        <v>82</v>
      </c>
      <c r="AD437" t="s">
        <v>83</v>
      </c>
      <c r="AE437" t="s">
        <v>84</v>
      </c>
      <c r="AF437" t="s">
        <v>85</v>
      </c>
      <c r="AG437">
        <v>1.8</v>
      </c>
      <c r="AH437">
        <v>1.6</v>
      </c>
      <c r="AI437">
        <v>1.7</v>
      </c>
      <c r="AJ437" t="s">
        <v>86</v>
      </c>
      <c r="AK437" t="s">
        <v>87</v>
      </c>
      <c r="AL437" t="s">
        <v>88</v>
      </c>
      <c r="AM437" t="s">
        <v>89</v>
      </c>
      <c r="AN437" t="s">
        <v>90</v>
      </c>
      <c r="AO437" t="s">
        <v>91</v>
      </c>
      <c r="AP437" t="s">
        <v>92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 t="s">
        <v>475</v>
      </c>
      <c r="BZ437" t="s">
        <v>476</v>
      </c>
      <c r="CA437" t="s">
        <v>80</v>
      </c>
      <c r="CB437" t="s">
        <v>477</v>
      </c>
      <c r="CC437" t="s">
        <v>478</v>
      </c>
      <c r="CD437" t="s">
        <v>464</v>
      </c>
      <c r="CE437" t="s">
        <v>343</v>
      </c>
      <c r="CF437">
        <v>1.7</v>
      </c>
      <c r="CG437">
        <v>2.1</v>
      </c>
      <c r="CH437">
        <v>1.5</v>
      </c>
      <c r="CI437">
        <v>2</v>
      </c>
      <c r="CJ437" t="s">
        <v>472</v>
      </c>
      <c r="CK437" t="s">
        <v>465</v>
      </c>
      <c r="CL437">
        <v>0.57999999999999996</v>
      </c>
      <c r="CM437">
        <v>0.61</v>
      </c>
      <c r="CN437">
        <v>1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1</v>
      </c>
    </row>
    <row r="438" spans="1:102" x14ac:dyDescent="0.25">
      <c r="A438">
        <v>437</v>
      </c>
      <c r="B438" t="s">
        <v>72</v>
      </c>
      <c r="C438" t="s">
        <v>73</v>
      </c>
      <c r="D438" t="s">
        <v>74</v>
      </c>
      <c r="E438" t="s">
        <v>836</v>
      </c>
      <c r="F438" t="s">
        <v>75</v>
      </c>
      <c r="G438">
        <v>2017</v>
      </c>
      <c r="H438">
        <v>9</v>
      </c>
      <c r="I438">
        <v>14</v>
      </c>
      <c r="J438" t="s">
        <v>228</v>
      </c>
      <c r="K438" t="s">
        <v>76</v>
      </c>
      <c r="L438" t="s">
        <v>150</v>
      </c>
      <c r="M438" t="s">
        <v>399</v>
      </c>
      <c r="N438">
        <v>2</v>
      </c>
      <c r="O438" t="s">
        <v>848</v>
      </c>
      <c r="P438" t="s">
        <v>860</v>
      </c>
      <c r="Q438" t="s">
        <v>839</v>
      </c>
      <c r="R438" t="s">
        <v>79</v>
      </c>
      <c r="S438">
        <v>3</v>
      </c>
      <c r="T438">
        <v>0</v>
      </c>
      <c r="W438">
        <v>3</v>
      </c>
      <c r="X438">
        <v>927</v>
      </c>
      <c r="Y438" t="s">
        <v>680</v>
      </c>
      <c r="Z438" t="s">
        <v>548</v>
      </c>
      <c r="AA438" t="s">
        <v>130</v>
      </c>
      <c r="AB438" t="s">
        <v>81</v>
      </c>
      <c r="AC438" t="s">
        <v>82</v>
      </c>
      <c r="AD438" t="s">
        <v>100</v>
      </c>
      <c r="AE438" t="s">
        <v>101</v>
      </c>
      <c r="AF438" t="s">
        <v>85</v>
      </c>
      <c r="AG438">
        <v>7.5</v>
      </c>
      <c r="AH438">
        <v>5.75</v>
      </c>
      <c r="AI438">
        <v>6.625</v>
      </c>
      <c r="AJ438" t="s">
        <v>131</v>
      </c>
      <c r="AK438" t="s">
        <v>112</v>
      </c>
      <c r="AL438" t="s">
        <v>88</v>
      </c>
      <c r="AM438" t="s">
        <v>113</v>
      </c>
      <c r="AN438" t="s">
        <v>90</v>
      </c>
      <c r="AO438" t="s">
        <v>91</v>
      </c>
      <c r="AP438" t="s">
        <v>92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 t="s">
        <v>680</v>
      </c>
      <c r="BZ438" t="s">
        <v>549</v>
      </c>
      <c r="CA438" t="s">
        <v>130</v>
      </c>
      <c r="CB438" t="s">
        <v>501</v>
      </c>
      <c r="CC438" t="s">
        <v>491</v>
      </c>
      <c r="CD438" t="s">
        <v>491</v>
      </c>
      <c r="CE438" t="s">
        <v>100</v>
      </c>
      <c r="CF438">
        <v>7.9</v>
      </c>
      <c r="CG438">
        <v>9.3000000000000007</v>
      </c>
      <c r="CH438">
        <v>5</v>
      </c>
      <c r="CI438">
        <v>8.3000000000000007</v>
      </c>
      <c r="CJ438" t="s">
        <v>509</v>
      </c>
      <c r="CK438" t="s">
        <v>465</v>
      </c>
      <c r="CL438">
        <v>0.81</v>
      </c>
      <c r="CM438">
        <v>0.53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1</v>
      </c>
    </row>
    <row r="439" spans="1:102" x14ac:dyDescent="0.25">
      <c r="A439">
        <v>438</v>
      </c>
      <c r="B439" t="s">
        <v>72</v>
      </c>
      <c r="C439" t="s">
        <v>73</v>
      </c>
      <c r="D439" t="s">
        <v>74</v>
      </c>
      <c r="E439" t="s">
        <v>836</v>
      </c>
      <c r="F439" t="s">
        <v>75</v>
      </c>
      <c r="G439">
        <v>2017</v>
      </c>
      <c r="H439">
        <v>9</v>
      </c>
      <c r="I439">
        <v>14</v>
      </c>
      <c r="J439" t="s">
        <v>228</v>
      </c>
      <c r="K439" t="s">
        <v>76</v>
      </c>
      <c r="L439" t="s">
        <v>150</v>
      </c>
      <c r="M439" t="s">
        <v>399</v>
      </c>
      <c r="N439">
        <v>2</v>
      </c>
      <c r="O439" t="s">
        <v>848</v>
      </c>
      <c r="P439" t="s">
        <v>860</v>
      </c>
      <c r="Q439" t="s">
        <v>839</v>
      </c>
      <c r="R439" t="s">
        <v>79</v>
      </c>
      <c r="S439">
        <v>78</v>
      </c>
      <c r="T439">
        <v>8</v>
      </c>
      <c r="U439">
        <v>6</v>
      </c>
      <c r="V439">
        <v>2</v>
      </c>
      <c r="W439">
        <v>70</v>
      </c>
      <c r="X439">
        <v>179</v>
      </c>
      <c r="Y439" t="s">
        <v>540</v>
      </c>
      <c r="Z439" t="s">
        <v>515</v>
      </c>
      <c r="AA439" t="s">
        <v>99</v>
      </c>
      <c r="AB439" t="s">
        <v>81</v>
      </c>
      <c r="AC439" t="s">
        <v>82</v>
      </c>
      <c r="AD439" t="s">
        <v>83</v>
      </c>
      <c r="AE439" t="s">
        <v>84</v>
      </c>
      <c r="AF439" t="s">
        <v>85</v>
      </c>
      <c r="AG439">
        <v>4.05</v>
      </c>
      <c r="AH439">
        <v>2.85</v>
      </c>
      <c r="AI439">
        <v>3.45</v>
      </c>
      <c r="AJ439" t="s">
        <v>105</v>
      </c>
      <c r="AK439" t="s">
        <v>87</v>
      </c>
      <c r="AL439" t="s">
        <v>88</v>
      </c>
      <c r="AM439" t="s">
        <v>89</v>
      </c>
      <c r="AN439" t="s">
        <v>90</v>
      </c>
      <c r="AO439" t="s">
        <v>97</v>
      </c>
      <c r="AP439" t="s">
        <v>92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1</v>
      </c>
      <c r="BQ439">
        <v>1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 t="s">
        <v>540</v>
      </c>
      <c r="BZ439" t="s">
        <v>461</v>
      </c>
      <c r="CA439" t="s">
        <v>99</v>
      </c>
      <c r="CB439" t="s">
        <v>531</v>
      </c>
      <c r="CC439" t="s">
        <v>478</v>
      </c>
      <c r="CD439" t="s">
        <v>464</v>
      </c>
      <c r="CE439" t="s">
        <v>343</v>
      </c>
      <c r="CF439">
        <v>3.4</v>
      </c>
      <c r="CG439">
        <v>4.3</v>
      </c>
      <c r="CH439">
        <v>2.5</v>
      </c>
      <c r="CI439">
        <v>3.2</v>
      </c>
      <c r="CJ439" t="s">
        <v>472</v>
      </c>
      <c r="CK439" t="s">
        <v>465</v>
      </c>
      <c r="CL439">
        <v>0.66</v>
      </c>
      <c r="CM439">
        <v>0.66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1</v>
      </c>
    </row>
    <row r="440" spans="1:102" x14ac:dyDescent="0.25">
      <c r="A440">
        <v>439</v>
      </c>
      <c r="B440" t="s">
        <v>72</v>
      </c>
      <c r="C440" t="s">
        <v>73</v>
      </c>
      <c r="D440" t="s">
        <v>74</v>
      </c>
      <c r="E440" t="s">
        <v>836</v>
      </c>
      <c r="F440" t="s">
        <v>75</v>
      </c>
      <c r="G440">
        <v>2017</v>
      </c>
      <c r="H440">
        <v>9</v>
      </c>
      <c r="I440">
        <v>14</v>
      </c>
      <c r="J440" t="s">
        <v>228</v>
      </c>
      <c r="K440" t="s">
        <v>76</v>
      </c>
      <c r="L440" t="s">
        <v>150</v>
      </c>
      <c r="M440" t="s">
        <v>399</v>
      </c>
      <c r="N440">
        <v>2</v>
      </c>
      <c r="O440" t="s">
        <v>848</v>
      </c>
      <c r="P440" t="s">
        <v>860</v>
      </c>
      <c r="Q440" t="s">
        <v>839</v>
      </c>
      <c r="R440" t="s">
        <v>79</v>
      </c>
      <c r="S440">
        <v>11</v>
      </c>
      <c r="T440">
        <v>10</v>
      </c>
      <c r="U440">
        <v>8</v>
      </c>
      <c r="V440">
        <v>2</v>
      </c>
      <c r="W440">
        <v>1</v>
      </c>
      <c r="X440">
        <v>181</v>
      </c>
      <c r="Y440" t="s">
        <v>541</v>
      </c>
      <c r="Z440" t="s">
        <v>460</v>
      </c>
      <c r="AA440" t="s">
        <v>106</v>
      </c>
      <c r="AB440" t="s">
        <v>81</v>
      </c>
      <c r="AC440" t="s">
        <v>82</v>
      </c>
      <c r="AD440" t="s">
        <v>83</v>
      </c>
      <c r="AE440" t="s">
        <v>84</v>
      </c>
      <c r="AF440" t="s">
        <v>85</v>
      </c>
      <c r="AG440">
        <v>2</v>
      </c>
      <c r="AH440">
        <v>1.75</v>
      </c>
      <c r="AI440">
        <v>1.88</v>
      </c>
      <c r="AJ440" t="s">
        <v>107</v>
      </c>
      <c r="AK440" t="s">
        <v>87</v>
      </c>
      <c r="AL440" t="s">
        <v>88</v>
      </c>
      <c r="AM440" t="s">
        <v>89</v>
      </c>
      <c r="AN440" t="s">
        <v>90</v>
      </c>
      <c r="AO440" t="s">
        <v>97</v>
      </c>
      <c r="AP440" t="s">
        <v>108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1</v>
      </c>
      <c r="BX440">
        <v>0</v>
      </c>
      <c r="BY440" t="s">
        <v>541</v>
      </c>
      <c r="BZ440" t="s">
        <v>476</v>
      </c>
      <c r="CA440" t="s">
        <v>106</v>
      </c>
      <c r="CB440" t="s">
        <v>501</v>
      </c>
      <c r="CC440" t="s">
        <v>478</v>
      </c>
      <c r="CD440" t="s">
        <v>464</v>
      </c>
      <c r="CE440" t="s">
        <v>343</v>
      </c>
      <c r="CF440">
        <v>1.6</v>
      </c>
      <c r="CG440">
        <v>2</v>
      </c>
      <c r="CH440">
        <v>1.5</v>
      </c>
      <c r="CI440">
        <v>1.75</v>
      </c>
      <c r="CJ440" t="s">
        <v>18</v>
      </c>
      <c r="CK440" t="s">
        <v>465</v>
      </c>
      <c r="CL440">
        <v>0.96</v>
      </c>
      <c r="CM440">
        <v>0.56999999999999995</v>
      </c>
      <c r="CN440">
        <v>0</v>
      </c>
      <c r="CO440">
        <v>0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</row>
    <row r="441" spans="1:102" x14ac:dyDescent="0.25">
      <c r="A441">
        <v>440</v>
      </c>
      <c r="B441" t="s">
        <v>72</v>
      </c>
      <c r="C441" t="s">
        <v>73</v>
      </c>
      <c r="D441" t="s">
        <v>74</v>
      </c>
      <c r="E441" t="s">
        <v>836</v>
      </c>
      <c r="F441" t="s">
        <v>75</v>
      </c>
      <c r="G441">
        <v>2017</v>
      </c>
      <c r="H441">
        <v>9</v>
      </c>
      <c r="I441">
        <v>14</v>
      </c>
      <c r="J441" t="s">
        <v>228</v>
      </c>
      <c r="K441" t="s">
        <v>76</v>
      </c>
      <c r="L441" t="s">
        <v>150</v>
      </c>
      <c r="M441" t="s">
        <v>399</v>
      </c>
      <c r="N441">
        <v>2</v>
      </c>
      <c r="O441" t="s">
        <v>848</v>
      </c>
      <c r="P441" t="s">
        <v>860</v>
      </c>
      <c r="Q441" t="s">
        <v>839</v>
      </c>
      <c r="R441" t="s">
        <v>79</v>
      </c>
      <c r="S441">
        <v>1</v>
      </c>
      <c r="T441">
        <v>1</v>
      </c>
      <c r="U441">
        <v>1</v>
      </c>
      <c r="X441">
        <v>117</v>
      </c>
      <c r="Y441" t="s">
        <v>518</v>
      </c>
      <c r="Z441" t="s">
        <v>519</v>
      </c>
      <c r="AA441" t="s">
        <v>94</v>
      </c>
      <c r="AB441" t="s">
        <v>81</v>
      </c>
      <c r="AC441" t="s">
        <v>82</v>
      </c>
      <c r="AD441" t="s">
        <v>95</v>
      </c>
      <c r="AE441" t="s">
        <v>84</v>
      </c>
      <c r="AF441" t="s">
        <v>85</v>
      </c>
      <c r="AG441">
        <v>2.25</v>
      </c>
      <c r="AH441">
        <v>2</v>
      </c>
      <c r="AI441">
        <v>2.125</v>
      </c>
      <c r="AJ441" t="s">
        <v>96</v>
      </c>
      <c r="AK441" t="s">
        <v>87</v>
      </c>
      <c r="AL441" t="s">
        <v>88</v>
      </c>
      <c r="AM441" t="s">
        <v>89</v>
      </c>
      <c r="AN441" t="s">
        <v>90</v>
      </c>
      <c r="AO441" t="s">
        <v>97</v>
      </c>
      <c r="AP441" t="s">
        <v>98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1</v>
      </c>
      <c r="BQ441">
        <v>1</v>
      </c>
      <c r="BR441">
        <v>0</v>
      </c>
      <c r="BS441">
        <v>0</v>
      </c>
      <c r="BT441">
        <v>0</v>
      </c>
      <c r="BU441">
        <v>1</v>
      </c>
      <c r="BV441">
        <v>1</v>
      </c>
      <c r="BW441">
        <v>0</v>
      </c>
      <c r="BX441">
        <v>0</v>
      </c>
      <c r="BY441" t="s">
        <v>518</v>
      </c>
      <c r="BZ441" t="s">
        <v>520</v>
      </c>
      <c r="CA441" t="s">
        <v>94</v>
      </c>
      <c r="CB441" t="s">
        <v>482</v>
      </c>
      <c r="CC441" t="s">
        <v>521</v>
      </c>
      <c r="CD441" t="s">
        <v>464</v>
      </c>
      <c r="CE441" t="s">
        <v>95</v>
      </c>
      <c r="CF441">
        <v>1.6</v>
      </c>
      <c r="CG441">
        <v>2.5</v>
      </c>
      <c r="CH441">
        <v>1.9</v>
      </c>
      <c r="CI441">
        <v>3.3</v>
      </c>
      <c r="CJ441" t="s">
        <v>509</v>
      </c>
      <c r="CK441" t="s">
        <v>465</v>
      </c>
      <c r="CL441">
        <v>0.94</v>
      </c>
      <c r="CM441">
        <v>0.53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1</v>
      </c>
    </row>
    <row r="442" spans="1:102" x14ac:dyDescent="0.25">
      <c r="A442">
        <v>441</v>
      </c>
      <c r="B442" t="s">
        <v>72</v>
      </c>
      <c r="C442" t="s">
        <v>73</v>
      </c>
      <c r="D442" t="s">
        <v>74</v>
      </c>
      <c r="E442" t="s">
        <v>836</v>
      </c>
      <c r="F442" t="s">
        <v>75</v>
      </c>
      <c r="G442">
        <v>2017</v>
      </c>
      <c r="H442">
        <v>9</v>
      </c>
      <c r="I442">
        <v>14</v>
      </c>
      <c r="J442" t="s">
        <v>228</v>
      </c>
      <c r="K442" t="s">
        <v>76</v>
      </c>
      <c r="L442" t="s">
        <v>150</v>
      </c>
      <c r="M442" t="s">
        <v>399</v>
      </c>
      <c r="N442">
        <v>2</v>
      </c>
      <c r="O442" t="s">
        <v>848</v>
      </c>
      <c r="P442" t="s">
        <v>860</v>
      </c>
      <c r="Q442" t="s">
        <v>839</v>
      </c>
      <c r="R442" t="s">
        <v>79</v>
      </c>
      <c r="S442">
        <v>1</v>
      </c>
      <c r="T442">
        <v>0</v>
      </c>
      <c r="W442">
        <v>1</v>
      </c>
      <c r="X442">
        <v>198</v>
      </c>
      <c r="Y442" t="s">
        <v>542</v>
      </c>
      <c r="Z442" t="s">
        <v>488</v>
      </c>
      <c r="AA442" t="s">
        <v>124</v>
      </c>
      <c r="AB442" t="s">
        <v>81</v>
      </c>
      <c r="AC442" t="s">
        <v>82</v>
      </c>
      <c r="AD442" t="s">
        <v>95</v>
      </c>
      <c r="AE442" t="s">
        <v>84</v>
      </c>
      <c r="AF442" t="s">
        <v>85</v>
      </c>
      <c r="AG442">
        <v>5.5</v>
      </c>
      <c r="AH442">
        <v>4.75</v>
      </c>
      <c r="AI442">
        <v>5.125</v>
      </c>
      <c r="AJ442" t="s">
        <v>125</v>
      </c>
      <c r="AK442" t="s">
        <v>126</v>
      </c>
      <c r="AL442" t="s">
        <v>88</v>
      </c>
      <c r="AM442" t="s">
        <v>113</v>
      </c>
      <c r="AN442" t="s">
        <v>90</v>
      </c>
      <c r="AO442" t="s">
        <v>127</v>
      </c>
      <c r="AP442" t="s">
        <v>128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1</v>
      </c>
      <c r="BV442">
        <v>0</v>
      </c>
      <c r="BW442">
        <v>0</v>
      </c>
      <c r="BX442">
        <v>0</v>
      </c>
      <c r="BY442" t="s">
        <v>542</v>
      </c>
      <c r="BZ442" t="s">
        <v>543</v>
      </c>
      <c r="CA442" t="s">
        <v>124</v>
      </c>
      <c r="CB442" t="s">
        <v>501</v>
      </c>
      <c r="CC442" t="s">
        <v>544</v>
      </c>
      <c r="CD442" t="s">
        <v>471</v>
      </c>
      <c r="CE442" t="s">
        <v>95</v>
      </c>
      <c r="CF442">
        <v>4.4000000000000004</v>
      </c>
      <c r="CG442">
        <v>6</v>
      </c>
      <c r="CH442">
        <v>3.5</v>
      </c>
      <c r="CI442">
        <v>5.4</v>
      </c>
      <c r="CJ442" t="s">
        <v>472</v>
      </c>
      <c r="CK442" t="s">
        <v>465</v>
      </c>
      <c r="CL442">
        <v>0.86</v>
      </c>
      <c r="CM442">
        <v>0.62</v>
      </c>
      <c r="CN442">
        <v>0</v>
      </c>
      <c r="CO442">
        <v>0</v>
      </c>
      <c r="CP442">
        <v>1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1</v>
      </c>
    </row>
    <row r="443" spans="1:102" x14ac:dyDescent="0.25">
      <c r="A443">
        <v>442</v>
      </c>
      <c r="B443" t="s">
        <v>72</v>
      </c>
      <c r="C443" t="s">
        <v>73</v>
      </c>
      <c r="D443" t="s">
        <v>74</v>
      </c>
      <c r="E443" t="s">
        <v>836</v>
      </c>
      <c r="F443" t="s">
        <v>75</v>
      </c>
      <c r="G443">
        <v>2017</v>
      </c>
      <c r="H443">
        <v>9</v>
      </c>
      <c r="I443">
        <v>14</v>
      </c>
      <c r="J443" t="s">
        <v>228</v>
      </c>
      <c r="K443" t="s">
        <v>76</v>
      </c>
      <c r="L443" t="s">
        <v>150</v>
      </c>
      <c r="M443" t="s">
        <v>399</v>
      </c>
      <c r="N443">
        <v>2</v>
      </c>
      <c r="O443" t="s">
        <v>848</v>
      </c>
      <c r="P443" t="s">
        <v>860</v>
      </c>
      <c r="Q443" t="s">
        <v>839</v>
      </c>
      <c r="R443" t="s">
        <v>79</v>
      </c>
      <c r="S443">
        <v>3</v>
      </c>
      <c r="T443">
        <v>0</v>
      </c>
      <c r="W443">
        <v>3</v>
      </c>
      <c r="X443">
        <v>39</v>
      </c>
      <c r="Y443" t="s">
        <v>513</v>
      </c>
      <c r="Z443" t="s">
        <v>460</v>
      </c>
      <c r="AA443" t="s">
        <v>133</v>
      </c>
      <c r="AB443" t="s">
        <v>81</v>
      </c>
      <c r="AC443" t="s">
        <v>82</v>
      </c>
      <c r="AD443" t="s">
        <v>83</v>
      </c>
      <c r="AE443" t="s">
        <v>84</v>
      </c>
      <c r="AF443" t="s">
        <v>85</v>
      </c>
      <c r="AG443">
        <v>10.5</v>
      </c>
      <c r="AH443">
        <v>10.5</v>
      </c>
      <c r="AI443">
        <v>10.5</v>
      </c>
      <c r="AJ443" t="s">
        <v>134</v>
      </c>
      <c r="AK443" t="s">
        <v>126</v>
      </c>
      <c r="AL443" t="s">
        <v>88</v>
      </c>
      <c r="AM443" t="s">
        <v>113</v>
      </c>
      <c r="AN443" t="s">
        <v>90</v>
      </c>
      <c r="AO443" t="s">
        <v>97</v>
      </c>
      <c r="AP443" t="s">
        <v>128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1</v>
      </c>
      <c r="BP443">
        <v>1</v>
      </c>
      <c r="BQ443">
        <v>1</v>
      </c>
      <c r="BR443">
        <v>0</v>
      </c>
      <c r="BS443">
        <v>1</v>
      </c>
      <c r="BT443">
        <v>0</v>
      </c>
      <c r="BU443">
        <v>1</v>
      </c>
      <c r="BV443">
        <v>0</v>
      </c>
      <c r="BW443">
        <v>0</v>
      </c>
      <c r="BX443">
        <v>0</v>
      </c>
      <c r="BY443" t="s">
        <v>513</v>
      </c>
      <c r="BZ443" t="s">
        <v>476</v>
      </c>
      <c r="CA443" t="s">
        <v>133</v>
      </c>
      <c r="CB443" t="s">
        <v>501</v>
      </c>
      <c r="CC443" t="s">
        <v>478</v>
      </c>
      <c r="CD443" t="s">
        <v>464</v>
      </c>
      <c r="CE443" t="s">
        <v>343</v>
      </c>
      <c r="CF443">
        <v>7.3</v>
      </c>
      <c r="CG443">
        <v>12.1</v>
      </c>
      <c r="CH443">
        <v>8.5</v>
      </c>
      <c r="CI443">
        <v>10.3</v>
      </c>
      <c r="CJ443" t="s">
        <v>509</v>
      </c>
      <c r="CK443" t="s">
        <v>465</v>
      </c>
      <c r="CL443">
        <v>0.25</v>
      </c>
      <c r="CM443">
        <v>1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1</v>
      </c>
    </row>
    <row r="444" spans="1:102" x14ac:dyDescent="0.25">
      <c r="A444">
        <v>443</v>
      </c>
      <c r="B444" t="s">
        <v>72</v>
      </c>
      <c r="C444" t="s">
        <v>73</v>
      </c>
      <c r="D444" t="s">
        <v>74</v>
      </c>
      <c r="E444" t="s">
        <v>836</v>
      </c>
      <c r="F444" t="s">
        <v>75</v>
      </c>
      <c r="G444">
        <v>2017</v>
      </c>
      <c r="H444">
        <v>9</v>
      </c>
      <c r="I444">
        <v>14</v>
      </c>
      <c r="J444" t="s">
        <v>228</v>
      </c>
      <c r="K444" t="s">
        <v>76</v>
      </c>
      <c r="L444" t="s">
        <v>77</v>
      </c>
      <c r="M444" t="s">
        <v>397</v>
      </c>
      <c r="N444">
        <v>3</v>
      </c>
      <c r="O444" t="s">
        <v>849</v>
      </c>
      <c r="P444" t="s">
        <v>860</v>
      </c>
      <c r="Q444" t="s">
        <v>839</v>
      </c>
      <c r="R444" t="s">
        <v>79</v>
      </c>
      <c r="S444">
        <v>6</v>
      </c>
      <c r="T444">
        <v>2</v>
      </c>
      <c r="U444">
        <v>1</v>
      </c>
      <c r="V444">
        <v>1</v>
      </c>
      <c r="W444">
        <v>4</v>
      </c>
      <c r="X444">
        <v>134</v>
      </c>
      <c r="Y444" t="s">
        <v>535</v>
      </c>
      <c r="Z444" t="s">
        <v>460</v>
      </c>
      <c r="AA444" t="s">
        <v>103</v>
      </c>
      <c r="AB444" t="s">
        <v>81</v>
      </c>
      <c r="AC444" t="s">
        <v>82</v>
      </c>
      <c r="AD444" t="s">
        <v>83</v>
      </c>
      <c r="AE444" t="s">
        <v>84</v>
      </c>
      <c r="AF444" t="s">
        <v>85</v>
      </c>
      <c r="AG444">
        <v>6</v>
      </c>
      <c r="AH444">
        <v>5</v>
      </c>
      <c r="AI444">
        <v>5.5</v>
      </c>
      <c r="AJ444" t="s">
        <v>104</v>
      </c>
      <c r="AK444" t="s">
        <v>87</v>
      </c>
      <c r="AL444" t="s">
        <v>88</v>
      </c>
      <c r="AM444" t="s">
        <v>89</v>
      </c>
      <c r="AN444" t="s">
        <v>90</v>
      </c>
      <c r="AO444" t="s">
        <v>97</v>
      </c>
      <c r="AP444" t="s">
        <v>92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1</v>
      </c>
      <c r="BP444">
        <v>1</v>
      </c>
      <c r="BQ444">
        <v>1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 t="s">
        <v>535</v>
      </c>
      <c r="BZ444" t="s">
        <v>536</v>
      </c>
      <c r="CA444" t="s">
        <v>103</v>
      </c>
      <c r="CB444" t="s">
        <v>531</v>
      </c>
      <c r="CC444" t="s">
        <v>478</v>
      </c>
      <c r="CD444" t="s">
        <v>464</v>
      </c>
      <c r="CE444" t="s">
        <v>343</v>
      </c>
      <c r="CF444">
        <v>5.3</v>
      </c>
      <c r="CG444">
        <v>8.5</v>
      </c>
      <c r="CH444">
        <v>3.2</v>
      </c>
      <c r="CI444">
        <v>5.5</v>
      </c>
      <c r="CJ444" t="s">
        <v>18</v>
      </c>
      <c r="CK444" t="s">
        <v>465</v>
      </c>
      <c r="CL444">
        <v>0.72</v>
      </c>
      <c r="CM444">
        <v>0.75</v>
      </c>
      <c r="CN444">
        <v>1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1</v>
      </c>
    </row>
    <row r="445" spans="1:102" x14ac:dyDescent="0.25">
      <c r="A445">
        <v>444</v>
      </c>
      <c r="B445" t="s">
        <v>72</v>
      </c>
      <c r="C445" t="s">
        <v>73</v>
      </c>
      <c r="D445" t="s">
        <v>74</v>
      </c>
      <c r="E445" t="s">
        <v>836</v>
      </c>
      <c r="F445" t="s">
        <v>75</v>
      </c>
      <c r="G445">
        <v>2017</v>
      </c>
      <c r="H445">
        <v>9</v>
      </c>
      <c r="I445">
        <v>14</v>
      </c>
      <c r="J445" t="s">
        <v>228</v>
      </c>
      <c r="K445" t="s">
        <v>76</v>
      </c>
      <c r="L445" t="s">
        <v>77</v>
      </c>
      <c r="M445" t="s">
        <v>397</v>
      </c>
      <c r="N445">
        <v>3</v>
      </c>
      <c r="O445" t="s">
        <v>849</v>
      </c>
      <c r="P445" t="s">
        <v>860</v>
      </c>
      <c r="Q445" t="s">
        <v>839</v>
      </c>
      <c r="R445" t="s">
        <v>79</v>
      </c>
      <c r="S445">
        <v>3</v>
      </c>
      <c r="T445">
        <v>1</v>
      </c>
      <c r="V445">
        <v>1</v>
      </c>
      <c r="W445">
        <v>2</v>
      </c>
      <c r="X445">
        <v>5</v>
      </c>
      <c r="Y445" t="s">
        <v>475</v>
      </c>
      <c r="Z445" t="s">
        <v>460</v>
      </c>
      <c r="AA445" t="s">
        <v>80</v>
      </c>
      <c r="AB445" t="s">
        <v>81</v>
      </c>
      <c r="AC445" t="s">
        <v>82</v>
      </c>
      <c r="AD445" t="s">
        <v>83</v>
      </c>
      <c r="AE445" t="s">
        <v>84</v>
      </c>
      <c r="AF445" t="s">
        <v>85</v>
      </c>
      <c r="AG445">
        <v>1.8</v>
      </c>
      <c r="AH445">
        <v>1.6</v>
      </c>
      <c r="AI445">
        <v>1.7</v>
      </c>
      <c r="AJ445" t="s">
        <v>86</v>
      </c>
      <c r="AK445" t="s">
        <v>87</v>
      </c>
      <c r="AL445" t="s">
        <v>88</v>
      </c>
      <c r="AM445" t="s">
        <v>89</v>
      </c>
      <c r="AN445" t="s">
        <v>90</v>
      </c>
      <c r="AO445" t="s">
        <v>91</v>
      </c>
      <c r="AP445" t="s">
        <v>92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 t="s">
        <v>475</v>
      </c>
      <c r="BZ445" t="s">
        <v>476</v>
      </c>
      <c r="CA445" t="s">
        <v>80</v>
      </c>
      <c r="CB445" t="s">
        <v>477</v>
      </c>
      <c r="CC445" t="s">
        <v>478</v>
      </c>
      <c r="CD445" t="s">
        <v>464</v>
      </c>
      <c r="CE445" t="s">
        <v>343</v>
      </c>
      <c r="CF445">
        <v>1.7</v>
      </c>
      <c r="CG445">
        <v>2.1</v>
      </c>
      <c r="CH445">
        <v>1.5</v>
      </c>
      <c r="CI445">
        <v>2</v>
      </c>
      <c r="CJ445" t="s">
        <v>472</v>
      </c>
      <c r="CK445" t="s">
        <v>465</v>
      </c>
      <c r="CL445">
        <v>0.57999999999999996</v>
      </c>
      <c r="CM445">
        <v>0.61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1</v>
      </c>
    </row>
    <row r="446" spans="1:102" x14ac:dyDescent="0.25">
      <c r="A446">
        <v>445</v>
      </c>
      <c r="B446" t="s">
        <v>72</v>
      </c>
      <c r="C446" t="s">
        <v>73</v>
      </c>
      <c r="D446" t="s">
        <v>74</v>
      </c>
      <c r="E446" t="s">
        <v>836</v>
      </c>
      <c r="F446" t="s">
        <v>75</v>
      </c>
      <c r="G446">
        <v>2017</v>
      </c>
      <c r="H446">
        <v>9</v>
      </c>
      <c r="I446">
        <v>14</v>
      </c>
      <c r="J446" t="s">
        <v>228</v>
      </c>
      <c r="K446" t="s">
        <v>76</v>
      </c>
      <c r="L446" t="s">
        <v>77</v>
      </c>
      <c r="M446" t="s">
        <v>397</v>
      </c>
      <c r="N446">
        <v>3</v>
      </c>
      <c r="O446" t="s">
        <v>849</v>
      </c>
      <c r="P446" t="s">
        <v>860</v>
      </c>
      <c r="Q446" t="s">
        <v>839</v>
      </c>
      <c r="R446" t="s">
        <v>79</v>
      </c>
      <c r="S446">
        <v>2</v>
      </c>
      <c r="T446">
        <v>0</v>
      </c>
      <c r="W446">
        <v>2</v>
      </c>
      <c r="X446">
        <v>133</v>
      </c>
      <c r="Y446" t="s">
        <v>528</v>
      </c>
      <c r="Z446" t="s">
        <v>529</v>
      </c>
      <c r="AA446" t="s">
        <v>99</v>
      </c>
      <c r="AB446" t="s">
        <v>81</v>
      </c>
      <c r="AC446" t="s">
        <v>82</v>
      </c>
      <c r="AD446" t="s">
        <v>100</v>
      </c>
      <c r="AE446" t="s">
        <v>101</v>
      </c>
      <c r="AF446" t="s">
        <v>85</v>
      </c>
      <c r="AG446">
        <v>7.25</v>
      </c>
      <c r="AH446">
        <v>6</v>
      </c>
      <c r="AI446">
        <v>6.625</v>
      </c>
      <c r="AJ446" t="s">
        <v>102</v>
      </c>
      <c r="AK446" t="s">
        <v>87</v>
      </c>
      <c r="AL446" t="s">
        <v>88</v>
      </c>
      <c r="AM446" t="s">
        <v>89</v>
      </c>
      <c r="AN446" t="s">
        <v>90</v>
      </c>
      <c r="AO446" t="s">
        <v>97</v>
      </c>
      <c r="AP446" t="s">
        <v>92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1</v>
      </c>
      <c r="BQ446">
        <v>1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 t="s">
        <v>528</v>
      </c>
      <c r="BZ446" t="s">
        <v>530</v>
      </c>
      <c r="CA446" t="s">
        <v>99</v>
      </c>
      <c r="CB446" t="s">
        <v>531</v>
      </c>
      <c r="CC446" t="s">
        <v>532</v>
      </c>
      <c r="CD446" t="s">
        <v>533</v>
      </c>
      <c r="CE446" t="s">
        <v>100</v>
      </c>
      <c r="CF446">
        <v>5.6</v>
      </c>
      <c r="CG446">
        <v>12</v>
      </c>
      <c r="CH446">
        <v>4.9000000000000004</v>
      </c>
      <c r="CI446">
        <v>8</v>
      </c>
      <c r="CJ446" t="s">
        <v>472</v>
      </c>
      <c r="CK446" t="s">
        <v>534</v>
      </c>
      <c r="CL446">
        <v>0.66</v>
      </c>
      <c r="CM446">
        <v>0.93</v>
      </c>
      <c r="CN446">
        <v>1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0</v>
      </c>
      <c r="CW446">
        <v>0</v>
      </c>
      <c r="CX446">
        <v>1</v>
      </c>
    </row>
    <row r="447" spans="1:102" x14ac:dyDescent="0.25">
      <c r="A447">
        <v>446</v>
      </c>
      <c r="B447" t="s">
        <v>72</v>
      </c>
      <c r="C447" t="s">
        <v>73</v>
      </c>
      <c r="D447" t="s">
        <v>74</v>
      </c>
      <c r="E447" t="s">
        <v>836</v>
      </c>
      <c r="F447" t="s">
        <v>75</v>
      </c>
      <c r="G447">
        <v>2017</v>
      </c>
      <c r="H447">
        <v>9</v>
      </c>
      <c r="I447">
        <v>14</v>
      </c>
      <c r="J447" t="s">
        <v>228</v>
      </c>
      <c r="K447" t="s">
        <v>76</v>
      </c>
      <c r="L447" t="s">
        <v>77</v>
      </c>
      <c r="M447" t="s">
        <v>397</v>
      </c>
      <c r="N447">
        <v>3</v>
      </c>
      <c r="O447" t="s">
        <v>849</v>
      </c>
      <c r="P447" t="s">
        <v>860</v>
      </c>
      <c r="Q447" t="s">
        <v>839</v>
      </c>
      <c r="R447" t="s">
        <v>79</v>
      </c>
      <c r="S447">
        <v>57</v>
      </c>
      <c r="T447">
        <v>5</v>
      </c>
      <c r="U447">
        <v>3</v>
      </c>
      <c r="V447">
        <v>2</v>
      </c>
      <c r="W447">
        <v>52</v>
      </c>
      <c r="X447">
        <v>179</v>
      </c>
      <c r="Y447" t="s">
        <v>540</v>
      </c>
      <c r="Z447" t="s">
        <v>515</v>
      </c>
      <c r="AA447" t="s">
        <v>99</v>
      </c>
      <c r="AB447" t="s">
        <v>81</v>
      </c>
      <c r="AC447" t="s">
        <v>82</v>
      </c>
      <c r="AD447" t="s">
        <v>83</v>
      </c>
      <c r="AE447" t="s">
        <v>84</v>
      </c>
      <c r="AF447" t="s">
        <v>85</v>
      </c>
      <c r="AG447">
        <v>4.05</v>
      </c>
      <c r="AH447">
        <v>2.85</v>
      </c>
      <c r="AI447">
        <v>3.45</v>
      </c>
      <c r="AJ447" t="s">
        <v>105</v>
      </c>
      <c r="AK447" t="s">
        <v>87</v>
      </c>
      <c r="AL447" t="s">
        <v>88</v>
      </c>
      <c r="AM447" t="s">
        <v>89</v>
      </c>
      <c r="AN447" t="s">
        <v>90</v>
      </c>
      <c r="AO447" t="s">
        <v>97</v>
      </c>
      <c r="AP447" t="s">
        <v>92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1</v>
      </c>
      <c r="BQ447">
        <v>1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 t="s">
        <v>540</v>
      </c>
      <c r="BZ447" t="s">
        <v>461</v>
      </c>
      <c r="CA447" t="s">
        <v>99</v>
      </c>
      <c r="CB447" t="s">
        <v>531</v>
      </c>
      <c r="CC447" t="s">
        <v>478</v>
      </c>
      <c r="CD447" t="s">
        <v>464</v>
      </c>
      <c r="CE447" t="s">
        <v>343</v>
      </c>
      <c r="CF447">
        <v>3.4</v>
      </c>
      <c r="CG447">
        <v>4.3</v>
      </c>
      <c r="CH447">
        <v>2.5</v>
      </c>
      <c r="CI447">
        <v>3.2</v>
      </c>
      <c r="CJ447" t="s">
        <v>472</v>
      </c>
      <c r="CK447" t="s">
        <v>465</v>
      </c>
      <c r="CL447">
        <v>0.66</v>
      </c>
      <c r="CM447">
        <v>0.66</v>
      </c>
      <c r="CN447">
        <v>1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1</v>
      </c>
    </row>
    <row r="448" spans="1:102" x14ac:dyDescent="0.25">
      <c r="A448">
        <v>447</v>
      </c>
      <c r="B448" t="s">
        <v>72</v>
      </c>
      <c r="C448" t="s">
        <v>73</v>
      </c>
      <c r="D448" t="s">
        <v>74</v>
      </c>
      <c r="E448" t="s">
        <v>836</v>
      </c>
      <c r="F448" t="s">
        <v>75</v>
      </c>
      <c r="G448">
        <v>2017</v>
      </c>
      <c r="H448">
        <v>9</v>
      </c>
      <c r="I448">
        <v>14</v>
      </c>
      <c r="J448" t="s">
        <v>228</v>
      </c>
      <c r="K448" t="s">
        <v>76</v>
      </c>
      <c r="L448" t="s">
        <v>77</v>
      </c>
      <c r="M448" t="s">
        <v>397</v>
      </c>
      <c r="N448">
        <v>3</v>
      </c>
      <c r="O448" t="s">
        <v>849</v>
      </c>
      <c r="P448" t="s">
        <v>860</v>
      </c>
      <c r="Q448" t="s">
        <v>839</v>
      </c>
      <c r="R448" t="s">
        <v>79</v>
      </c>
      <c r="S448">
        <v>2</v>
      </c>
      <c r="T448">
        <v>2</v>
      </c>
      <c r="U448">
        <v>2</v>
      </c>
      <c r="X448">
        <v>117</v>
      </c>
      <c r="Y448" t="s">
        <v>518</v>
      </c>
      <c r="Z448" t="s">
        <v>519</v>
      </c>
      <c r="AA448" t="s">
        <v>94</v>
      </c>
      <c r="AB448" t="s">
        <v>81</v>
      </c>
      <c r="AC448" t="s">
        <v>82</v>
      </c>
      <c r="AD448" t="s">
        <v>95</v>
      </c>
      <c r="AE448" t="s">
        <v>84</v>
      </c>
      <c r="AF448" t="s">
        <v>85</v>
      </c>
      <c r="AG448">
        <v>2.25</v>
      </c>
      <c r="AH448">
        <v>2</v>
      </c>
      <c r="AI448">
        <v>2.125</v>
      </c>
      <c r="AJ448" t="s">
        <v>96</v>
      </c>
      <c r="AK448" t="s">
        <v>87</v>
      </c>
      <c r="AL448" t="s">
        <v>88</v>
      </c>
      <c r="AM448" t="s">
        <v>89</v>
      </c>
      <c r="AN448" t="s">
        <v>90</v>
      </c>
      <c r="AO448" t="s">
        <v>97</v>
      </c>
      <c r="AP448" t="s">
        <v>98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1</v>
      </c>
      <c r="BQ448">
        <v>1</v>
      </c>
      <c r="BR448">
        <v>0</v>
      </c>
      <c r="BS448">
        <v>0</v>
      </c>
      <c r="BT448">
        <v>0</v>
      </c>
      <c r="BU448">
        <v>1</v>
      </c>
      <c r="BV448">
        <v>1</v>
      </c>
      <c r="BW448">
        <v>0</v>
      </c>
      <c r="BX448">
        <v>0</v>
      </c>
      <c r="BY448" t="s">
        <v>518</v>
      </c>
      <c r="BZ448" t="s">
        <v>520</v>
      </c>
      <c r="CA448" t="s">
        <v>94</v>
      </c>
      <c r="CB448" t="s">
        <v>482</v>
      </c>
      <c r="CC448" t="s">
        <v>521</v>
      </c>
      <c r="CD448" t="s">
        <v>464</v>
      </c>
      <c r="CE448" t="s">
        <v>95</v>
      </c>
      <c r="CF448">
        <v>1.6</v>
      </c>
      <c r="CG448">
        <v>2.5</v>
      </c>
      <c r="CH448">
        <v>1.9</v>
      </c>
      <c r="CI448">
        <v>3.3</v>
      </c>
      <c r="CJ448" t="s">
        <v>509</v>
      </c>
      <c r="CK448" t="s">
        <v>465</v>
      </c>
      <c r="CL448">
        <v>0.94</v>
      </c>
      <c r="CM448">
        <v>0.53</v>
      </c>
      <c r="CN448">
        <v>0</v>
      </c>
      <c r="CO448">
        <v>0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1</v>
      </c>
    </row>
    <row r="449" spans="1:102" x14ac:dyDescent="0.25">
      <c r="A449">
        <v>448</v>
      </c>
      <c r="B449" t="s">
        <v>72</v>
      </c>
      <c r="C449" t="s">
        <v>73</v>
      </c>
      <c r="D449" t="s">
        <v>74</v>
      </c>
      <c r="E449" t="s">
        <v>836</v>
      </c>
      <c r="F449" t="s">
        <v>75</v>
      </c>
      <c r="G449">
        <v>2017</v>
      </c>
      <c r="H449">
        <v>9</v>
      </c>
      <c r="I449">
        <v>14</v>
      </c>
      <c r="J449" t="s">
        <v>228</v>
      </c>
      <c r="K449" t="s">
        <v>76</v>
      </c>
      <c r="L449" t="s">
        <v>77</v>
      </c>
      <c r="M449" t="s">
        <v>397</v>
      </c>
      <c r="N449">
        <v>3</v>
      </c>
      <c r="O449" t="s">
        <v>849</v>
      </c>
      <c r="P449" t="s">
        <v>860</v>
      </c>
      <c r="Q449" t="s">
        <v>839</v>
      </c>
      <c r="R449" t="s">
        <v>79</v>
      </c>
      <c r="S449">
        <v>1</v>
      </c>
      <c r="T449">
        <v>1</v>
      </c>
      <c r="V449">
        <v>1</v>
      </c>
      <c r="X449">
        <v>198</v>
      </c>
      <c r="Y449" t="s">
        <v>542</v>
      </c>
      <c r="Z449" t="s">
        <v>488</v>
      </c>
      <c r="AA449" t="s">
        <v>124</v>
      </c>
      <c r="AB449" t="s">
        <v>81</v>
      </c>
      <c r="AC449" t="s">
        <v>82</v>
      </c>
      <c r="AD449" t="s">
        <v>95</v>
      </c>
      <c r="AE449" t="s">
        <v>84</v>
      </c>
      <c r="AF449" t="s">
        <v>85</v>
      </c>
      <c r="AG449">
        <v>5.5</v>
      </c>
      <c r="AH449">
        <v>4.75</v>
      </c>
      <c r="AI449">
        <v>5.125</v>
      </c>
      <c r="AJ449" t="s">
        <v>125</v>
      </c>
      <c r="AK449" t="s">
        <v>126</v>
      </c>
      <c r="AL449" t="s">
        <v>88</v>
      </c>
      <c r="AM449" t="s">
        <v>113</v>
      </c>
      <c r="AN449" t="s">
        <v>90</v>
      </c>
      <c r="AO449" t="s">
        <v>127</v>
      </c>
      <c r="AP449" t="s">
        <v>128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1</v>
      </c>
      <c r="BV449">
        <v>0</v>
      </c>
      <c r="BW449">
        <v>0</v>
      </c>
      <c r="BX449">
        <v>0</v>
      </c>
      <c r="BY449" t="s">
        <v>542</v>
      </c>
      <c r="BZ449" t="s">
        <v>543</v>
      </c>
      <c r="CA449" t="s">
        <v>124</v>
      </c>
      <c r="CB449" t="s">
        <v>501</v>
      </c>
      <c r="CC449" t="s">
        <v>544</v>
      </c>
      <c r="CD449" t="s">
        <v>471</v>
      </c>
      <c r="CE449" t="s">
        <v>95</v>
      </c>
      <c r="CF449">
        <v>4.4000000000000004</v>
      </c>
      <c r="CG449">
        <v>6</v>
      </c>
      <c r="CH449">
        <v>3.5</v>
      </c>
      <c r="CI449">
        <v>5.4</v>
      </c>
      <c r="CJ449" t="s">
        <v>472</v>
      </c>
      <c r="CK449" t="s">
        <v>465</v>
      </c>
      <c r="CL449">
        <v>0.86</v>
      </c>
      <c r="CM449">
        <v>0.62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1</v>
      </c>
    </row>
    <row r="450" spans="1:102" x14ac:dyDescent="0.25">
      <c r="A450">
        <v>449</v>
      </c>
      <c r="B450" t="s">
        <v>72</v>
      </c>
      <c r="C450" t="s">
        <v>73</v>
      </c>
      <c r="D450" t="s">
        <v>74</v>
      </c>
      <c r="E450" t="s">
        <v>836</v>
      </c>
      <c r="F450" t="s">
        <v>75</v>
      </c>
      <c r="G450">
        <v>2017</v>
      </c>
      <c r="H450">
        <v>9</v>
      </c>
      <c r="I450">
        <v>14</v>
      </c>
      <c r="J450" t="s">
        <v>228</v>
      </c>
      <c r="K450" t="s">
        <v>76</v>
      </c>
      <c r="L450" t="s">
        <v>77</v>
      </c>
      <c r="M450" t="s">
        <v>397</v>
      </c>
      <c r="N450">
        <v>3</v>
      </c>
      <c r="O450" t="s">
        <v>849</v>
      </c>
      <c r="P450" t="s">
        <v>860</v>
      </c>
      <c r="Q450" t="s">
        <v>839</v>
      </c>
      <c r="R450" t="s">
        <v>79</v>
      </c>
      <c r="S450">
        <v>1</v>
      </c>
      <c r="T450">
        <v>0</v>
      </c>
      <c r="W450">
        <v>1</v>
      </c>
      <c r="X450">
        <v>39</v>
      </c>
      <c r="Y450" t="s">
        <v>513</v>
      </c>
      <c r="Z450" t="s">
        <v>460</v>
      </c>
      <c r="AA450" t="s">
        <v>133</v>
      </c>
      <c r="AB450" t="s">
        <v>81</v>
      </c>
      <c r="AC450" t="s">
        <v>82</v>
      </c>
      <c r="AD450" t="s">
        <v>83</v>
      </c>
      <c r="AE450" t="s">
        <v>84</v>
      </c>
      <c r="AF450" t="s">
        <v>85</v>
      </c>
      <c r="AG450">
        <v>10.5</v>
      </c>
      <c r="AH450">
        <v>10.5</v>
      </c>
      <c r="AI450">
        <v>10.5</v>
      </c>
      <c r="AJ450" t="s">
        <v>134</v>
      </c>
      <c r="AK450" t="s">
        <v>126</v>
      </c>
      <c r="AL450" t="s">
        <v>88</v>
      </c>
      <c r="AM450" t="s">
        <v>113</v>
      </c>
      <c r="AN450" t="s">
        <v>90</v>
      </c>
      <c r="AO450" t="s">
        <v>97</v>
      </c>
      <c r="AP450" t="s">
        <v>128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1</v>
      </c>
      <c r="BP450">
        <v>1</v>
      </c>
      <c r="BQ450">
        <v>1</v>
      </c>
      <c r="BR450">
        <v>0</v>
      </c>
      <c r="BS450">
        <v>1</v>
      </c>
      <c r="BT450">
        <v>0</v>
      </c>
      <c r="BU450">
        <v>1</v>
      </c>
      <c r="BV450">
        <v>0</v>
      </c>
      <c r="BW450">
        <v>0</v>
      </c>
      <c r="BX450">
        <v>0</v>
      </c>
      <c r="BY450" t="s">
        <v>513</v>
      </c>
      <c r="BZ450" t="s">
        <v>476</v>
      </c>
      <c r="CA450" t="s">
        <v>133</v>
      </c>
      <c r="CB450" t="s">
        <v>501</v>
      </c>
      <c r="CC450" t="s">
        <v>478</v>
      </c>
      <c r="CD450" t="s">
        <v>464</v>
      </c>
      <c r="CE450" t="s">
        <v>343</v>
      </c>
      <c r="CF450">
        <v>7.3</v>
      </c>
      <c r="CG450">
        <v>12.1</v>
      </c>
      <c r="CH450">
        <v>8.5</v>
      </c>
      <c r="CI450">
        <v>10.3</v>
      </c>
      <c r="CJ450" t="s">
        <v>509</v>
      </c>
      <c r="CK450" t="s">
        <v>465</v>
      </c>
      <c r="CL450">
        <v>0.25</v>
      </c>
      <c r="CM450">
        <v>1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1</v>
      </c>
    </row>
    <row r="451" spans="1:102" x14ac:dyDescent="0.25">
      <c r="A451">
        <v>450</v>
      </c>
      <c r="B451" t="s">
        <v>72</v>
      </c>
      <c r="C451" t="s">
        <v>73</v>
      </c>
      <c r="D451" t="s">
        <v>74</v>
      </c>
      <c r="E451" t="s">
        <v>836</v>
      </c>
      <c r="F451" t="s">
        <v>75</v>
      </c>
      <c r="G451">
        <v>2017</v>
      </c>
      <c r="H451">
        <v>9</v>
      </c>
      <c r="I451">
        <v>14</v>
      </c>
      <c r="J451" t="s">
        <v>228</v>
      </c>
      <c r="K451" t="s">
        <v>76</v>
      </c>
      <c r="L451" t="s">
        <v>77</v>
      </c>
      <c r="M451" t="s">
        <v>397</v>
      </c>
      <c r="N451">
        <v>3</v>
      </c>
      <c r="O451" t="s">
        <v>849</v>
      </c>
      <c r="P451" t="s">
        <v>860</v>
      </c>
      <c r="Q451" t="s">
        <v>839</v>
      </c>
      <c r="R451" t="s">
        <v>79</v>
      </c>
      <c r="S451">
        <v>1</v>
      </c>
      <c r="T451">
        <v>1</v>
      </c>
      <c r="V451">
        <v>1</v>
      </c>
      <c r="X451">
        <v>697</v>
      </c>
      <c r="Y451" t="s">
        <v>644</v>
      </c>
      <c r="Z451" t="s">
        <v>488</v>
      </c>
      <c r="AA451" t="s">
        <v>106</v>
      </c>
      <c r="AB451" t="s">
        <v>81</v>
      </c>
      <c r="AC451" t="s">
        <v>82</v>
      </c>
      <c r="AD451" t="s">
        <v>95</v>
      </c>
      <c r="AE451" t="s">
        <v>84</v>
      </c>
      <c r="AF451" t="s">
        <v>85</v>
      </c>
      <c r="AG451">
        <v>4</v>
      </c>
      <c r="AH451">
        <v>3.5</v>
      </c>
      <c r="AI451">
        <v>3.75</v>
      </c>
      <c r="AJ451" t="s">
        <v>122</v>
      </c>
      <c r="AK451" t="s">
        <v>87</v>
      </c>
      <c r="AL451" t="s">
        <v>88</v>
      </c>
      <c r="AM451" t="s">
        <v>89</v>
      </c>
      <c r="AN451" t="s">
        <v>90</v>
      </c>
      <c r="AO451" t="s">
        <v>97</v>
      </c>
      <c r="AP451" t="s">
        <v>92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1</v>
      </c>
      <c r="BP451">
        <v>1</v>
      </c>
      <c r="BQ451">
        <v>1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</row>
    <row r="452" spans="1:102" x14ac:dyDescent="0.25">
      <c r="A452">
        <v>451</v>
      </c>
      <c r="B452" t="s">
        <v>72</v>
      </c>
      <c r="C452" t="s">
        <v>73</v>
      </c>
      <c r="D452" t="s">
        <v>74</v>
      </c>
      <c r="E452" t="s">
        <v>836</v>
      </c>
      <c r="F452" t="s">
        <v>75</v>
      </c>
      <c r="G452">
        <v>2017</v>
      </c>
      <c r="H452">
        <v>9</v>
      </c>
      <c r="I452">
        <v>14</v>
      </c>
      <c r="J452" t="s">
        <v>228</v>
      </c>
      <c r="K452" t="s">
        <v>76</v>
      </c>
      <c r="L452" t="s">
        <v>77</v>
      </c>
      <c r="M452" t="s">
        <v>397</v>
      </c>
      <c r="N452">
        <v>4</v>
      </c>
      <c r="O452" t="s">
        <v>850</v>
      </c>
      <c r="P452" t="s">
        <v>860</v>
      </c>
      <c r="Q452" t="s">
        <v>839</v>
      </c>
      <c r="R452" t="s">
        <v>79</v>
      </c>
      <c r="S452">
        <v>12</v>
      </c>
      <c r="T452">
        <v>7</v>
      </c>
      <c r="U452">
        <v>2</v>
      </c>
      <c r="V452">
        <v>5</v>
      </c>
      <c r="W452">
        <v>5</v>
      </c>
      <c r="X452">
        <v>134</v>
      </c>
      <c r="Y452" t="s">
        <v>535</v>
      </c>
      <c r="Z452" t="s">
        <v>460</v>
      </c>
      <c r="AA452" t="s">
        <v>103</v>
      </c>
      <c r="AB452" t="s">
        <v>81</v>
      </c>
      <c r="AC452" t="s">
        <v>82</v>
      </c>
      <c r="AD452" t="s">
        <v>83</v>
      </c>
      <c r="AE452" t="s">
        <v>84</v>
      </c>
      <c r="AF452" t="s">
        <v>85</v>
      </c>
      <c r="AG452">
        <v>6</v>
      </c>
      <c r="AH452">
        <v>5</v>
      </c>
      <c r="AI452">
        <v>5.5</v>
      </c>
      <c r="AJ452" t="s">
        <v>104</v>
      </c>
      <c r="AK452" t="s">
        <v>87</v>
      </c>
      <c r="AL452" t="s">
        <v>88</v>
      </c>
      <c r="AM452" t="s">
        <v>89</v>
      </c>
      <c r="AN452" t="s">
        <v>90</v>
      </c>
      <c r="AO452" t="s">
        <v>97</v>
      </c>
      <c r="AP452" t="s">
        <v>92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1</v>
      </c>
      <c r="BQ452">
        <v>1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 t="s">
        <v>535</v>
      </c>
      <c r="BZ452" t="s">
        <v>536</v>
      </c>
      <c r="CA452" t="s">
        <v>103</v>
      </c>
      <c r="CB452" t="s">
        <v>531</v>
      </c>
      <c r="CC452" t="s">
        <v>478</v>
      </c>
      <c r="CD452" t="s">
        <v>464</v>
      </c>
      <c r="CE452" t="s">
        <v>343</v>
      </c>
      <c r="CF452">
        <v>5.3</v>
      </c>
      <c r="CG452">
        <v>8.5</v>
      </c>
      <c r="CH452">
        <v>3.2</v>
      </c>
      <c r="CI452">
        <v>5.5</v>
      </c>
      <c r="CJ452" t="s">
        <v>18</v>
      </c>
      <c r="CK452" t="s">
        <v>465</v>
      </c>
      <c r="CL452">
        <v>0.72</v>
      </c>
      <c r="CM452">
        <v>0.75</v>
      </c>
      <c r="CN452">
        <v>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1</v>
      </c>
    </row>
    <row r="453" spans="1:102" x14ac:dyDescent="0.25">
      <c r="A453">
        <v>452</v>
      </c>
      <c r="B453" t="s">
        <v>72</v>
      </c>
      <c r="C453" t="s">
        <v>73</v>
      </c>
      <c r="D453" t="s">
        <v>74</v>
      </c>
      <c r="E453" t="s">
        <v>836</v>
      </c>
      <c r="F453" t="s">
        <v>75</v>
      </c>
      <c r="G453">
        <v>2017</v>
      </c>
      <c r="H453">
        <v>9</v>
      </c>
      <c r="I453">
        <v>14</v>
      </c>
      <c r="J453" t="s">
        <v>228</v>
      </c>
      <c r="K453" t="s">
        <v>76</v>
      </c>
      <c r="L453" t="s">
        <v>77</v>
      </c>
      <c r="M453" t="s">
        <v>397</v>
      </c>
      <c r="N453">
        <v>4</v>
      </c>
      <c r="O453" t="s">
        <v>850</v>
      </c>
      <c r="P453" t="s">
        <v>860</v>
      </c>
      <c r="Q453" t="s">
        <v>839</v>
      </c>
      <c r="R453" t="s">
        <v>79</v>
      </c>
      <c r="S453">
        <v>7</v>
      </c>
      <c r="T453">
        <v>3</v>
      </c>
      <c r="V453">
        <v>3</v>
      </c>
      <c r="W453">
        <v>4</v>
      </c>
      <c r="X453">
        <v>5</v>
      </c>
      <c r="Y453" t="s">
        <v>475</v>
      </c>
      <c r="Z453" t="s">
        <v>460</v>
      </c>
      <c r="AA453" t="s">
        <v>80</v>
      </c>
      <c r="AB453" t="s">
        <v>81</v>
      </c>
      <c r="AC453" t="s">
        <v>82</v>
      </c>
      <c r="AD453" t="s">
        <v>83</v>
      </c>
      <c r="AE453" t="s">
        <v>84</v>
      </c>
      <c r="AF453" t="s">
        <v>85</v>
      </c>
      <c r="AG453">
        <v>1.8</v>
      </c>
      <c r="AH453">
        <v>1.6</v>
      </c>
      <c r="AI453">
        <v>1.7</v>
      </c>
      <c r="AJ453" t="s">
        <v>86</v>
      </c>
      <c r="AK453" t="s">
        <v>87</v>
      </c>
      <c r="AL453" t="s">
        <v>88</v>
      </c>
      <c r="AM453" t="s">
        <v>89</v>
      </c>
      <c r="AN453" t="s">
        <v>90</v>
      </c>
      <c r="AO453" t="s">
        <v>91</v>
      </c>
      <c r="AP453" t="s">
        <v>92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 t="s">
        <v>475</v>
      </c>
      <c r="BZ453" t="s">
        <v>476</v>
      </c>
      <c r="CA453" t="s">
        <v>80</v>
      </c>
      <c r="CB453" t="s">
        <v>477</v>
      </c>
      <c r="CC453" t="s">
        <v>478</v>
      </c>
      <c r="CD453" t="s">
        <v>464</v>
      </c>
      <c r="CE453" t="s">
        <v>343</v>
      </c>
      <c r="CF453">
        <v>1.7</v>
      </c>
      <c r="CG453">
        <v>2.1</v>
      </c>
      <c r="CH453">
        <v>1.5</v>
      </c>
      <c r="CI453">
        <v>2</v>
      </c>
      <c r="CJ453" t="s">
        <v>472</v>
      </c>
      <c r="CK453" t="s">
        <v>465</v>
      </c>
      <c r="CL453">
        <v>0.57999999999999996</v>
      </c>
      <c r="CM453">
        <v>0.61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1</v>
      </c>
    </row>
    <row r="454" spans="1:102" x14ac:dyDescent="0.25">
      <c r="A454">
        <v>453</v>
      </c>
      <c r="B454" t="s">
        <v>72</v>
      </c>
      <c r="C454" t="s">
        <v>73</v>
      </c>
      <c r="D454" t="s">
        <v>74</v>
      </c>
      <c r="E454" t="s">
        <v>836</v>
      </c>
      <c r="F454" t="s">
        <v>75</v>
      </c>
      <c r="G454">
        <v>2017</v>
      </c>
      <c r="H454">
        <v>9</v>
      </c>
      <c r="I454">
        <v>14</v>
      </c>
      <c r="J454" t="s">
        <v>228</v>
      </c>
      <c r="K454" t="s">
        <v>76</v>
      </c>
      <c r="L454" t="s">
        <v>77</v>
      </c>
      <c r="M454" t="s">
        <v>397</v>
      </c>
      <c r="N454">
        <v>4</v>
      </c>
      <c r="O454" t="s">
        <v>850</v>
      </c>
      <c r="P454" t="s">
        <v>860</v>
      </c>
      <c r="Q454" t="s">
        <v>839</v>
      </c>
      <c r="R454" t="s">
        <v>79</v>
      </c>
      <c r="S454">
        <v>1</v>
      </c>
      <c r="T454">
        <v>1</v>
      </c>
      <c r="V454">
        <v>1</v>
      </c>
      <c r="X454">
        <v>133</v>
      </c>
      <c r="Y454" t="s">
        <v>528</v>
      </c>
      <c r="Z454" t="s">
        <v>529</v>
      </c>
      <c r="AA454" t="s">
        <v>99</v>
      </c>
      <c r="AB454" t="s">
        <v>81</v>
      </c>
      <c r="AC454" t="s">
        <v>82</v>
      </c>
      <c r="AD454" t="s">
        <v>100</v>
      </c>
      <c r="AE454" t="s">
        <v>101</v>
      </c>
      <c r="AF454" t="s">
        <v>85</v>
      </c>
      <c r="AG454">
        <v>7.25</v>
      </c>
      <c r="AH454">
        <v>6</v>
      </c>
      <c r="AI454">
        <v>6.625</v>
      </c>
      <c r="AJ454" t="s">
        <v>102</v>
      </c>
      <c r="AK454" t="s">
        <v>87</v>
      </c>
      <c r="AL454" t="s">
        <v>88</v>
      </c>
      <c r="AM454" t="s">
        <v>89</v>
      </c>
      <c r="AN454" t="s">
        <v>90</v>
      </c>
      <c r="AO454" t="s">
        <v>97</v>
      </c>
      <c r="AP454" t="s">
        <v>92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1</v>
      </c>
      <c r="BQ454">
        <v>1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 t="s">
        <v>528</v>
      </c>
      <c r="BZ454" t="s">
        <v>530</v>
      </c>
      <c r="CA454" t="s">
        <v>99</v>
      </c>
      <c r="CB454" t="s">
        <v>531</v>
      </c>
      <c r="CC454" t="s">
        <v>532</v>
      </c>
      <c r="CD454" t="s">
        <v>533</v>
      </c>
      <c r="CE454" t="s">
        <v>100</v>
      </c>
      <c r="CF454">
        <v>5.6</v>
      </c>
      <c r="CG454">
        <v>12</v>
      </c>
      <c r="CH454">
        <v>4.9000000000000004</v>
      </c>
      <c r="CI454">
        <v>8</v>
      </c>
      <c r="CJ454" t="s">
        <v>472</v>
      </c>
      <c r="CK454" t="s">
        <v>534</v>
      </c>
      <c r="CL454">
        <v>0.66</v>
      </c>
      <c r="CM454">
        <v>0.93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1</v>
      </c>
    </row>
    <row r="455" spans="1:102" x14ac:dyDescent="0.25">
      <c r="A455">
        <v>454</v>
      </c>
      <c r="B455" t="s">
        <v>72</v>
      </c>
      <c r="C455" t="s">
        <v>73</v>
      </c>
      <c r="D455" t="s">
        <v>74</v>
      </c>
      <c r="E455" t="s">
        <v>836</v>
      </c>
      <c r="F455" t="s">
        <v>75</v>
      </c>
      <c r="G455">
        <v>2017</v>
      </c>
      <c r="H455">
        <v>9</v>
      </c>
      <c r="I455">
        <v>14</v>
      </c>
      <c r="J455" t="s">
        <v>228</v>
      </c>
      <c r="K455" t="s">
        <v>76</v>
      </c>
      <c r="L455" t="s">
        <v>77</v>
      </c>
      <c r="M455" t="s">
        <v>397</v>
      </c>
      <c r="N455">
        <v>4</v>
      </c>
      <c r="O455" t="s">
        <v>850</v>
      </c>
      <c r="P455" t="s">
        <v>860</v>
      </c>
      <c r="Q455" t="s">
        <v>839</v>
      </c>
      <c r="R455" t="s">
        <v>79</v>
      </c>
      <c r="S455">
        <v>49</v>
      </c>
      <c r="T455">
        <v>6</v>
      </c>
      <c r="U455">
        <v>5</v>
      </c>
      <c r="V455">
        <v>1</v>
      </c>
      <c r="W455">
        <v>43</v>
      </c>
      <c r="X455">
        <v>179</v>
      </c>
      <c r="Y455" t="s">
        <v>540</v>
      </c>
      <c r="Z455" t="s">
        <v>515</v>
      </c>
      <c r="AA455" t="s">
        <v>99</v>
      </c>
      <c r="AB455" t="s">
        <v>81</v>
      </c>
      <c r="AC455" t="s">
        <v>82</v>
      </c>
      <c r="AD455" t="s">
        <v>83</v>
      </c>
      <c r="AE455" t="s">
        <v>84</v>
      </c>
      <c r="AF455" t="s">
        <v>85</v>
      </c>
      <c r="AG455">
        <v>4.05</v>
      </c>
      <c r="AH455">
        <v>2.85</v>
      </c>
      <c r="AI455">
        <v>3.45</v>
      </c>
      <c r="AJ455" t="s">
        <v>105</v>
      </c>
      <c r="AK455" t="s">
        <v>87</v>
      </c>
      <c r="AL455" t="s">
        <v>88</v>
      </c>
      <c r="AM455" t="s">
        <v>89</v>
      </c>
      <c r="AN455" t="s">
        <v>90</v>
      </c>
      <c r="AO455" t="s">
        <v>97</v>
      </c>
      <c r="AP455" t="s">
        <v>92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1</v>
      </c>
      <c r="BP455">
        <v>1</v>
      </c>
      <c r="BQ455">
        <v>1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 t="s">
        <v>540</v>
      </c>
      <c r="BZ455" t="s">
        <v>461</v>
      </c>
      <c r="CA455" t="s">
        <v>99</v>
      </c>
      <c r="CB455" t="s">
        <v>531</v>
      </c>
      <c r="CC455" t="s">
        <v>478</v>
      </c>
      <c r="CD455" t="s">
        <v>464</v>
      </c>
      <c r="CE455" t="s">
        <v>343</v>
      </c>
      <c r="CF455">
        <v>3.4</v>
      </c>
      <c r="CG455">
        <v>4.3</v>
      </c>
      <c r="CH455">
        <v>2.5</v>
      </c>
      <c r="CI455">
        <v>3.2</v>
      </c>
      <c r="CJ455" t="s">
        <v>472</v>
      </c>
      <c r="CK455" t="s">
        <v>465</v>
      </c>
      <c r="CL455">
        <v>0.66</v>
      </c>
      <c r="CM455">
        <v>0.66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1</v>
      </c>
    </row>
    <row r="456" spans="1:102" x14ac:dyDescent="0.25">
      <c r="A456">
        <v>455</v>
      </c>
      <c r="B456" t="s">
        <v>72</v>
      </c>
      <c r="C456" t="s">
        <v>73</v>
      </c>
      <c r="D456" t="s">
        <v>74</v>
      </c>
      <c r="E456" t="s">
        <v>836</v>
      </c>
      <c r="F456" t="s">
        <v>75</v>
      </c>
      <c r="G456">
        <v>2017</v>
      </c>
      <c r="H456">
        <v>9</v>
      </c>
      <c r="I456">
        <v>14</v>
      </c>
      <c r="J456" t="s">
        <v>228</v>
      </c>
      <c r="K456" t="s">
        <v>76</v>
      </c>
      <c r="L456" t="s">
        <v>77</v>
      </c>
      <c r="M456" t="s">
        <v>397</v>
      </c>
      <c r="N456">
        <v>4</v>
      </c>
      <c r="O456" t="s">
        <v>850</v>
      </c>
      <c r="P456" t="s">
        <v>860</v>
      </c>
      <c r="Q456" t="s">
        <v>839</v>
      </c>
      <c r="R456" t="s">
        <v>79</v>
      </c>
      <c r="S456">
        <v>2</v>
      </c>
      <c r="T456">
        <v>1</v>
      </c>
      <c r="U456">
        <v>1</v>
      </c>
      <c r="W456">
        <v>1</v>
      </c>
      <c r="X456">
        <v>181</v>
      </c>
      <c r="Y456" t="s">
        <v>541</v>
      </c>
      <c r="Z456" t="s">
        <v>460</v>
      </c>
      <c r="AA456" t="s">
        <v>106</v>
      </c>
      <c r="AB456" t="s">
        <v>81</v>
      </c>
      <c r="AC456" t="s">
        <v>82</v>
      </c>
      <c r="AD456" t="s">
        <v>83</v>
      </c>
      <c r="AE456" t="s">
        <v>84</v>
      </c>
      <c r="AF456" t="s">
        <v>85</v>
      </c>
      <c r="AG456">
        <v>2</v>
      </c>
      <c r="AH456">
        <v>1.75</v>
      </c>
      <c r="AI456">
        <v>1.88</v>
      </c>
      <c r="AJ456" t="s">
        <v>107</v>
      </c>
      <c r="AK456" t="s">
        <v>87</v>
      </c>
      <c r="AL456" t="s">
        <v>88</v>
      </c>
      <c r="AM456" t="s">
        <v>89</v>
      </c>
      <c r="AN456" t="s">
        <v>90</v>
      </c>
      <c r="AO456" t="s">
        <v>97</v>
      </c>
      <c r="AP456" t="s">
        <v>108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1</v>
      </c>
      <c r="BQ456">
        <v>1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1</v>
      </c>
      <c r="BX456">
        <v>0</v>
      </c>
      <c r="BY456" t="s">
        <v>541</v>
      </c>
      <c r="BZ456" t="s">
        <v>476</v>
      </c>
      <c r="CA456" t="s">
        <v>106</v>
      </c>
      <c r="CB456" t="s">
        <v>501</v>
      </c>
      <c r="CC456" t="s">
        <v>478</v>
      </c>
      <c r="CD456" t="s">
        <v>464</v>
      </c>
      <c r="CE456" t="s">
        <v>343</v>
      </c>
      <c r="CF456">
        <v>1.6</v>
      </c>
      <c r="CG456">
        <v>2</v>
      </c>
      <c r="CH456">
        <v>1.5</v>
      </c>
      <c r="CI456">
        <v>1.75</v>
      </c>
      <c r="CJ456" t="s">
        <v>18</v>
      </c>
      <c r="CK456" t="s">
        <v>465</v>
      </c>
      <c r="CL456">
        <v>0.96</v>
      </c>
      <c r="CM456">
        <v>0.56999999999999995</v>
      </c>
      <c r="CN456">
        <v>0</v>
      </c>
      <c r="CO456">
        <v>0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1</v>
      </c>
    </row>
    <row r="457" spans="1:102" x14ac:dyDescent="0.25">
      <c r="A457">
        <v>456</v>
      </c>
      <c r="B457" t="s">
        <v>72</v>
      </c>
      <c r="C457" t="s">
        <v>73</v>
      </c>
      <c r="D457" t="s">
        <v>74</v>
      </c>
      <c r="E457" t="s">
        <v>836</v>
      </c>
      <c r="F457" t="s">
        <v>75</v>
      </c>
      <c r="G457">
        <v>2017</v>
      </c>
      <c r="H457">
        <v>9</v>
      </c>
      <c r="I457">
        <v>14</v>
      </c>
      <c r="J457" t="s">
        <v>228</v>
      </c>
      <c r="K457" t="s">
        <v>76</v>
      </c>
      <c r="L457" t="s">
        <v>77</v>
      </c>
      <c r="M457" t="s">
        <v>397</v>
      </c>
      <c r="N457">
        <v>4</v>
      </c>
      <c r="O457" t="s">
        <v>850</v>
      </c>
      <c r="P457" t="s">
        <v>860</v>
      </c>
      <c r="Q457" t="s">
        <v>839</v>
      </c>
      <c r="R457" t="s">
        <v>79</v>
      </c>
      <c r="S457">
        <v>4</v>
      </c>
      <c r="T457">
        <v>3</v>
      </c>
      <c r="U457">
        <v>2</v>
      </c>
      <c r="V457">
        <v>1</v>
      </c>
      <c r="W457">
        <v>1</v>
      </c>
      <c r="X457">
        <v>117</v>
      </c>
      <c r="Y457" t="s">
        <v>518</v>
      </c>
      <c r="Z457" t="s">
        <v>519</v>
      </c>
      <c r="AA457" t="s">
        <v>94</v>
      </c>
      <c r="AB457" t="s">
        <v>81</v>
      </c>
      <c r="AC457" t="s">
        <v>82</v>
      </c>
      <c r="AD457" t="s">
        <v>95</v>
      </c>
      <c r="AE457" t="s">
        <v>84</v>
      </c>
      <c r="AF457" t="s">
        <v>85</v>
      </c>
      <c r="AG457">
        <v>2.25</v>
      </c>
      <c r="AH457">
        <v>2</v>
      </c>
      <c r="AI457">
        <v>2.125</v>
      </c>
      <c r="AJ457" t="s">
        <v>96</v>
      </c>
      <c r="AK457" t="s">
        <v>87</v>
      </c>
      <c r="AL457" t="s">
        <v>88</v>
      </c>
      <c r="AM457" t="s">
        <v>89</v>
      </c>
      <c r="AN457" t="s">
        <v>90</v>
      </c>
      <c r="AO457" t="s">
        <v>97</v>
      </c>
      <c r="AP457" t="s">
        <v>98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1</v>
      </c>
      <c r="BQ457">
        <v>1</v>
      </c>
      <c r="BR457">
        <v>0</v>
      </c>
      <c r="BS457">
        <v>0</v>
      </c>
      <c r="BT457">
        <v>0</v>
      </c>
      <c r="BU457">
        <v>1</v>
      </c>
      <c r="BV457">
        <v>1</v>
      </c>
      <c r="BW457">
        <v>0</v>
      </c>
      <c r="BX457">
        <v>0</v>
      </c>
      <c r="BY457" t="s">
        <v>518</v>
      </c>
      <c r="BZ457" t="s">
        <v>520</v>
      </c>
      <c r="CA457" t="s">
        <v>94</v>
      </c>
      <c r="CB457" t="s">
        <v>482</v>
      </c>
      <c r="CC457" t="s">
        <v>521</v>
      </c>
      <c r="CD457" t="s">
        <v>464</v>
      </c>
      <c r="CE457" t="s">
        <v>95</v>
      </c>
      <c r="CF457">
        <v>1.6</v>
      </c>
      <c r="CG457">
        <v>2.5</v>
      </c>
      <c r="CH457">
        <v>1.9</v>
      </c>
      <c r="CI457">
        <v>3.3</v>
      </c>
      <c r="CJ457" t="s">
        <v>509</v>
      </c>
      <c r="CK457" t="s">
        <v>465</v>
      </c>
      <c r="CL457">
        <v>0.94</v>
      </c>
      <c r="CM457">
        <v>0.53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1</v>
      </c>
    </row>
    <row r="458" spans="1:102" x14ac:dyDescent="0.25">
      <c r="A458">
        <v>457</v>
      </c>
      <c r="B458" t="s">
        <v>72</v>
      </c>
      <c r="C458" t="s">
        <v>73</v>
      </c>
      <c r="D458" t="s">
        <v>74</v>
      </c>
      <c r="E458" t="s">
        <v>836</v>
      </c>
      <c r="F458" t="s">
        <v>75</v>
      </c>
      <c r="G458">
        <v>2017</v>
      </c>
      <c r="H458">
        <v>9</v>
      </c>
      <c r="I458">
        <v>14</v>
      </c>
      <c r="J458" t="s">
        <v>228</v>
      </c>
      <c r="K458" t="s">
        <v>76</v>
      </c>
      <c r="L458" t="s">
        <v>77</v>
      </c>
      <c r="M458" t="s">
        <v>397</v>
      </c>
      <c r="N458">
        <v>4</v>
      </c>
      <c r="O458" t="s">
        <v>850</v>
      </c>
      <c r="P458" t="s">
        <v>860</v>
      </c>
      <c r="Q458" t="s">
        <v>839</v>
      </c>
      <c r="R458" t="s">
        <v>79</v>
      </c>
      <c r="S458">
        <v>1</v>
      </c>
      <c r="T458">
        <v>0</v>
      </c>
      <c r="W458">
        <v>1</v>
      </c>
      <c r="X458">
        <v>17</v>
      </c>
      <c r="Y458" t="s">
        <v>479</v>
      </c>
      <c r="Z458" t="s">
        <v>480</v>
      </c>
      <c r="AA458" t="s">
        <v>152</v>
      </c>
      <c r="AB458" t="s">
        <v>81</v>
      </c>
      <c r="AC458" t="s">
        <v>82</v>
      </c>
      <c r="AD458" t="s">
        <v>83</v>
      </c>
      <c r="AE458" t="s">
        <v>84</v>
      </c>
      <c r="AF458" t="s">
        <v>85</v>
      </c>
      <c r="AG458">
        <v>6</v>
      </c>
      <c r="AH458">
        <v>5</v>
      </c>
      <c r="AI458">
        <v>5.5</v>
      </c>
      <c r="AJ458" t="s">
        <v>153</v>
      </c>
      <c r="AK458" t="s">
        <v>126</v>
      </c>
      <c r="AL458" t="s">
        <v>88</v>
      </c>
      <c r="AM458" t="s">
        <v>113</v>
      </c>
      <c r="AN458" t="s">
        <v>90</v>
      </c>
      <c r="AO458" t="s">
        <v>127</v>
      </c>
      <c r="AP458" t="s">
        <v>154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1</v>
      </c>
      <c r="BV458">
        <v>0</v>
      </c>
      <c r="BW458">
        <v>1</v>
      </c>
      <c r="BX458">
        <v>0</v>
      </c>
      <c r="BY458" t="s">
        <v>479</v>
      </c>
      <c r="BZ458" t="s">
        <v>481</v>
      </c>
      <c r="CA458" t="s">
        <v>152</v>
      </c>
      <c r="CB458" t="s">
        <v>482</v>
      </c>
      <c r="CC458" t="s">
        <v>478</v>
      </c>
      <c r="CD458" t="s">
        <v>464</v>
      </c>
      <c r="CE458" t="s">
        <v>343</v>
      </c>
      <c r="CF458">
        <v>5.6</v>
      </c>
      <c r="CG458">
        <v>8.5</v>
      </c>
      <c r="CH458">
        <v>4.5999999999999996</v>
      </c>
      <c r="CI458">
        <v>6.4</v>
      </c>
      <c r="CJ458" t="s">
        <v>472</v>
      </c>
      <c r="CK458" t="s">
        <v>465</v>
      </c>
      <c r="CL458">
        <v>0</v>
      </c>
      <c r="CM458">
        <v>1</v>
      </c>
      <c r="CN458">
        <v>0</v>
      </c>
      <c r="CO458">
        <v>0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</row>
    <row r="459" spans="1:102" x14ac:dyDescent="0.25">
      <c r="A459">
        <v>458</v>
      </c>
      <c r="B459" t="s">
        <v>72</v>
      </c>
      <c r="C459" t="s">
        <v>73</v>
      </c>
      <c r="D459" t="s">
        <v>74</v>
      </c>
      <c r="E459" t="s">
        <v>836</v>
      </c>
      <c r="F459" t="s">
        <v>75</v>
      </c>
      <c r="G459">
        <v>2017</v>
      </c>
      <c r="H459">
        <v>9</v>
      </c>
      <c r="I459">
        <v>14</v>
      </c>
      <c r="J459" t="s">
        <v>228</v>
      </c>
      <c r="K459" t="s">
        <v>182</v>
      </c>
      <c r="L459" t="s">
        <v>77</v>
      </c>
      <c r="M459" t="s">
        <v>397</v>
      </c>
      <c r="N459">
        <v>5</v>
      </c>
      <c r="O459" t="s">
        <v>851</v>
      </c>
      <c r="P459" t="s">
        <v>860</v>
      </c>
      <c r="Q459" t="s">
        <v>839</v>
      </c>
      <c r="R459" t="s">
        <v>79</v>
      </c>
      <c r="S459">
        <v>10</v>
      </c>
      <c r="T459">
        <v>3</v>
      </c>
      <c r="V459">
        <v>3</v>
      </c>
      <c r="W459">
        <v>7</v>
      </c>
      <c r="X459">
        <v>5</v>
      </c>
      <c r="Y459" t="s">
        <v>475</v>
      </c>
      <c r="Z459" t="s">
        <v>460</v>
      </c>
      <c r="AA459" t="s">
        <v>80</v>
      </c>
      <c r="AB459" t="s">
        <v>81</v>
      </c>
      <c r="AC459" t="s">
        <v>82</v>
      </c>
      <c r="AD459" t="s">
        <v>83</v>
      </c>
      <c r="AE459" t="s">
        <v>84</v>
      </c>
      <c r="AF459" t="s">
        <v>85</v>
      </c>
      <c r="AG459">
        <v>1.8</v>
      </c>
      <c r="AH459">
        <v>1.6</v>
      </c>
      <c r="AI459">
        <v>1.7</v>
      </c>
      <c r="AJ459" t="s">
        <v>86</v>
      </c>
      <c r="AK459" t="s">
        <v>87</v>
      </c>
      <c r="AL459" t="s">
        <v>88</v>
      </c>
      <c r="AM459" t="s">
        <v>89</v>
      </c>
      <c r="AN459" t="s">
        <v>90</v>
      </c>
      <c r="AO459" t="s">
        <v>91</v>
      </c>
      <c r="AP459" t="s">
        <v>92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0</v>
      </c>
      <c r="BX459">
        <v>0</v>
      </c>
      <c r="BY459" t="s">
        <v>475</v>
      </c>
      <c r="BZ459" t="s">
        <v>476</v>
      </c>
      <c r="CA459" t="s">
        <v>80</v>
      </c>
      <c r="CB459" t="s">
        <v>477</v>
      </c>
      <c r="CC459" t="s">
        <v>478</v>
      </c>
      <c r="CD459" t="s">
        <v>464</v>
      </c>
      <c r="CE459" t="s">
        <v>343</v>
      </c>
      <c r="CF459">
        <v>1.7</v>
      </c>
      <c r="CG459">
        <v>2.1</v>
      </c>
      <c r="CH459">
        <v>1.5</v>
      </c>
      <c r="CI459">
        <v>2</v>
      </c>
      <c r="CJ459" t="s">
        <v>472</v>
      </c>
      <c r="CK459" t="s">
        <v>465</v>
      </c>
      <c r="CL459">
        <v>0.57999999999999996</v>
      </c>
      <c r="CM459">
        <v>0.61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1</v>
      </c>
    </row>
    <row r="460" spans="1:102" x14ac:dyDescent="0.25">
      <c r="A460">
        <v>459</v>
      </c>
      <c r="B460" t="s">
        <v>72</v>
      </c>
      <c r="C460" t="s">
        <v>73</v>
      </c>
      <c r="D460" t="s">
        <v>74</v>
      </c>
      <c r="E460" t="s">
        <v>836</v>
      </c>
      <c r="F460" t="s">
        <v>75</v>
      </c>
      <c r="G460">
        <v>2017</v>
      </c>
      <c r="H460">
        <v>9</v>
      </c>
      <c r="I460">
        <v>14</v>
      </c>
      <c r="J460" t="s">
        <v>228</v>
      </c>
      <c r="K460" t="s">
        <v>182</v>
      </c>
      <c r="L460" t="s">
        <v>77</v>
      </c>
      <c r="M460" t="s">
        <v>397</v>
      </c>
      <c r="N460">
        <v>5</v>
      </c>
      <c r="O460" t="s">
        <v>851</v>
      </c>
      <c r="P460" t="s">
        <v>860</v>
      </c>
      <c r="Q460" t="s">
        <v>839</v>
      </c>
      <c r="R460" t="s">
        <v>79</v>
      </c>
      <c r="S460">
        <v>2</v>
      </c>
      <c r="T460">
        <v>2</v>
      </c>
      <c r="U460">
        <v>1</v>
      </c>
      <c r="V460">
        <v>1</v>
      </c>
      <c r="X460">
        <v>133</v>
      </c>
      <c r="Y460" t="s">
        <v>528</v>
      </c>
      <c r="Z460" t="s">
        <v>529</v>
      </c>
      <c r="AA460" t="s">
        <v>99</v>
      </c>
      <c r="AB460" t="s">
        <v>81</v>
      </c>
      <c r="AC460" t="s">
        <v>82</v>
      </c>
      <c r="AD460" t="s">
        <v>100</v>
      </c>
      <c r="AE460" t="s">
        <v>101</v>
      </c>
      <c r="AF460" t="s">
        <v>85</v>
      </c>
      <c r="AG460">
        <v>7.25</v>
      </c>
      <c r="AH460">
        <v>6</v>
      </c>
      <c r="AI460">
        <v>6.625</v>
      </c>
      <c r="AJ460" t="s">
        <v>102</v>
      </c>
      <c r="AK460" t="s">
        <v>87</v>
      </c>
      <c r="AL460" t="s">
        <v>88</v>
      </c>
      <c r="AM460" t="s">
        <v>89</v>
      </c>
      <c r="AN460" t="s">
        <v>90</v>
      </c>
      <c r="AO460" t="s">
        <v>97</v>
      </c>
      <c r="AP460" t="s">
        <v>92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1</v>
      </c>
      <c r="BQ460">
        <v>1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0</v>
      </c>
      <c r="BX460">
        <v>0</v>
      </c>
      <c r="BY460" t="s">
        <v>528</v>
      </c>
      <c r="BZ460" t="s">
        <v>530</v>
      </c>
      <c r="CA460" t="s">
        <v>99</v>
      </c>
      <c r="CB460" t="s">
        <v>531</v>
      </c>
      <c r="CC460" t="s">
        <v>532</v>
      </c>
      <c r="CD460" t="s">
        <v>533</v>
      </c>
      <c r="CE460" t="s">
        <v>100</v>
      </c>
      <c r="CF460">
        <v>5.6</v>
      </c>
      <c r="CG460">
        <v>12</v>
      </c>
      <c r="CH460">
        <v>4.9000000000000004</v>
      </c>
      <c r="CI460">
        <v>8</v>
      </c>
      <c r="CJ460" t="s">
        <v>472</v>
      </c>
      <c r="CK460" t="s">
        <v>534</v>
      </c>
      <c r="CL460">
        <v>0.66</v>
      </c>
      <c r="CM460">
        <v>0.93</v>
      </c>
      <c r="CN460">
        <v>1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1</v>
      </c>
    </row>
    <row r="461" spans="1:102" x14ac:dyDescent="0.25">
      <c r="A461">
        <v>460</v>
      </c>
      <c r="B461" t="s">
        <v>72</v>
      </c>
      <c r="C461" t="s">
        <v>73</v>
      </c>
      <c r="D461" t="s">
        <v>74</v>
      </c>
      <c r="E461" t="s">
        <v>836</v>
      </c>
      <c r="F461" t="s">
        <v>75</v>
      </c>
      <c r="G461">
        <v>2017</v>
      </c>
      <c r="H461">
        <v>9</v>
      </c>
      <c r="I461">
        <v>14</v>
      </c>
      <c r="J461" t="s">
        <v>228</v>
      </c>
      <c r="K461" t="s">
        <v>182</v>
      </c>
      <c r="L461" t="s">
        <v>77</v>
      </c>
      <c r="M461" t="s">
        <v>397</v>
      </c>
      <c r="N461">
        <v>5</v>
      </c>
      <c r="O461" t="s">
        <v>851</v>
      </c>
      <c r="P461" t="s">
        <v>860</v>
      </c>
      <c r="Q461" t="s">
        <v>839</v>
      </c>
      <c r="R461" t="s">
        <v>79</v>
      </c>
      <c r="S461">
        <v>19</v>
      </c>
      <c r="T461">
        <v>0</v>
      </c>
      <c r="W461">
        <v>19</v>
      </c>
      <c r="X461">
        <v>179</v>
      </c>
      <c r="Y461" t="s">
        <v>540</v>
      </c>
      <c r="Z461" t="s">
        <v>515</v>
      </c>
      <c r="AA461" t="s">
        <v>99</v>
      </c>
      <c r="AB461" t="s">
        <v>81</v>
      </c>
      <c r="AC461" t="s">
        <v>82</v>
      </c>
      <c r="AD461" t="s">
        <v>83</v>
      </c>
      <c r="AE461" t="s">
        <v>84</v>
      </c>
      <c r="AF461" t="s">
        <v>85</v>
      </c>
      <c r="AG461">
        <v>4.05</v>
      </c>
      <c r="AH461">
        <v>2.85</v>
      </c>
      <c r="AI461">
        <v>3.45</v>
      </c>
      <c r="AJ461" t="s">
        <v>105</v>
      </c>
      <c r="AK461" t="s">
        <v>87</v>
      </c>
      <c r="AL461" t="s">
        <v>88</v>
      </c>
      <c r="AM461" t="s">
        <v>89</v>
      </c>
      <c r="AN461" t="s">
        <v>90</v>
      </c>
      <c r="AO461" t="s">
        <v>97</v>
      </c>
      <c r="AP461" t="s">
        <v>92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1</v>
      </c>
      <c r="BP461">
        <v>1</v>
      </c>
      <c r="BQ461">
        <v>1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 t="s">
        <v>540</v>
      </c>
      <c r="BZ461" t="s">
        <v>461</v>
      </c>
      <c r="CA461" t="s">
        <v>99</v>
      </c>
      <c r="CB461" t="s">
        <v>531</v>
      </c>
      <c r="CC461" t="s">
        <v>478</v>
      </c>
      <c r="CD461" t="s">
        <v>464</v>
      </c>
      <c r="CE461" t="s">
        <v>343</v>
      </c>
      <c r="CF461">
        <v>3.4</v>
      </c>
      <c r="CG461">
        <v>4.3</v>
      </c>
      <c r="CH461">
        <v>2.5</v>
      </c>
      <c r="CI461">
        <v>3.2</v>
      </c>
      <c r="CJ461" t="s">
        <v>472</v>
      </c>
      <c r="CK461" t="s">
        <v>465</v>
      </c>
      <c r="CL461">
        <v>0.66</v>
      </c>
      <c r="CM461">
        <v>0.66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</v>
      </c>
      <c r="CU461">
        <v>0</v>
      </c>
      <c r="CV461">
        <v>0</v>
      </c>
      <c r="CW461">
        <v>0</v>
      </c>
      <c r="CX461">
        <v>1</v>
      </c>
    </row>
    <row r="462" spans="1:102" x14ac:dyDescent="0.25">
      <c r="A462">
        <v>461</v>
      </c>
      <c r="B462" t="s">
        <v>72</v>
      </c>
      <c r="C462" t="s">
        <v>73</v>
      </c>
      <c r="D462" t="s">
        <v>74</v>
      </c>
      <c r="E462" t="s">
        <v>836</v>
      </c>
      <c r="F462" t="s">
        <v>75</v>
      </c>
      <c r="G462">
        <v>2017</v>
      </c>
      <c r="H462">
        <v>9</v>
      </c>
      <c r="I462">
        <v>14</v>
      </c>
      <c r="J462" t="s">
        <v>228</v>
      </c>
      <c r="K462" t="s">
        <v>182</v>
      </c>
      <c r="L462" t="s">
        <v>77</v>
      </c>
      <c r="M462" t="s">
        <v>397</v>
      </c>
      <c r="N462">
        <v>5</v>
      </c>
      <c r="O462" t="s">
        <v>851</v>
      </c>
      <c r="P462" t="s">
        <v>860</v>
      </c>
      <c r="Q462" t="s">
        <v>839</v>
      </c>
      <c r="R462" t="s">
        <v>79</v>
      </c>
      <c r="S462">
        <v>8</v>
      </c>
      <c r="T462">
        <v>7</v>
      </c>
      <c r="U462">
        <v>1</v>
      </c>
      <c r="V462">
        <v>6</v>
      </c>
      <c r="W462">
        <v>1</v>
      </c>
      <c r="X462">
        <v>50</v>
      </c>
      <c r="Y462" t="s">
        <v>514</v>
      </c>
      <c r="Z462" t="s">
        <v>515</v>
      </c>
      <c r="AA462" t="s">
        <v>106</v>
      </c>
      <c r="AB462" t="s">
        <v>81</v>
      </c>
      <c r="AC462" t="s">
        <v>82</v>
      </c>
      <c r="AD462" t="s">
        <v>83</v>
      </c>
      <c r="AE462" t="s">
        <v>84</v>
      </c>
      <c r="AF462" t="s">
        <v>85</v>
      </c>
      <c r="AG462">
        <v>3.1</v>
      </c>
      <c r="AH462">
        <v>2.0499999999999998</v>
      </c>
      <c r="AI462">
        <v>2.58</v>
      </c>
      <c r="AJ462" t="s">
        <v>117</v>
      </c>
      <c r="AK462" t="s">
        <v>87</v>
      </c>
      <c r="AL462" t="s">
        <v>88</v>
      </c>
      <c r="AM462" t="s">
        <v>89</v>
      </c>
      <c r="AN462" t="s">
        <v>90</v>
      </c>
      <c r="AO462" t="s">
        <v>97</v>
      </c>
      <c r="AP462" t="s">
        <v>108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1</v>
      </c>
      <c r="BQ462">
        <v>1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1</v>
      </c>
      <c r="BX462">
        <v>0</v>
      </c>
      <c r="BY462" t="s">
        <v>514</v>
      </c>
      <c r="BZ462" t="s">
        <v>461</v>
      </c>
      <c r="CA462" t="s">
        <v>106</v>
      </c>
      <c r="CB462" t="s">
        <v>462</v>
      </c>
      <c r="CC462" t="s">
        <v>72</v>
      </c>
      <c r="CD462" t="s">
        <v>464</v>
      </c>
      <c r="CE462" t="s">
        <v>343</v>
      </c>
      <c r="CF462">
        <v>2.5</v>
      </c>
      <c r="CG462">
        <v>3.6</v>
      </c>
      <c r="CH462">
        <v>1.7</v>
      </c>
      <c r="CI462">
        <v>2.4</v>
      </c>
      <c r="CJ462" t="s">
        <v>18</v>
      </c>
      <c r="CK462" t="s">
        <v>465</v>
      </c>
      <c r="CL462">
        <v>0.15</v>
      </c>
      <c r="CM462">
        <v>1</v>
      </c>
      <c r="CN462">
        <v>1</v>
      </c>
      <c r="CO462">
        <v>0</v>
      </c>
      <c r="CP462">
        <v>0</v>
      </c>
      <c r="CQ462">
        <v>0</v>
      </c>
      <c r="CR462">
        <v>1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1</v>
      </c>
    </row>
    <row r="463" spans="1:102" x14ac:dyDescent="0.25">
      <c r="A463">
        <v>462</v>
      </c>
      <c r="B463" t="s">
        <v>72</v>
      </c>
      <c r="C463" t="s">
        <v>73</v>
      </c>
      <c r="D463" t="s">
        <v>74</v>
      </c>
      <c r="E463" t="s">
        <v>836</v>
      </c>
      <c r="F463" t="s">
        <v>75</v>
      </c>
      <c r="G463">
        <v>2017</v>
      </c>
      <c r="H463">
        <v>9</v>
      </c>
      <c r="I463">
        <v>14</v>
      </c>
      <c r="J463" t="s">
        <v>228</v>
      </c>
      <c r="K463" t="s">
        <v>182</v>
      </c>
      <c r="L463" t="s">
        <v>77</v>
      </c>
      <c r="M463" t="s">
        <v>397</v>
      </c>
      <c r="N463">
        <v>5</v>
      </c>
      <c r="O463" t="s">
        <v>851</v>
      </c>
      <c r="P463" t="s">
        <v>860</v>
      </c>
      <c r="Q463" t="s">
        <v>839</v>
      </c>
      <c r="R463" t="s">
        <v>79</v>
      </c>
      <c r="S463">
        <v>1</v>
      </c>
      <c r="T463">
        <v>1</v>
      </c>
      <c r="U463">
        <v>1</v>
      </c>
      <c r="X463">
        <v>181</v>
      </c>
      <c r="Y463" t="s">
        <v>541</v>
      </c>
      <c r="Z463" t="s">
        <v>460</v>
      </c>
      <c r="AA463" t="s">
        <v>106</v>
      </c>
      <c r="AB463" t="s">
        <v>81</v>
      </c>
      <c r="AC463" t="s">
        <v>82</v>
      </c>
      <c r="AD463" t="s">
        <v>83</v>
      </c>
      <c r="AE463" t="s">
        <v>84</v>
      </c>
      <c r="AF463" t="s">
        <v>85</v>
      </c>
      <c r="AG463">
        <v>2</v>
      </c>
      <c r="AH463">
        <v>1.75</v>
      </c>
      <c r="AI463">
        <v>1.88</v>
      </c>
      <c r="AJ463" t="s">
        <v>107</v>
      </c>
      <c r="AK463" t="s">
        <v>87</v>
      </c>
      <c r="AL463" t="s">
        <v>88</v>
      </c>
      <c r="AM463" t="s">
        <v>89</v>
      </c>
      <c r="AN463" t="s">
        <v>90</v>
      </c>
      <c r="AO463" t="s">
        <v>97</v>
      </c>
      <c r="AP463" t="s">
        <v>108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1</v>
      </c>
      <c r="BQ463">
        <v>1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1</v>
      </c>
      <c r="BX463">
        <v>0</v>
      </c>
      <c r="BY463" t="s">
        <v>541</v>
      </c>
      <c r="BZ463" t="s">
        <v>476</v>
      </c>
      <c r="CA463" t="s">
        <v>106</v>
      </c>
      <c r="CB463" t="s">
        <v>501</v>
      </c>
      <c r="CC463" t="s">
        <v>478</v>
      </c>
      <c r="CD463" t="s">
        <v>464</v>
      </c>
      <c r="CE463" t="s">
        <v>343</v>
      </c>
      <c r="CF463">
        <v>1.6</v>
      </c>
      <c r="CG463">
        <v>2</v>
      </c>
      <c r="CH463">
        <v>1.5</v>
      </c>
      <c r="CI463">
        <v>1.75</v>
      </c>
      <c r="CJ463" t="s">
        <v>18</v>
      </c>
      <c r="CK463" t="s">
        <v>465</v>
      </c>
      <c r="CL463">
        <v>0.96</v>
      </c>
      <c r="CM463">
        <v>0.56999999999999995</v>
      </c>
      <c r="CN463">
        <v>0</v>
      </c>
      <c r="CO463">
        <v>0</v>
      </c>
      <c r="CP463">
        <v>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1</v>
      </c>
    </row>
    <row r="464" spans="1:102" x14ac:dyDescent="0.25">
      <c r="A464">
        <v>463</v>
      </c>
      <c r="B464" t="s">
        <v>72</v>
      </c>
      <c r="C464" t="s">
        <v>73</v>
      </c>
      <c r="D464" t="s">
        <v>74</v>
      </c>
      <c r="E464" t="s">
        <v>836</v>
      </c>
      <c r="F464" t="s">
        <v>75</v>
      </c>
      <c r="G464">
        <v>2017</v>
      </c>
      <c r="H464">
        <v>9</v>
      </c>
      <c r="I464">
        <v>14</v>
      </c>
      <c r="J464" t="s">
        <v>228</v>
      </c>
      <c r="K464" t="s">
        <v>184</v>
      </c>
      <c r="L464" t="s">
        <v>77</v>
      </c>
      <c r="M464" t="s">
        <v>397</v>
      </c>
      <c r="N464">
        <v>6</v>
      </c>
      <c r="O464" t="s">
        <v>852</v>
      </c>
      <c r="P464" t="s">
        <v>860</v>
      </c>
      <c r="Q464" t="s">
        <v>839</v>
      </c>
      <c r="R464" t="s">
        <v>79</v>
      </c>
      <c r="S464">
        <v>3</v>
      </c>
      <c r="T464">
        <v>2</v>
      </c>
      <c r="U464">
        <v>1</v>
      </c>
      <c r="V464">
        <v>1</v>
      </c>
      <c r="W464">
        <v>1</v>
      </c>
      <c r="X464">
        <v>134</v>
      </c>
      <c r="Y464" t="s">
        <v>535</v>
      </c>
      <c r="Z464" t="s">
        <v>460</v>
      </c>
      <c r="AA464" t="s">
        <v>103</v>
      </c>
      <c r="AB464" t="s">
        <v>81</v>
      </c>
      <c r="AC464" t="s">
        <v>82</v>
      </c>
      <c r="AD464" t="s">
        <v>83</v>
      </c>
      <c r="AE464" t="s">
        <v>84</v>
      </c>
      <c r="AF464" t="s">
        <v>85</v>
      </c>
      <c r="AG464">
        <v>6</v>
      </c>
      <c r="AH464">
        <v>5</v>
      </c>
      <c r="AI464">
        <v>5.5</v>
      </c>
      <c r="AJ464" t="s">
        <v>104</v>
      </c>
      <c r="AK464" t="s">
        <v>87</v>
      </c>
      <c r="AL464" t="s">
        <v>88</v>
      </c>
      <c r="AM464" t="s">
        <v>89</v>
      </c>
      <c r="AN464" t="s">
        <v>90</v>
      </c>
      <c r="AO464" t="s">
        <v>97</v>
      </c>
      <c r="AP464" t="s">
        <v>92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1</v>
      </c>
      <c r="BQ464">
        <v>1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 t="s">
        <v>535</v>
      </c>
      <c r="BZ464" t="s">
        <v>536</v>
      </c>
      <c r="CA464" t="s">
        <v>103</v>
      </c>
      <c r="CB464" t="s">
        <v>531</v>
      </c>
      <c r="CC464" t="s">
        <v>478</v>
      </c>
      <c r="CD464" t="s">
        <v>464</v>
      </c>
      <c r="CE464" t="s">
        <v>343</v>
      </c>
      <c r="CF464">
        <v>5.3</v>
      </c>
      <c r="CG464">
        <v>8.5</v>
      </c>
      <c r="CH464">
        <v>3.2</v>
      </c>
      <c r="CI464">
        <v>5.5</v>
      </c>
      <c r="CJ464" t="s">
        <v>18</v>
      </c>
      <c r="CK464" t="s">
        <v>465</v>
      </c>
      <c r="CL464">
        <v>0.72</v>
      </c>
      <c r="CM464">
        <v>0.75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1</v>
      </c>
      <c r="CU464">
        <v>0</v>
      </c>
      <c r="CV464">
        <v>0</v>
      </c>
      <c r="CW464">
        <v>0</v>
      </c>
      <c r="CX464">
        <v>1</v>
      </c>
    </row>
    <row r="465" spans="1:102" x14ac:dyDescent="0.25">
      <c r="A465">
        <v>464</v>
      </c>
      <c r="B465" t="s">
        <v>72</v>
      </c>
      <c r="C465" t="s">
        <v>73</v>
      </c>
      <c r="D465" t="s">
        <v>74</v>
      </c>
      <c r="E465" t="s">
        <v>836</v>
      </c>
      <c r="F465" t="s">
        <v>75</v>
      </c>
      <c r="G465">
        <v>2017</v>
      </c>
      <c r="H465">
        <v>9</v>
      </c>
      <c r="I465">
        <v>14</v>
      </c>
      <c r="J465" t="s">
        <v>228</v>
      </c>
      <c r="K465" t="s">
        <v>184</v>
      </c>
      <c r="L465" t="s">
        <v>77</v>
      </c>
      <c r="M465" t="s">
        <v>397</v>
      </c>
      <c r="N465">
        <v>6</v>
      </c>
      <c r="O465" t="s">
        <v>852</v>
      </c>
      <c r="P465" t="s">
        <v>860</v>
      </c>
      <c r="Q465" t="s">
        <v>839</v>
      </c>
      <c r="R465" t="s">
        <v>79</v>
      </c>
      <c r="S465">
        <v>18</v>
      </c>
      <c r="T465">
        <v>3</v>
      </c>
      <c r="V465">
        <v>3</v>
      </c>
      <c r="W465">
        <v>15</v>
      </c>
      <c r="X465">
        <v>5</v>
      </c>
      <c r="Y465" t="s">
        <v>475</v>
      </c>
      <c r="Z465" t="s">
        <v>460</v>
      </c>
      <c r="AA465" t="s">
        <v>80</v>
      </c>
      <c r="AB465" t="s">
        <v>81</v>
      </c>
      <c r="AC465" t="s">
        <v>82</v>
      </c>
      <c r="AD465" t="s">
        <v>83</v>
      </c>
      <c r="AE465" t="s">
        <v>84</v>
      </c>
      <c r="AF465" t="s">
        <v>85</v>
      </c>
      <c r="AG465">
        <v>1.8</v>
      </c>
      <c r="AH465">
        <v>1.6</v>
      </c>
      <c r="AI465">
        <v>1.7</v>
      </c>
      <c r="AJ465" t="s">
        <v>86</v>
      </c>
      <c r="AK465" t="s">
        <v>87</v>
      </c>
      <c r="AL465" t="s">
        <v>88</v>
      </c>
      <c r="AM465" t="s">
        <v>89</v>
      </c>
      <c r="AN465" t="s">
        <v>90</v>
      </c>
      <c r="AO465" t="s">
        <v>91</v>
      </c>
      <c r="AP465" t="s">
        <v>92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 t="s">
        <v>475</v>
      </c>
      <c r="BZ465" t="s">
        <v>476</v>
      </c>
      <c r="CA465" t="s">
        <v>80</v>
      </c>
      <c r="CB465" t="s">
        <v>477</v>
      </c>
      <c r="CC465" t="s">
        <v>478</v>
      </c>
      <c r="CD465" t="s">
        <v>464</v>
      </c>
      <c r="CE465" t="s">
        <v>343</v>
      </c>
      <c r="CF465">
        <v>1.7</v>
      </c>
      <c r="CG465">
        <v>2.1</v>
      </c>
      <c r="CH465">
        <v>1.5</v>
      </c>
      <c r="CI465">
        <v>2</v>
      </c>
      <c r="CJ465" t="s">
        <v>472</v>
      </c>
      <c r="CK465" t="s">
        <v>465</v>
      </c>
      <c r="CL465">
        <v>0.57999999999999996</v>
      </c>
      <c r="CM465">
        <v>0.61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1</v>
      </c>
      <c r="CT465">
        <v>0</v>
      </c>
      <c r="CU465">
        <v>0</v>
      </c>
      <c r="CV465">
        <v>0</v>
      </c>
      <c r="CW465">
        <v>0</v>
      </c>
      <c r="CX465">
        <v>1</v>
      </c>
    </row>
    <row r="466" spans="1:102" x14ac:dyDescent="0.25">
      <c r="A466">
        <v>465</v>
      </c>
      <c r="B466" t="s">
        <v>72</v>
      </c>
      <c r="C466" t="s">
        <v>73</v>
      </c>
      <c r="D466" t="s">
        <v>74</v>
      </c>
      <c r="E466" t="s">
        <v>836</v>
      </c>
      <c r="F466" t="s">
        <v>75</v>
      </c>
      <c r="G466">
        <v>2017</v>
      </c>
      <c r="H466">
        <v>9</v>
      </c>
      <c r="I466">
        <v>14</v>
      </c>
      <c r="J466" t="s">
        <v>228</v>
      </c>
      <c r="K466" t="s">
        <v>184</v>
      </c>
      <c r="L466" t="s">
        <v>77</v>
      </c>
      <c r="M466" t="s">
        <v>397</v>
      </c>
      <c r="N466">
        <v>6</v>
      </c>
      <c r="O466" t="s">
        <v>852</v>
      </c>
      <c r="P466" t="s">
        <v>860</v>
      </c>
      <c r="Q466" t="s">
        <v>839</v>
      </c>
      <c r="R466" t="s">
        <v>79</v>
      </c>
      <c r="S466">
        <v>1</v>
      </c>
      <c r="T466">
        <v>0</v>
      </c>
      <c r="W466">
        <v>1</v>
      </c>
      <c r="X466">
        <v>927</v>
      </c>
      <c r="Y466" t="s">
        <v>680</v>
      </c>
      <c r="Z466" t="s">
        <v>548</v>
      </c>
      <c r="AA466" t="s">
        <v>130</v>
      </c>
      <c r="AB466" t="s">
        <v>81</v>
      </c>
      <c r="AC466" t="s">
        <v>82</v>
      </c>
      <c r="AD466" t="s">
        <v>100</v>
      </c>
      <c r="AE466" t="s">
        <v>101</v>
      </c>
      <c r="AF466" t="s">
        <v>85</v>
      </c>
      <c r="AG466">
        <v>7.5</v>
      </c>
      <c r="AH466">
        <v>5.75</v>
      </c>
      <c r="AI466">
        <v>6.625</v>
      </c>
      <c r="AJ466" t="s">
        <v>131</v>
      </c>
      <c r="AK466" t="s">
        <v>112</v>
      </c>
      <c r="AL466" t="s">
        <v>88</v>
      </c>
      <c r="AM466" t="s">
        <v>113</v>
      </c>
      <c r="AN466" t="s">
        <v>90</v>
      </c>
      <c r="AO466" t="s">
        <v>91</v>
      </c>
      <c r="AP466" t="s">
        <v>92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 t="s">
        <v>680</v>
      </c>
      <c r="BZ466" t="s">
        <v>549</v>
      </c>
      <c r="CA466" t="s">
        <v>130</v>
      </c>
      <c r="CB466" t="s">
        <v>501</v>
      </c>
      <c r="CC466" t="s">
        <v>491</v>
      </c>
      <c r="CD466" t="s">
        <v>491</v>
      </c>
      <c r="CE466" t="s">
        <v>100</v>
      </c>
      <c r="CF466">
        <v>7.9</v>
      </c>
      <c r="CG466">
        <v>9.3000000000000007</v>
      </c>
      <c r="CH466">
        <v>5</v>
      </c>
      <c r="CI466">
        <v>8.3000000000000007</v>
      </c>
      <c r="CJ466" t="s">
        <v>509</v>
      </c>
      <c r="CK466" t="s">
        <v>465</v>
      </c>
      <c r="CL466">
        <v>0.81</v>
      </c>
      <c r="CM466">
        <v>0.53</v>
      </c>
      <c r="CN466">
        <v>0</v>
      </c>
      <c r="CO466">
        <v>0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1</v>
      </c>
    </row>
    <row r="467" spans="1:102" x14ac:dyDescent="0.25">
      <c r="A467">
        <v>466</v>
      </c>
      <c r="B467" t="s">
        <v>72</v>
      </c>
      <c r="C467" t="s">
        <v>73</v>
      </c>
      <c r="D467" t="s">
        <v>74</v>
      </c>
      <c r="E467" t="s">
        <v>836</v>
      </c>
      <c r="F467" t="s">
        <v>75</v>
      </c>
      <c r="G467">
        <v>2017</v>
      </c>
      <c r="H467">
        <v>9</v>
      </c>
      <c r="I467">
        <v>14</v>
      </c>
      <c r="J467" t="s">
        <v>228</v>
      </c>
      <c r="K467" t="s">
        <v>184</v>
      </c>
      <c r="L467" t="s">
        <v>77</v>
      </c>
      <c r="M467" t="s">
        <v>397</v>
      </c>
      <c r="N467">
        <v>6</v>
      </c>
      <c r="O467" t="s">
        <v>852</v>
      </c>
      <c r="P467" t="s">
        <v>860</v>
      </c>
      <c r="Q467" t="s">
        <v>839</v>
      </c>
      <c r="R467" t="s">
        <v>79</v>
      </c>
      <c r="S467">
        <v>1</v>
      </c>
      <c r="T467">
        <v>0</v>
      </c>
      <c r="W467">
        <v>1</v>
      </c>
      <c r="X467">
        <v>133</v>
      </c>
      <c r="Y467" t="s">
        <v>528</v>
      </c>
      <c r="Z467" t="s">
        <v>529</v>
      </c>
      <c r="AA467" t="s">
        <v>99</v>
      </c>
      <c r="AB467" t="s">
        <v>81</v>
      </c>
      <c r="AC467" t="s">
        <v>82</v>
      </c>
      <c r="AD467" t="s">
        <v>100</v>
      </c>
      <c r="AE467" t="s">
        <v>101</v>
      </c>
      <c r="AF467" t="s">
        <v>85</v>
      </c>
      <c r="AG467">
        <v>7.25</v>
      </c>
      <c r="AH467">
        <v>6</v>
      </c>
      <c r="AI467">
        <v>6.625</v>
      </c>
      <c r="AJ467" t="s">
        <v>102</v>
      </c>
      <c r="AK467" t="s">
        <v>87</v>
      </c>
      <c r="AL467" t="s">
        <v>88</v>
      </c>
      <c r="AM467" t="s">
        <v>89</v>
      </c>
      <c r="AN467" t="s">
        <v>90</v>
      </c>
      <c r="AO467" t="s">
        <v>97</v>
      </c>
      <c r="AP467" t="s">
        <v>92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1</v>
      </c>
      <c r="BQ467">
        <v>1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 t="s">
        <v>528</v>
      </c>
      <c r="BZ467" t="s">
        <v>530</v>
      </c>
      <c r="CA467" t="s">
        <v>99</v>
      </c>
      <c r="CB467" t="s">
        <v>531</v>
      </c>
      <c r="CC467" t="s">
        <v>532</v>
      </c>
      <c r="CD467" t="s">
        <v>533</v>
      </c>
      <c r="CE467" t="s">
        <v>100</v>
      </c>
      <c r="CF467">
        <v>5.6</v>
      </c>
      <c r="CG467">
        <v>12</v>
      </c>
      <c r="CH467">
        <v>4.9000000000000004</v>
      </c>
      <c r="CI467">
        <v>8</v>
      </c>
      <c r="CJ467" t="s">
        <v>472</v>
      </c>
      <c r="CK467" t="s">
        <v>534</v>
      </c>
      <c r="CL467">
        <v>0.66</v>
      </c>
      <c r="CM467">
        <v>0.93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1</v>
      </c>
    </row>
    <row r="468" spans="1:102" x14ac:dyDescent="0.25">
      <c r="A468">
        <v>467</v>
      </c>
      <c r="B468" t="s">
        <v>72</v>
      </c>
      <c r="C468" t="s">
        <v>73</v>
      </c>
      <c r="D468" t="s">
        <v>74</v>
      </c>
      <c r="E468" t="s">
        <v>836</v>
      </c>
      <c r="F468" t="s">
        <v>75</v>
      </c>
      <c r="G468">
        <v>2017</v>
      </c>
      <c r="H468">
        <v>9</v>
      </c>
      <c r="I468">
        <v>14</v>
      </c>
      <c r="J468" t="s">
        <v>228</v>
      </c>
      <c r="K468" t="s">
        <v>184</v>
      </c>
      <c r="L468" t="s">
        <v>77</v>
      </c>
      <c r="M468" t="s">
        <v>397</v>
      </c>
      <c r="N468">
        <v>6</v>
      </c>
      <c r="O468" t="s">
        <v>852</v>
      </c>
      <c r="P468" t="s">
        <v>860</v>
      </c>
      <c r="Q468" t="s">
        <v>839</v>
      </c>
      <c r="R468" t="s">
        <v>79</v>
      </c>
      <c r="S468">
        <v>22</v>
      </c>
      <c r="T468">
        <v>0</v>
      </c>
      <c r="W468">
        <v>22</v>
      </c>
      <c r="X468">
        <v>179</v>
      </c>
      <c r="Y468" t="s">
        <v>540</v>
      </c>
      <c r="Z468" t="s">
        <v>515</v>
      </c>
      <c r="AA468" t="s">
        <v>99</v>
      </c>
      <c r="AB468" t="s">
        <v>81</v>
      </c>
      <c r="AC468" t="s">
        <v>82</v>
      </c>
      <c r="AD468" t="s">
        <v>83</v>
      </c>
      <c r="AE468" t="s">
        <v>84</v>
      </c>
      <c r="AF468" t="s">
        <v>85</v>
      </c>
      <c r="AG468">
        <v>4.05</v>
      </c>
      <c r="AH468">
        <v>2.85</v>
      </c>
      <c r="AI468">
        <v>3.45</v>
      </c>
      <c r="AJ468" t="s">
        <v>105</v>
      </c>
      <c r="AK468" t="s">
        <v>87</v>
      </c>
      <c r="AL468" t="s">
        <v>88</v>
      </c>
      <c r="AM468" t="s">
        <v>89</v>
      </c>
      <c r="AN468" t="s">
        <v>90</v>
      </c>
      <c r="AO468" t="s">
        <v>97</v>
      </c>
      <c r="AP468" t="s">
        <v>92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1</v>
      </c>
      <c r="BQ468">
        <v>1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 t="s">
        <v>540</v>
      </c>
      <c r="BZ468" t="s">
        <v>461</v>
      </c>
      <c r="CA468" t="s">
        <v>99</v>
      </c>
      <c r="CB468" t="s">
        <v>531</v>
      </c>
      <c r="CC468" t="s">
        <v>478</v>
      </c>
      <c r="CD468" t="s">
        <v>464</v>
      </c>
      <c r="CE468" t="s">
        <v>343</v>
      </c>
      <c r="CF468">
        <v>3.4</v>
      </c>
      <c r="CG468">
        <v>4.3</v>
      </c>
      <c r="CH468">
        <v>2.5</v>
      </c>
      <c r="CI468">
        <v>3.2</v>
      </c>
      <c r="CJ468" t="s">
        <v>472</v>
      </c>
      <c r="CK468" t="s">
        <v>465</v>
      </c>
      <c r="CL468">
        <v>0.66</v>
      </c>
      <c r="CM468">
        <v>0.66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1</v>
      </c>
    </row>
    <row r="469" spans="1:102" x14ac:dyDescent="0.25">
      <c r="A469">
        <v>468</v>
      </c>
      <c r="B469" t="s">
        <v>72</v>
      </c>
      <c r="C469" t="s">
        <v>73</v>
      </c>
      <c r="D469" t="s">
        <v>74</v>
      </c>
      <c r="E469" t="s">
        <v>836</v>
      </c>
      <c r="F469" t="s">
        <v>75</v>
      </c>
      <c r="G469">
        <v>2017</v>
      </c>
      <c r="H469">
        <v>9</v>
      </c>
      <c r="I469">
        <v>14</v>
      </c>
      <c r="J469" t="s">
        <v>228</v>
      </c>
      <c r="K469" t="s">
        <v>184</v>
      </c>
      <c r="L469" t="s">
        <v>77</v>
      </c>
      <c r="M469" t="s">
        <v>397</v>
      </c>
      <c r="N469">
        <v>6</v>
      </c>
      <c r="O469" t="s">
        <v>852</v>
      </c>
      <c r="P469" t="s">
        <v>860</v>
      </c>
      <c r="Q469" t="s">
        <v>839</v>
      </c>
      <c r="R469" t="s">
        <v>79</v>
      </c>
      <c r="S469">
        <v>1</v>
      </c>
      <c r="T469">
        <v>1</v>
      </c>
      <c r="V469">
        <v>1</v>
      </c>
      <c r="X469">
        <v>20</v>
      </c>
      <c r="Y469" t="s">
        <v>483</v>
      </c>
      <c r="Z469" t="s">
        <v>484</v>
      </c>
      <c r="AA469" t="s">
        <v>106</v>
      </c>
      <c r="AB469" t="s">
        <v>81</v>
      </c>
      <c r="AC469" t="s">
        <v>82</v>
      </c>
      <c r="AD469" t="s">
        <v>95</v>
      </c>
      <c r="AE469" t="s">
        <v>84</v>
      </c>
      <c r="AF469" t="s">
        <v>85</v>
      </c>
      <c r="AG469">
        <v>1.95</v>
      </c>
      <c r="AH469">
        <v>1.95</v>
      </c>
      <c r="AI469">
        <v>1.95</v>
      </c>
      <c r="AJ469" t="s">
        <v>171</v>
      </c>
      <c r="AK469" t="s">
        <v>87</v>
      </c>
      <c r="AL469" t="s">
        <v>88</v>
      </c>
      <c r="AM469" t="s">
        <v>89</v>
      </c>
      <c r="AN469" t="s">
        <v>90</v>
      </c>
      <c r="AO469" t="s">
        <v>97</v>
      </c>
      <c r="AP469" t="s">
        <v>108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1</v>
      </c>
      <c r="BQ469">
        <v>1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1</v>
      </c>
      <c r="BX469">
        <v>0</v>
      </c>
      <c r="BY469" t="s">
        <v>483</v>
      </c>
      <c r="BZ469" t="s">
        <v>485</v>
      </c>
      <c r="CA469" t="s">
        <v>106</v>
      </c>
      <c r="CB469" t="s">
        <v>462</v>
      </c>
      <c r="CC469" t="s">
        <v>486</v>
      </c>
      <c r="CD469" t="s">
        <v>464</v>
      </c>
      <c r="CE469" t="s">
        <v>95</v>
      </c>
      <c r="CF469">
        <v>1.5</v>
      </c>
      <c r="CG469">
        <v>1.9</v>
      </c>
      <c r="CH469">
        <v>1.2</v>
      </c>
      <c r="CI469">
        <v>1.8</v>
      </c>
      <c r="CJ469" t="s">
        <v>18</v>
      </c>
      <c r="CK469" t="s">
        <v>465</v>
      </c>
      <c r="CL469">
        <v>0.02</v>
      </c>
      <c r="CM469">
        <v>0.5</v>
      </c>
      <c r="CN469">
        <v>1</v>
      </c>
      <c r="CO469">
        <v>0</v>
      </c>
      <c r="CP469">
        <v>0</v>
      </c>
      <c r="CQ469">
        <v>0</v>
      </c>
      <c r="CR469">
        <v>1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1</v>
      </c>
    </row>
    <row r="470" spans="1:102" x14ac:dyDescent="0.25">
      <c r="A470">
        <v>469</v>
      </c>
      <c r="B470" t="s">
        <v>72</v>
      </c>
      <c r="C470" t="s">
        <v>73</v>
      </c>
      <c r="D470" t="s">
        <v>74</v>
      </c>
      <c r="E470" t="s">
        <v>836</v>
      </c>
      <c r="F470" t="s">
        <v>75</v>
      </c>
      <c r="G470">
        <v>2017</v>
      </c>
      <c r="H470">
        <v>9</v>
      </c>
      <c r="I470">
        <v>14</v>
      </c>
      <c r="J470" t="s">
        <v>228</v>
      </c>
      <c r="K470" t="s">
        <v>184</v>
      </c>
      <c r="L470" t="s">
        <v>77</v>
      </c>
      <c r="M470" t="s">
        <v>397</v>
      </c>
      <c r="N470">
        <v>6</v>
      </c>
      <c r="O470" t="s">
        <v>852</v>
      </c>
      <c r="P470" t="s">
        <v>860</v>
      </c>
      <c r="Q470" t="s">
        <v>839</v>
      </c>
      <c r="R470" t="s">
        <v>79</v>
      </c>
      <c r="S470">
        <v>12</v>
      </c>
      <c r="T470">
        <v>3</v>
      </c>
      <c r="U470">
        <v>1</v>
      </c>
      <c r="V470">
        <v>2</v>
      </c>
      <c r="W470">
        <v>9</v>
      </c>
      <c r="X470">
        <v>50</v>
      </c>
      <c r="Y470" t="s">
        <v>514</v>
      </c>
      <c r="Z470" t="s">
        <v>515</v>
      </c>
      <c r="AA470" t="s">
        <v>106</v>
      </c>
      <c r="AB470" t="s">
        <v>81</v>
      </c>
      <c r="AC470" t="s">
        <v>82</v>
      </c>
      <c r="AD470" t="s">
        <v>83</v>
      </c>
      <c r="AE470" t="s">
        <v>84</v>
      </c>
      <c r="AF470" t="s">
        <v>85</v>
      </c>
      <c r="AG470">
        <v>3.1</v>
      </c>
      <c r="AH470">
        <v>2.0499999999999998</v>
      </c>
      <c r="AI470">
        <v>2.58</v>
      </c>
      <c r="AJ470" t="s">
        <v>117</v>
      </c>
      <c r="AK470" t="s">
        <v>87</v>
      </c>
      <c r="AL470" t="s">
        <v>88</v>
      </c>
      <c r="AM470" t="s">
        <v>89</v>
      </c>
      <c r="AN470" t="s">
        <v>90</v>
      </c>
      <c r="AO470" t="s">
        <v>97</v>
      </c>
      <c r="AP470" t="s">
        <v>108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1</v>
      </c>
      <c r="BP470">
        <v>1</v>
      </c>
      <c r="BQ470">
        <v>1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1</v>
      </c>
      <c r="BX470">
        <v>0</v>
      </c>
      <c r="BY470" t="s">
        <v>514</v>
      </c>
      <c r="BZ470" t="s">
        <v>461</v>
      </c>
      <c r="CA470" t="s">
        <v>106</v>
      </c>
      <c r="CB470" t="s">
        <v>462</v>
      </c>
      <c r="CC470" t="s">
        <v>72</v>
      </c>
      <c r="CD470" t="s">
        <v>464</v>
      </c>
      <c r="CE470" t="s">
        <v>343</v>
      </c>
      <c r="CF470">
        <v>2.5</v>
      </c>
      <c r="CG470">
        <v>3.6</v>
      </c>
      <c r="CH470">
        <v>1.7</v>
      </c>
      <c r="CI470">
        <v>2.4</v>
      </c>
      <c r="CJ470" t="s">
        <v>18</v>
      </c>
      <c r="CK470" t="s">
        <v>465</v>
      </c>
      <c r="CL470">
        <v>0.15</v>
      </c>
      <c r="CM470">
        <v>1</v>
      </c>
      <c r="CN470">
        <v>1</v>
      </c>
      <c r="CO470">
        <v>0</v>
      </c>
      <c r="CP470">
        <v>0</v>
      </c>
      <c r="CQ470">
        <v>0</v>
      </c>
      <c r="CR470">
        <v>1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1</v>
      </c>
    </row>
    <row r="471" spans="1:102" x14ac:dyDescent="0.25">
      <c r="A471">
        <v>470</v>
      </c>
      <c r="B471" t="s">
        <v>72</v>
      </c>
      <c r="C471" t="s">
        <v>73</v>
      </c>
      <c r="D471" t="s">
        <v>74</v>
      </c>
      <c r="E471" t="s">
        <v>836</v>
      </c>
      <c r="F471" t="s">
        <v>75</v>
      </c>
      <c r="G471">
        <v>2017</v>
      </c>
      <c r="H471">
        <v>9</v>
      </c>
      <c r="I471">
        <v>14</v>
      </c>
      <c r="J471" t="s">
        <v>228</v>
      </c>
      <c r="K471" t="s">
        <v>184</v>
      </c>
      <c r="L471" t="s">
        <v>77</v>
      </c>
      <c r="M471" t="s">
        <v>397</v>
      </c>
      <c r="N471">
        <v>6</v>
      </c>
      <c r="O471" t="s">
        <v>852</v>
      </c>
      <c r="P471" t="s">
        <v>860</v>
      </c>
      <c r="Q471" t="s">
        <v>839</v>
      </c>
      <c r="R471" t="s">
        <v>79</v>
      </c>
      <c r="S471">
        <v>3</v>
      </c>
      <c r="T471">
        <v>2</v>
      </c>
      <c r="V471">
        <v>2</v>
      </c>
      <c r="W471">
        <v>1</v>
      </c>
      <c r="X471">
        <v>2</v>
      </c>
      <c r="Y471" t="s">
        <v>459</v>
      </c>
      <c r="Z471" t="s">
        <v>460</v>
      </c>
      <c r="AA471" t="s">
        <v>106</v>
      </c>
      <c r="AB471" t="s">
        <v>81</v>
      </c>
      <c r="AC471" t="s">
        <v>82</v>
      </c>
      <c r="AD471" t="s">
        <v>95</v>
      </c>
      <c r="AE471" t="s">
        <v>84</v>
      </c>
      <c r="AF471" t="s">
        <v>85</v>
      </c>
      <c r="AG471">
        <v>2.65</v>
      </c>
      <c r="AH471">
        <v>2.0249999999999999</v>
      </c>
      <c r="AI471">
        <v>2.3374999999999999</v>
      </c>
      <c r="AJ471" t="s">
        <v>116</v>
      </c>
      <c r="AK471" t="s">
        <v>87</v>
      </c>
      <c r="AL471" t="s">
        <v>88</v>
      </c>
      <c r="AM471" t="s">
        <v>89</v>
      </c>
      <c r="AN471" t="s">
        <v>90</v>
      </c>
      <c r="AO471" t="s">
        <v>97</v>
      </c>
      <c r="AP471" t="s">
        <v>108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1</v>
      </c>
      <c r="BP471">
        <v>1</v>
      </c>
      <c r="BQ471">
        <v>1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1</v>
      </c>
      <c r="BX471">
        <v>0</v>
      </c>
      <c r="BY471" t="s">
        <v>459</v>
      </c>
      <c r="BZ471" t="s">
        <v>461</v>
      </c>
      <c r="CA471" t="s">
        <v>106</v>
      </c>
      <c r="CB471" t="s">
        <v>462</v>
      </c>
      <c r="CC471" t="s">
        <v>463</v>
      </c>
      <c r="CD471" t="s">
        <v>464</v>
      </c>
      <c r="CE471" t="s">
        <v>95</v>
      </c>
      <c r="CF471">
        <v>2</v>
      </c>
      <c r="CG471">
        <v>3</v>
      </c>
      <c r="CH471">
        <v>1.8</v>
      </c>
      <c r="CI471">
        <v>2.2000000000000002</v>
      </c>
      <c r="CJ471" t="s">
        <v>18</v>
      </c>
      <c r="CK471" t="s">
        <v>465</v>
      </c>
      <c r="CL471">
        <v>7.0000000000000007E-2</v>
      </c>
      <c r="CM471">
        <v>0.81</v>
      </c>
      <c r="CN471">
        <v>1</v>
      </c>
      <c r="CO471">
        <v>0</v>
      </c>
      <c r="CP471">
        <v>0</v>
      </c>
      <c r="CQ471">
        <v>0</v>
      </c>
      <c r="CR471">
        <v>1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1</v>
      </c>
    </row>
    <row r="472" spans="1:102" x14ac:dyDescent="0.25">
      <c r="A472">
        <v>471</v>
      </c>
      <c r="B472" t="s">
        <v>72</v>
      </c>
      <c r="C472" t="s">
        <v>73</v>
      </c>
      <c r="D472" t="s">
        <v>74</v>
      </c>
      <c r="E472" t="s">
        <v>200</v>
      </c>
      <c r="F472" t="s">
        <v>75</v>
      </c>
      <c r="G472">
        <v>2017</v>
      </c>
      <c r="H472">
        <v>10</v>
      </c>
      <c r="I472">
        <v>7</v>
      </c>
      <c r="J472" t="s">
        <v>228</v>
      </c>
      <c r="K472" t="s">
        <v>176</v>
      </c>
      <c r="L472" t="s">
        <v>150</v>
      </c>
      <c r="M472" t="s">
        <v>399</v>
      </c>
      <c r="N472">
        <v>1</v>
      </c>
      <c r="O472" t="s">
        <v>201</v>
      </c>
      <c r="P472" t="s">
        <v>350</v>
      </c>
      <c r="Q472">
        <v>0</v>
      </c>
      <c r="R472" t="s">
        <v>79</v>
      </c>
      <c r="S472">
        <v>13</v>
      </c>
      <c r="T472">
        <v>2</v>
      </c>
      <c r="U472">
        <v>1</v>
      </c>
      <c r="V472">
        <v>1</v>
      </c>
      <c r="W472">
        <v>11</v>
      </c>
      <c r="X472">
        <v>134</v>
      </c>
      <c r="Y472" t="s">
        <v>535</v>
      </c>
      <c r="Z472" t="s">
        <v>460</v>
      </c>
      <c r="AA472" t="s">
        <v>103</v>
      </c>
      <c r="AB472" t="s">
        <v>81</v>
      </c>
      <c r="AC472" t="s">
        <v>82</v>
      </c>
      <c r="AD472" t="s">
        <v>83</v>
      </c>
      <c r="AE472" t="s">
        <v>84</v>
      </c>
      <c r="AF472" t="s">
        <v>85</v>
      </c>
      <c r="AG472">
        <v>6</v>
      </c>
      <c r="AH472">
        <v>5</v>
      </c>
      <c r="AI472">
        <v>5.5</v>
      </c>
      <c r="AJ472" t="s">
        <v>104</v>
      </c>
      <c r="AK472" t="s">
        <v>87</v>
      </c>
      <c r="AL472" t="s">
        <v>88</v>
      </c>
      <c r="AM472" t="s">
        <v>89</v>
      </c>
      <c r="AN472" t="s">
        <v>90</v>
      </c>
      <c r="AO472" t="s">
        <v>97</v>
      </c>
      <c r="AP472" t="s">
        <v>92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1</v>
      </c>
      <c r="BQ472">
        <v>1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 t="s">
        <v>535</v>
      </c>
      <c r="BZ472" t="s">
        <v>536</v>
      </c>
      <c r="CA472" t="s">
        <v>103</v>
      </c>
      <c r="CB472" t="s">
        <v>531</v>
      </c>
      <c r="CC472" t="s">
        <v>478</v>
      </c>
      <c r="CD472" t="s">
        <v>464</v>
      </c>
      <c r="CE472" t="s">
        <v>343</v>
      </c>
      <c r="CF472">
        <v>5.3</v>
      </c>
      <c r="CG472">
        <v>8.5</v>
      </c>
      <c r="CH472">
        <v>3.2</v>
      </c>
      <c r="CI472">
        <v>5.5</v>
      </c>
      <c r="CJ472" t="s">
        <v>18</v>
      </c>
      <c r="CK472" t="s">
        <v>465</v>
      </c>
      <c r="CL472">
        <v>0.72</v>
      </c>
      <c r="CM472">
        <v>0.75</v>
      </c>
      <c r="CN472">
        <v>1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1</v>
      </c>
    </row>
    <row r="473" spans="1:102" x14ac:dyDescent="0.25">
      <c r="A473">
        <v>472</v>
      </c>
      <c r="B473" t="s">
        <v>72</v>
      </c>
      <c r="C473" t="s">
        <v>73</v>
      </c>
      <c r="D473" t="s">
        <v>74</v>
      </c>
      <c r="E473" t="s">
        <v>200</v>
      </c>
      <c r="F473" t="s">
        <v>75</v>
      </c>
      <c r="G473">
        <v>2017</v>
      </c>
      <c r="H473">
        <v>10</v>
      </c>
      <c r="I473">
        <v>7</v>
      </c>
      <c r="J473" t="s">
        <v>228</v>
      </c>
      <c r="K473" t="s">
        <v>176</v>
      </c>
      <c r="L473" t="s">
        <v>150</v>
      </c>
      <c r="M473" t="s">
        <v>399</v>
      </c>
      <c r="N473">
        <v>1</v>
      </c>
      <c r="O473" t="s">
        <v>201</v>
      </c>
      <c r="P473" t="s">
        <v>350</v>
      </c>
      <c r="Q473">
        <v>0</v>
      </c>
      <c r="R473" t="s">
        <v>79</v>
      </c>
      <c r="S473">
        <v>1</v>
      </c>
      <c r="T473">
        <v>0</v>
      </c>
      <c r="W473">
        <v>1</v>
      </c>
      <c r="X473">
        <v>208</v>
      </c>
      <c r="Y473" t="s">
        <v>546</v>
      </c>
      <c r="Z473" t="s">
        <v>480</v>
      </c>
      <c r="AA473" t="s">
        <v>80</v>
      </c>
      <c r="AB473" t="s">
        <v>81</v>
      </c>
      <c r="AC473" t="s">
        <v>82</v>
      </c>
      <c r="AD473" t="s">
        <v>83</v>
      </c>
      <c r="AE473" t="s">
        <v>84</v>
      </c>
      <c r="AF473" t="s">
        <v>85</v>
      </c>
      <c r="AG473">
        <v>3</v>
      </c>
      <c r="AH473">
        <v>2.5</v>
      </c>
      <c r="AI473">
        <v>2.75</v>
      </c>
      <c r="AJ473" t="s">
        <v>109</v>
      </c>
      <c r="AK473" t="s">
        <v>87</v>
      </c>
      <c r="AL473" t="s">
        <v>88</v>
      </c>
      <c r="AM473" t="s">
        <v>89</v>
      </c>
      <c r="AN473" t="s">
        <v>90</v>
      </c>
      <c r="AO473" t="s">
        <v>91</v>
      </c>
      <c r="AP473" t="s">
        <v>92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 t="s">
        <v>546</v>
      </c>
      <c r="BZ473" t="s">
        <v>481</v>
      </c>
      <c r="CA473" t="s">
        <v>80</v>
      </c>
      <c r="CB473" t="s">
        <v>477</v>
      </c>
      <c r="CC473" t="s">
        <v>478</v>
      </c>
      <c r="CD473" t="s">
        <v>464</v>
      </c>
      <c r="CE473" t="s">
        <v>343</v>
      </c>
      <c r="CF473">
        <v>1.6</v>
      </c>
      <c r="CG473">
        <v>1.9</v>
      </c>
      <c r="CH473">
        <v>1.1000000000000001</v>
      </c>
      <c r="CI473">
        <v>1.7</v>
      </c>
      <c r="CJ473" t="s">
        <v>472</v>
      </c>
      <c r="CK473" t="s">
        <v>465</v>
      </c>
      <c r="CL473">
        <v>0.67</v>
      </c>
      <c r="CM473">
        <v>0.67</v>
      </c>
      <c r="CN473">
        <v>0</v>
      </c>
      <c r="CO473">
        <v>0</v>
      </c>
      <c r="CP473">
        <v>1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1</v>
      </c>
      <c r="CX473">
        <v>0</v>
      </c>
    </row>
    <row r="474" spans="1:102" x14ac:dyDescent="0.25">
      <c r="A474">
        <v>473</v>
      </c>
      <c r="B474" t="s">
        <v>72</v>
      </c>
      <c r="C474" t="s">
        <v>73</v>
      </c>
      <c r="D474" t="s">
        <v>74</v>
      </c>
      <c r="E474" t="s">
        <v>200</v>
      </c>
      <c r="F474" t="s">
        <v>75</v>
      </c>
      <c r="G474">
        <v>2017</v>
      </c>
      <c r="H474">
        <v>10</v>
      </c>
      <c r="I474">
        <v>7</v>
      </c>
      <c r="J474" t="s">
        <v>228</v>
      </c>
      <c r="K474" t="s">
        <v>176</v>
      </c>
      <c r="L474" t="s">
        <v>150</v>
      </c>
      <c r="M474" t="s">
        <v>399</v>
      </c>
      <c r="N474">
        <v>1</v>
      </c>
      <c r="O474" t="s">
        <v>201</v>
      </c>
      <c r="P474" t="s">
        <v>350</v>
      </c>
      <c r="Q474">
        <v>0</v>
      </c>
      <c r="R474" t="s">
        <v>79</v>
      </c>
      <c r="S474">
        <v>4</v>
      </c>
      <c r="T474">
        <v>0</v>
      </c>
      <c r="W474">
        <v>4</v>
      </c>
      <c r="X474">
        <v>179</v>
      </c>
      <c r="Y474" t="s">
        <v>540</v>
      </c>
      <c r="Z474" t="s">
        <v>515</v>
      </c>
      <c r="AA474" t="s">
        <v>99</v>
      </c>
      <c r="AB474" t="s">
        <v>81</v>
      </c>
      <c r="AC474" t="s">
        <v>82</v>
      </c>
      <c r="AD474" t="s">
        <v>83</v>
      </c>
      <c r="AE474" t="s">
        <v>84</v>
      </c>
      <c r="AF474" t="s">
        <v>85</v>
      </c>
      <c r="AG474">
        <v>4.05</v>
      </c>
      <c r="AH474">
        <v>2.85</v>
      </c>
      <c r="AI474">
        <v>3.45</v>
      </c>
      <c r="AJ474" t="s">
        <v>105</v>
      </c>
      <c r="AK474" t="s">
        <v>87</v>
      </c>
      <c r="AL474" t="s">
        <v>88</v>
      </c>
      <c r="AM474" t="s">
        <v>89</v>
      </c>
      <c r="AN474" t="s">
        <v>90</v>
      </c>
      <c r="AO474" t="s">
        <v>97</v>
      </c>
      <c r="AP474" t="s">
        <v>92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1</v>
      </c>
      <c r="BQ474">
        <v>1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 t="s">
        <v>540</v>
      </c>
      <c r="BZ474" t="s">
        <v>461</v>
      </c>
      <c r="CA474" t="s">
        <v>99</v>
      </c>
      <c r="CB474" t="s">
        <v>531</v>
      </c>
      <c r="CC474" t="s">
        <v>478</v>
      </c>
      <c r="CD474" t="s">
        <v>464</v>
      </c>
      <c r="CE474" t="s">
        <v>343</v>
      </c>
      <c r="CF474">
        <v>3.4</v>
      </c>
      <c r="CG474">
        <v>4.3</v>
      </c>
      <c r="CH474">
        <v>2.5</v>
      </c>
      <c r="CI474">
        <v>3.2</v>
      </c>
      <c r="CJ474" t="s">
        <v>472</v>
      </c>
      <c r="CK474" t="s">
        <v>465</v>
      </c>
      <c r="CL474">
        <v>0.66</v>
      </c>
      <c r="CM474">
        <v>0.66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1</v>
      </c>
    </row>
    <row r="475" spans="1:102" x14ac:dyDescent="0.25">
      <c r="A475">
        <v>474</v>
      </c>
      <c r="B475" t="s">
        <v>72</v>
      </c>
      <c r="C475" t="s">
        <v>73</v>
      </c>
      <c r="D475" t="s">
        <v>74</v>
      </c>
      <c r="E475" t="s">
        <v>200</v>
      </c>
      <c r="F475" t="s">
        <v>75</v>
      </c>
      <c r="G475">
        <v>2017</v>
      </c>
      <c r="H475">
        <v>10</v>
      </c>
      <c r="I475">
        <v>7</v>
      </c>
      <c r="J475" t="s">
        <v>228</v>
      </c>
      <c r="K475" t="s">
        <v>176</v>
      </c>
      <c r="L475" t="s">
        <v>150</v>
      </c>
      <c r="M475" t="s">
        <v>399</v>
      </c>
      <c r="N475">
        <v>1</v>
      </c>
      <c r="O475" t="s">
        <v>201</v>
      </c>
      <c r="P475" t="s">
        <v>350</v>
      </c>
      <c r="Q475">
        <v>0</v>
      </c>
      <c r="R475" t="s">
        <v>79</v>
      </c>
      <c r="S475">
        <v>60</v>
      </c>
      <c r="T475">
        <v>34</v>
      </c>
      <c r="U475">
        <v>19</v>
      </c>
      <c r="V475">
        <v>15</v>
      </c>
      <c r="W475">
        <v>26</v>
      </c>
      <c r="X475">
        <v>181</v>
      </c>
      <c r="Y475" t="s">
        <v>541</v>
      </c>
      <c r="Z475" t="s">
        <v>460</v>
      </c>
      <c r="AA475" t="s">
        <v>106</v>
      </c>
      <c r="AB475" t="s">
        <v>81</v>
      </c>
      <c r="AC475" t="s">
        <v>82</v>
      </c>
      <c r="AD475" t="s">
        <v>83</v>
      </c>
      <c r="AE475" t="s">
        <v>84</v>
      </c>
      <c r="AF475" t="s">
        <v>85</v>
      </c>
      <c r="AG475">
        <v>2</v>
      </c>
      <c r="AH475">
        <v>1.75</v>
      </c>
      <c r="AI475">
        <v>1.88</v>
      </c>
      <c r="AJ475" t="s">
        <v>107</v>
      </c>
      <c r="AK475" t="s">
        <v>87</v>
      </c>
      <c r="AL475" t="s">
        <v>88</v>
      </c>
      <c r="AM475" t="s">
        <v>89</v>
      </c>
      <c r="AN475" t="s">
        <v>90</v>
      </c>
      <c r="AO475" t="s">
        <v>97</v>
      </c>
      <c r="AP475" t="s">
        <v>108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1</v>
      </c>
      <c r="BQ475">
        <v>1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1</v>
      </c>
      <c r="BX475">
        <v>0</v>
      </c>
      <c r="BY475" t="s">
        <v>541</v>
      </c>
      <c r="BZ475" t="s">
        <v>476</v>
      </c>
      <c r="CA475" t="s">
        <v>106</v>
      </c>
      <c r="CB475" t="s">
        <v>501</v>
      </c>
      <c r="CC475" t="s">
        <v>478</v>
      </c>
      <c r="CD475" t="s">
        <v>464</v>
      </c>
      <c r="CE475" t="s">
        <v>343</v>
      </c>
      <c r="CF475">
        <v>1.6</v>
      </c>
      <c r="CG475">
        <v>2</v>
      </c>
      <c r="CH475">
        <v>1.5</v>
      </c>
      <c r="CI475">
        <v>1.75</v>
      </c>
      <c r="CJ475" t="s">
        <v>18</v>
      </c>
      <c r="CK475" t="s">
        <v>465</v>
      </c>
      <c r="CL475">
        <v>0.96</v>
      </c>
      <c r="CM475">
        <v>0.56999999999999995</v>
      </c>
      <c r="CN475">
        <v>0</v>
      </c>
      <c r="CO475">
        <v>0</v>
      </c>
      <c r="CP475">
        <v>1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</row>
    <row r="476" spans="1:102" x14ac:dyDescent="0.25">
      <c r="A476">
        <v>475</v>
      </c>
      <c r="B476" t="s">
        <v>72</v>
      </c>
      <c r="C476" t="s">
        <v>73</v>
      </c>
      <c r="D476" t="s">
        <v>74</v>
      </c>
      <c r="E476" t="s">
        <v>200</v>
      </c>
      <c r="F476" t="s">
        <v>75</v>
      </c>
      <c r="G476">
        <v>2017</v>
      </c>
      <c r="H476">
        <v>10</v>
      </c>
      <c r="I476">
        <v>7</v>
      </c>
      <c r="J476" t="s">
        <v>228</v>
      </c>
      <c r="K476" t="s">
        <v>176</v>
      </c>
      <c r="L476" t="s">
        <v>150</v>
      </c>
      <c r="M476" t="s">
        <v>399</v>
      </c>
      <c r="N476">
        <v>1</v>
      </c>
      <c r="O476" t="s">
        <v>201</v>
      </c>
      <c r="P476" t="s">
        <v>350</v>
      </c>
      <c r="Q476">
        <v>0</v>
      </c>
      <c r="R476" t="s">
        <v>79</v>
      </c>
      <c r="S476">
        <v>4</v>
      </c>
      <c r="T476">
        <v>3</v>
      </c>
      <c r="U476">
        <v>3</v>
      </c>
      <c r="W476">
        <v>1</v>
      </c>
      <c r="X476">
        <v>198</v>
      </c>
      <c r="Y476" t="s">
        <v>542</v>
      </c>
      <c r="Z476" t="s">
        <v>488</v>
      </c>
      <c r="AA476" t="s">
        <v>124</v>
      </c>
      <c r="AB476" t="s">
        <v>81</v>
      </c>
      <c r="AC476" t="s">
        <v>82</v>
      </c>
      <c r="AD476" t="s">
        <v>95</v>
      </c>
      <c r="AE476" t="s">
        <v>84</v>
      </c>
      <c r="AF476" t="s">
        <v>85</v>
      </c>
      <c r="AG476">
        <v>5.5</v>
      </c>
      <c r="AH476">
        <v>4.75</v>
      </c>
      <c r="AI476">
        <v>5.125</v>
      </c>
      <c r="AJ476" t="s">
        <v>125</v>
      </c>
      <c r="AK476" t="s">
        <v>126</v>
      </c>
      <c r="AL476" t="s">
        <v>88</v>
      </c>
      <c r="AM476" t="s">
        <v>113</v>
      </c>
      <c r="AN476" t="s">
        <v>90</v>
      </c>
      <c r="AO476" t="s">
        <v>127</v>
      </c>
      <c r="AP476" t="s">
        <v>128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1</v>
      </c>
      <c r="BV476">
        <v>0</v>
      </c>
      <c r="BW476">
        <v>0</v>
      </c>
      <c r="BX476">
        <v>0</v>
      </c>
      <c r="BY476" t="s">
        <v>542</v>
      </c>
      <c r="BZ476" t="s">
        <v>543</v>
      </c>
      <c r="CA476" t="s">
        <v>124</v>
      </c>
      <c r="CB476" t="s">
        <v>501</v>
      </c>
      <c r="CC476" t="s">
        <v>544</v>
      </c>
      <c r="CD476" t="s">
        <v>471</v>
      </c>
      <c r="CE476" t="s">
        <v>95</v>
      </c>
      <c r="CF476">
        <v>4.4000000000000004</v>
      </c>
      <c r="CG476">
        <v>6</v>
      </c>
      <c r="CH476">
        <v>3.5</v>
      </c>
      <c r="CI476">
        <v>5.4</v>
      </c>
      <c r="CJ476" t="s">
        <v>472</v>
      </c>
      <c r="CK476" t="s">
        <v>465</v>
      </c>
      <c r="CL476">
        <v>0.86</v>
      </c>
      <c r="CM476">
        <v>0.62</v>
      </c>
      <c r="CN476">
        <v>0</v>
      </c>
      <c r="CO476">
        <v>0</v>
      </c>
      <c r="CP476">
        <v>1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</row>
    <row r="477" spans="1:102" x14ac:dyDescent="0.25">
      <c r="A477">
        <v>476</v>
      </c>
      <c r="B477" t="s">
        <v>72</v>
      </c>
      <c r="C477" t="s">
        <v>73</v>
      </c>
      <c r="D477" t="s">
        <v>74</v>
      </c>
      <c r="E477" t="s">
        <v>200</v>
      </c>
      <c r="F477" t="s">
        <v>75</v>
      </c>
      <c r="G477">
        <v>2017</v>
      </c>
      <c r="H477">
        <v>10</v>
      </c>
      <c r="I477">
        <v>7</v>
      </c>
      <c r="J477" t="s">
        <v>228</v>
      </c>
      <c r="K477" t="s">
        <v>176</v>
      </c>
      <c r="L477" t="s">
        <v>150</v>
      </c>
      <c r="M477" t="s">
        <v>399</v>
      </c>
      <c r="N477">
        <v>1</v>
      </c>
      <c r="O477" t="s">
        <v>201</v>
      </c>
      <c r="P477" t="s">
        <v>350</v>
      </c>
      <c r="Q477">
        <v>0</v>
      </c>
      <c r="R477" t="s">
        <v>79</v>
      </c>
      <c r="S477">
        <v>2</v>
      </c>
      <c r="T477">
        <v>0</v>
      </c>
      <c r="W477">
        <v>2</v>
      </c>
      <c r="X477">
        <v>5</v>
      </c>
      <c r="Y477" t="s">
        <v>475</v>
      </c>
      <c r="Z477" t="s">
        <v>460</v>
      </c>
      <c r="AA477" t="s">
        <v>80</v>
      </c>
      <c r="AB477" t="s">
        <v>81</v>
      </c>
      <c r="AC477" t="s">
        <v>82</v>
      </c>
      <c r="AD477" t="s">
        <v>83</v>
      </c>
      <c r="AE477" t="s">
        <v>84</v>
      </c>
      <c r="AF477" t="s">
        <v>85</v>
      </c>
      <c r="AG477">
        <v>1.8</v>
      </c>
      <c r="AH477">
        <v>1.6</v>
      </c>
      <c r="AI477">
        <v>1.7</v>
      </c>
      <c r="AJ477" t="s">
        <v>86</v>
      </c>
      <c r="AK477" t="s">
        <v>87</v>
      </c>
      <c r="AL477" t="s">
        <v>88</v>
      </c>
      <c r="AM477" t="s">
        <v>89</v>
      </c>
      <c r="AN477" t="s">
        <v>90</v>
      </c>
      <c r="AO477" t="s">
        <v>91</v>
      </c>
      <c r="AP477" t="s">
        <v>92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 t="s">
        <v>475</v>
      </c>
      <c r="BZ477" t="s">
        <v>476</v>
      </c>
      <c r="CA477" t="s">
        <v>80</v>
      </c>
      <c r="CB477" t="s">
        <v>477</v>
      </c>
      <c r="CC477" t="s">
        <v>478</v>
      </c>
      <c r="CD477" t="s">
        <v>464</v>
      </c>
      <c r="CE477" t="s">
        <v>343</v>
      </c>
      <c r="CF477">
        <v>1.7</v>
      </c>
      <c r="CG477">
        <v>2.1</v>
      </c>
      <c r="CH477">
        <v>1.5</v>
      </c>
      <c r="CI477">
        <v>2</v>
      </c>
      <c r="CJ477" t="s">
        <v>472</v>
      </c>
      <c r="CK477" t="s">
        <v>465</v>
      </c>
      <c r="CL477">
        <v>0.57999999999999996</v>
      </c>
      <c r="CM477">
        <v>0.61</v>
      </c>
      <c r="CN477">
        <v>1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1</v>
      </c>
    </row>
    <row r="478" spans="1:102" x14ac:dyDescent="0.25">
      <c r="A478">
        <v>477</v>
      </c>
      <c r="B478" t="s">
        <v>72</v>
      </c>
      <c r="C478" t="s">
        <v>73</v>
      </c>
      <c r="D478" t="s">
        <v>74</v>
      </c>
      <c r="E478" t="s">
        <v>200</v>
      </c>
      <c r="F478" t="s">
        <v>75</v>
      </c>
      <c r="G478">
        <v>2017</v>
      </c>
      <c r="H478">
        <v>10</v>
      </c>
      <c r="I478">
        <v>7</v>
      </c>
      <c r="J478" t="s">
        <v>228</v>
      </c>
      <c r="K478" t="s">
        <v>176</v>
      </c>
      <c r="L478" t="s">
        <v>150</v>
      </c>
      <c r="M478" t="s">
        <v>399</v>
      </c>
      <c r="N478">
        <v>1</v>
      </c>
      <c r="O478" t="s">
        <v>201</v>
      </c>
      <c r="P478" t="s">
        <v>350</v>
      </c>
      <c r="Q478">
        <v>0</v>
      </c>
      <c r="R478" t="s">
        <v>79</v>
      </c>
      <c r="S478">
        <v>12</v>
      </c>
      <c r="T478">
        <v>3</v>
      </c>
      <c r="U478">
        <v>2</v>
      </c>
      <c r="V478">
        <v>1</v>
      </c>
      <c r="W478">
        <v>9</v>
      </c>
      <c r="X478">
        <v>117</v>
      </c>
      <c r="Y478" t="s">
        <v>518</v>
      </c>
      <c r="Z478" t="s">
        <v>519</v>
      </c>
      <c r="AA478" t="s">
        <v>94</v>
      </c>
      <c r="AB478" t="s">
        <v>81</v>
      </c>
      <c r="AC478" t="s">
        <v>82</v>
      </c>
      <c r="AD478" t="s">
        <v>95</v>
      </c>
      <c r="AE478" t="s">
        <v>84</v>
      </c>
      <c r="AF478" t="s">
        <v>85</v>
      </c>
      <c r="AG478">
        <v>2.25</v>
      </c>
      <c r="AH478">
        <v>2</v>
      </c>
      <c r="AI478">
        <v>2.125</v>
      </c>
      <c r="AJ478" t="s">
        <v>96</v>
      </c>
      <c r="AK478" t="s">
        <v>87</v>
      </c>
      <c r="AL478" t="s">
        <v>88</v>
      </c>
      <c r="AM478" t="s">
        <v>89</v>
      </c>
      <c r="AN478" t="s">
        <v>90</v>
      </c>
      <c r="AO478" t="s">
        <v>97</v>
      </c>
      <c r="AP478" t="s">
        <v>98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1</v>
      </c>
      <c r="BV478">
        <v>1</v>
      </c>
      <c r="BW478">
        <v>0</v>
      </c>
      <c r="BX478">
        <v>0</v>
      </c>
      <c r="BY478" t="s">
        <v>518</v>
      </c>
      <c r="BZ478" t="s">
        <v>520</v>
      </c>
      <c r="CA478" t="s">
        <v>94</v>
      </c>
      <c r="CB478" t="s">
        <v>482</v>
      </c>
      <c r="CC478" t="s">
        <v>521</v>
      </c>
      <c r="CD478" t="s">
        <v>464</v>
      </c>
      <c r="CE478" t="s">
        <v>95</v>
      </c>
      <c r="CF478">
        <v>1.6</v>
      </c>
      <c r="CG478">
        <v>2.5</v>
      </c>
      <c r="CH478">
        <v>1.9</v>
      </c>
      <c r="CI478">
        <v>3.3</v>
      </c>
      <c r="CJ478" t="s">
        <v>509</v>
      </c>
      <c r="CK478" t="s">
        <v>465</v>
      </c>
      <c r="CL478">
        <v>0.94</v>
      </c>
      <c r="CM478">
        <v>0.53</v>
      </c>
      <c r="CN478">
        <v>0</v>
      </c>
      <c r="CO478">
        <v>0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1</v>
      </c>
    </row>
    <row r="479" spans="1:102" x14ac:dyDescent="0.25">
      <c r="A479">
        <v>478</v>
      </c>
      <c r="B479" t="s">
        <v>72</v>
      </c>
      <c r="C479" t="s">
        <v>73</v>
      </c>
      <c r="D479" t="s">
        <v>74</v>
      </c>
      <c r="E479" t="s">
        <v>200</v>
      </c>
      <c r="F479" t="s">
        <v>75</v>
      </c>
      <c r="G479">
        <v>2017</v>
      </c>
      <c r="H479">
        <v>10</v>
      </c>
      <c r="I479">
        <v>7</v>
      </c>
      <c r="J479" t="s">
        <v>228</v>
      </c>
      <c r="K479" t="s">
        <v>184</v>
      </c>
      <c r="L479" t="s">
        <v>150</v>
      </c>
      <c r="M479" t="s">
        <v>399</v>
      </c>
      <c r="N479">
        <v>2</v>
      </c>
      <c r="O479" t="s">
        <v>202</v>
      </c>
      <c r="P479" t="s">
        <v>350</v>
      </c>
      <c r="Q479">
        <v>0</v>
      </c>
      <c r="R479" t="s">
        <v>79</v>
      </c>
      <c r="S479">
        <v>1</v>
      </c>
      <c r="T479">
        <v>0</v>
      </c>
      <c r="W479">
        <v>1</v>
      </c>
      <c r="X479">
        <v>927</v>
      </c>
      <c r="Y479" t="s">
        <v>680</v>
      </c>
      <c r="Z479" t="s">
        <v>548</v>
      </c>
      <c r="AA479" t="s">
        <v>130</v>
      </c>
      <c r="AB479" t="s">
        <v>81</v>
      </c>
      <c r="AC479" t="s">
        <v>82</v>
      </c>
      <c r="AD479" t="s">
        <v>100</v>
      </c>
      <c r="AE479" t="s">
        <v>101</v>
      </c>
      <c r="AF479" t="s">
        <v>85</v>
      </c>
      <c r="AG479">
        <v>7.5</v>
      </c>
      <c r="AH479">
        <v>5.75</v>
      </c>
      <c r="AI479">
        <v>6.625</v>
      </c>
      <c r="AJ479" t="s">
        <v>131</v>
      </c>
      <c r="AK479" t="s">
        <v>112</v>
      </c>
      <c r="AL479" t="s">
        <v>88</v>
      </c>
      <c r="AM479" t="s">
        <v>113</v>
      </c>
      <c r="AN479" t="s">
        <v>90</v>
      </c>
      <c r="AO479" t="s">
        <v>91</v>
      </c>
      <c r="AP479" t="s">
        <v>92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 t="s">
        <v>680</v>
      </c>
      <c r="BZ479" t="s">
        <v>549</v>
      </c>
      <c r="CA479" t="s">
        <v>130</v>
      </c>
      <c r="CB479" t="s">
        <v>501</v>
      </c>
      <c r="CC479" t="s">
        <v>491</v>
      </c>
      <c r="CD479" t="s">
        <v>491</v>
      </c>
      <c r="CE479" t="s">
        <v>100</v>
      </c>
      <c r="CF479">
        <v>7.9</v>
      </c>
      <c r="CG479">
        <v>9.3000000000000007</v>
      </c>
      <c r="CH479">
        <v>5</v>
      </c>
      <c r="CI479">
        <v>8.3000000000000007</v>
      </c>
      <c r="CJ479" t="s">
        <v>509</v>
      </c>
      <c r="CK479" t="s">
        <v>465</v>
      </c>
      <c r="CL479">
        <v>0.81</v>
      </c>
      <c r="CM479">
        <v>0.53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1</v>
      </c>
    </row>
    <row r="480" spans="1:102" x14ac:dyDescent="0.25">
      <c r="A480">
        <v>479</v>
      </c>
      <c r="B480" t="s">
        <v>72</v>
      </c>
      <c r="C480" t="s">
        <v>73</v>
      </c>
      <c r="D480" t="s">
        <v>74</v>
      </c>
      <c r="E480" t="s">
        <v>200</v>
      </c>
      <c r="F480" t="s">
        <v>75</v>
      </c>
      <c r="G480">
        <v>2017</v>
      </c>
      <c r="H480">
        <v>10</v>
      </c>
      <c r="I480">
        <v>7</v>
      </c>
      <c r="J480" t="s">
        <v>228</v>
      </c>
      <c r="K480" t="s">
        <v>184</v>
      </c>
      <c r="L480" t="s">
        <v>150</v>
      </c>
      <c r="M480" t="s">
        <v>399</v>
      </c>
      <c r="N480">
        <v>2</v>
      </c>
      <c r="O480" t="s">
        <v>202</v>
      </c>
      <c r="P480" t="s">
        <v>350</v>
      </c>
      <c r="Q480">
        <v>0</v>
      </c>
      <c r="R480" t="s">
        <v>79</v>
      </c>
      <c r="S480">
        <v>38</v>
      </c>
      <c r="T480">
        <v>1</v>
      </c>
      <c r="U480">
        <v>1</v>
      </c>
      <c r="W480">
        <v>37</v>
      </c>
      <c r="X480">
        <v>134</v>
      </c>
      <c r="Y480" t="s">
        <v>535</v>
      </c>
      <c r="Z480" t="s">
        <v>460</v>
      </c>
      <c r="AA480" t="s">
        <v>103</v>
      </c>
      <c r="AB480" t="s">
        <v>81</v>
      </c>
      <c r="AC480" t="s">
        <v>82</v>
      </c>
      <c r="AD480" t="s">
        <v>83</v>
      </c>
      <c r="AE480" t="s">
        <v>84</v>
      </c>
      <c r="AF480" t="s">
        <v>85</v>
      </c>
      <c r="AG480">
        <v>6</v>
      </c>
      <c r="AH480">
        <v>5</v>
      </c>
      <c r="AI480">
        <v>5.5</v>
      </c>
      <c r="AJ480" t="s">
        <v>104</v>
      </c>
      <c r="AK480" t="s">
        <v>87</v>
      </c>
      <c r="AL480" t="s">
        <v>88</v>
      </c>
      <c r="AM480" t="s">
        <v>89</v>
      </c>
      <c r="AN480" t="s">
        <v>90</v>
      </c>
      <c r="AO480" t="s">
        <v>97</v>
      </c>
      <c r="AP480" t="s">
        <v>92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1</v>
      </c>
      <c r="BP480">
        <v>1</v>
      </c>
      <c r="BQ480">
        <v>1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 t="s">
        <v>535</v>
      </c>
      <c r="BZ480" t="s">
        <v>536</v>
      </c>
      <c r="CA480" t="s">
        <v>103</v>
      </c>
      <c r="CB480" t="s">
        <v>531</v>
      </c>
      <c r="CC480" t="s">
        <v>478</v>
      </c>
      <c r="CD480" t="s">
        <v>464</v>
      </c>
      <c r="CE480" t="s">
        <v>343</v>
      </c>
      <c r="CF480">
        <v>5.3</v>
      </c>
      <c r="CG480">
        <v>8.5</v>
      </c>
      <c r="CH480">
        <v>3.2</v>
      </c>
      <c r="CI480">
        <v>5.5</v>
      </c>
      <c r="CJ480" t="s">
        <v>18</v>
      </c>
      <c r="CK480" t="s">
        <v>465</v>
      </c>
      <c r="CL480">
        <v>0.72</v>
      </c>
      <c r="CM480">
        <v>0.75</v>
      </c>
      <c r="CN480">
        <v>1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1</v>
      </c>
    </row>
    <row r="481" spans="1:102" x14ac:dyDescent="0.25">
      <c r="A481">
        <v>480</v>
      </c>
      <c r="B481" t="s">
        <v>72</v>
      </c>
      <c r="C481" t="s">
        <v>73</v>
      </c>
      <c r="D481" t="s">
        <v>74</v>
      </c>
      <c r="E481" t="s">
        <v>200</v>
      </c>
      <c r="F481" t="s">
        <v>75</v>
      </c>
      <c r="G481">
        <v>2017</v>
      </c>
      <c r="H481">
        <v>10</v>
      </c>
      <c r="I481">
        <v>7</v>
      </c>
      <c r="J481" t="s">
        <v>228</v>
      </c>
      <c r="K481" t="s">
        <v>184</v>
      </c>
      <c r="L481" t="s">
        <v>150</v>
      </c>
      <c r="M481" t="s">
        <v>399</v>
      </c>
      <c r="N481">
        <v>2</v>
      </c>
      <c r="O481" t="s">
        <v>202</v>
      </c>
      <c r="P481" t="s">
        <v>350</v>
      </c>
      <c r="Q481">
        <v>0</v>
      </c>
      <c r="R481" t="s">
        <v>79</v>
      </c>
      <c r="S481">
        <v>27</v>
      </c>
      <c r="T481">
        <v>1</v>
      </c>
      <c r="U481">
        <v>1</v>
      </c>
      <c r="W481">
        <v>26</v>
      </c>
      <c r="X481">
        <v>179</v>
      </c>
      <c r="Y481" t="s">
        <v>540</v>
      </c>
      <c r="Z481" t="s">
        <v>515</v>
      </c>
      <c r="AA481" t="s">
        <v>99</v>
      </c>
      <c r="AB481" t="s">
        <v>81</v>
      </c>
      <c r="AC481" t="s">
        <v>82</v>
      </c>
      <c r="AD481" t="s">
        <v>83</v>
      </c>
      <c r="AE481" t="s">
        <v>84</v>
      </c>
      <c r="AF481" t="s">
        <v>85</v>
      </c>
      <c r="AG481">
        <v>4.05</v>
      </c>
      <c r="AH481">
        <v>2.85</v>
      </c>
      <c r="AI481">
        <v>3.45</v>
      </c>
      <c r="AJ481" t="s">
        <v>105</v>
      </c>
      <c r="AK481" t="s">
        <v>87</v>
      </c>
      <c r="AL481" t="s">
        <v>88</v>
      </c>
      <c r="AM481" t="s">
        <v>89</v>
      </c>
      <c r="AN481" t="s">
        <v>90</v>
      </c>
      <c r="AO481" t="s">
        <v>97</v>
      </c>
      <c r="AP481" t="s">
        <v>92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1</v>
      </c>
      <c r="BP481">
        <v>1</v>
      </c>
      <c r="BQ481">
        <v>1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 t="s">
        <v>540</v>
      </c>
      <c r="BZ481" t="s">
        <v>461</v>
      </c>
      <c r="CA481" t="s">
        <v>99</v>
      </c>
      <c r="CB481" t="s">
        <v>531</v>
      </c>
      <c r="CC481" t="s">
        <v>478</v>
      </c>
      <c r="CD481" t="s">
        <v>464</v>
      </c>
      <c r="CE481" t="s">
        <v>343</v>
      </c>
      <c r="CF481">
        <v>3.4</v>
      </c>
      <c r="CG481">
        <v>4.3</v>
      </c>
      <c r="CH481">
        <v>2.5</v>
      </c>
      <c r="CI481">
        <v>3.2</v>
      </c>
      <c r="CJ481" t="s">
        <v>472</v>
      </c>
      <c r="CK481" t="s">
        <v>465</v>
      </c>
      <c r="CL481">
        <v>0.66</v>
      </c>
      <c r="CM481">
        <v>0.66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1</v>
      </c>
    </row>
    <row r="482" spans="1:102" x14ac:dyDescent="0.25">
      <c r="A482">
        <v>481</v>
      </c>
      <c r="B482" t="s">
        <v>72</v>
      </c>
      <c r="C482" t="s">
        <v>73</v>
      </c>
      <c r="D482" t="s">
        <v>74</v>
      </c>
      <c r="E482" t="s">
        <v>200</v>
      </c>
      <c r="F482" t="s">
        <v>75</v>
      </c>
      <c r="G482">
        <v>2017</v>
      </c>
      <c r="H482">
        <v>10</v>
      </c>
      <c r="I482">
        <v>7</v>
      </c>
      <c r="J482" t="s">
        <v>228</v>
      </c>
      <c r="K482" t="s">
        <v>184</v>
      </c>
      <c r="L482" t="s">
        <v>150</v>
      </c>
      <c r="M482" t="s">
        <v>399</v>
      </c>
      <c r="N482">
        <v>2</v>
      </c>
      <c r="O482" t="s">
        <v>202</v>
      </c>
      <c r="P482" t="s">
        <v>350</v>
      </c>
      <c r="Q482">
        <v>0</v>
      </c>
      <c r="R482" t="s">
        <v>79</v>
      </c>
      <c r="S482">
        <v>40</v>
      </c>
      <c r="T482">
        <v>24</v>
      </c>
      <c r="U482">
        <v>16</v>
      </c>
      <c r="V482">
        <v>8</v>
      </c>
      <c r="W482">
        <v>16</v>
      </c>
      <c r="X482">
        <v>181</v>
      </c>
      <c r="Y482" t="s">
        <v>541</v>
      </c>
      <c r="Z482" t="s">
        <v>460</v>
      </c>
      <c r="AA482" t="s">
        <v>106</v>
      </c>
      <c r="AB482" t="s">
        <v>81</v>
      </c>
      <c r="AC482" t="s">
        <v>82</v>
      </c>
      <c r="AD482" t="s">
        <v>83</v>
      </c>
      <c r="AE482" t="s">
        <v>84</v>
      </c>
      <c r="AF482" t="s">
        <v>85</v>
      </c>
      <c r="AG482">
        <v>2</v>
      </c>
      <c r="AH482">
        <v>1.75</v>
      </c>
      <c r="AI482">
        <v>1.88</v>
      </c>
      <c r="AJ482" t="s">
        <v>107</v>
      </c>
      <c r="AK482" t="s">
        <v>87</v>
      </c>
      <c r="AL482" t="s">
        <v>88</v>
      </c>
      <c r="AM482" t="s">
        <v>89</v>
      </c>
      <c r="AN482" t="s">
        <v>90</v>
      </c>
      <c r="AO482" t="s">
        <v>97</v>
      </c>
      <c r="AP482" t="s">
        <v>108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1</v>
      </c>
      <c r="BQ482">
        <v>1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0</v>
      </c>
      <c r="BY482" t="s">
        <v>541</v>
      </c>
      <c r="BZ482" t="s">
        <v>476</v>
      </c>
      <c r="CA482" t="s">
        <v>106</v>
      </c>
      <c r="CB482" t="s">
        <v>501</v>
      </c>
      <c r="CC482" t="s">
        <v>478</v>
      </c>
      <c r="CD482" t="s">
        <v>464</v>
      </c>
      <c r="CE482" t="s">
        <v>343</v>
      </c>
      <c r="CF482">
        <v>1.6</v>
      </c>
      <c r="CG482">
        <v>2</v>
      </c>
      <c r="CH482">
        <v>1.5</v>
      </c>
      <c r="CI482">
        <v>1.75</v>
      </c>
      <c r="CJ482" t="s">
        <v>18</v>
      </c>
      <c r="CK482" t="s">
        <v>465</v>
      </c>
      <c r="CL482">
        <v>0.96</v>
      </c>
      <c r="CM482">
        <v>0.56999999999999995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1</v>
      </c>
    </row>
    <row r="483" spans="1:102" x14ac:dyDescent="0.25">
      <c r="A483">
        <v>482</v>
      </c>
      <c r="B483" t="s">
        <v>72</v>
      </c>
      <c r="C483" t="s">
        <v>73</v>
      </c>
      <c r="D483" t="s">
        <v>74</v>
      </c>
      <c r="E483" t="s">
        <v>200</v>
      </c>
      <c r="F483" t="s">
        <v>75</v>
      </c>
      <c r="G483">
        <v>2017</v>
      </c>
      <c r="H483">
        <v>10</v>
      </c>
      <c r="I483">
        <v>7</v>
      </c>
      <c r="J483" t="s">
        <v>228</v>
      </c>
      <c r="K483" t="s">
        <v>184</v>
      </c>
      <c r="L483" t="s">
        <v>150</v>
      </c>
      <c r="M483" t="s">
        <v>399</v>
      </c>
      <c r="N483">
        <v>2</v>
      </c>
      <c r="O483" t="s">
        <v>202</v>
      </c>
      <c r="P483" t="s">
        <v>350</v>
      </c>
      <c r="Q483">
        <v>0</v>
      </c>
      <c r="R483" t="s">
        <v>79</v>
      </c>
      <c r="S483">
        <v>9</v>
      </c>
      <c r="T483">
        <v>6</v>
      </c>
      <c r="U483">
        <v>5</v>
      </c>
      <c r="V483">
        <v>1</v>
      </c>
      <c r="W483">
        <v>3</v>
      </c>
      <c r="X483">
        <v>198</v>
      </c>
      <c r="Y483" t="s">
        <v>542</v>
      </c>
      <c r="Z483" t="s">
        <v>488</v>
      </c>
      <c r="AA483" t="s">
        <v>124</v>
      </c>
      <c r="AB483" t="s">
        <v>81</v>
      </c>
      <c r="AC483" t="s">
        <v>82</v>
      </c>
      <c r="AD483" t="s">
        <v>95</v>
      </c>
      <c r="AE483" t="s">
        <v>84</v>
      </c>
      <c r="AF483" t="s">
        <v>85</v>
      </c>
      <c r="AG483">
        <v>5.5</v>
      </c>
      <c r="AH483">
        <v>4.75</v>
      </c>
      <c r="AI483">
        <v>5.125</v>
      </c>
      <c r="AJ483" t="s">
        <v>125</v>
      </c>
      <c r="AK483" t="s">
        <v>126</v>
      </c>
      <c r="AL483" t="s">
        <v>88</v>
      </c>
      <c r="AM483" t="s">
        <v>113</v>
      </c>
      <c r="AN483" t="s">
        <v>90</v>
      </c>
      <c r="AO483" t="s">
        <v>127</v>
      </c>
      <c r="AP483" t="s">
        <v>128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1</v>
      </c>
      <c r="BV483">
        <v>0</v>
      </c>
      <c r="BW483">
        <v>0</v>
      </c>
      <c r="BX483">
        <v>0</v>
      </c>
      <c r="BY483" t="s">
        <v>542</v>
      </c>
      <c r="BZ483" t="s">
        <v>543</v>
      </c>
      <c r="CA483" t="s">
        <v>124</v>
      </c>
      <c r="CB483" t="s">
        <v>501</v>
      </c>
      <c r="CC483" t="s">
        <v>544</v>
      </c>
      <c r="CD483" t="s">
        <v>471</v>
      </c>
      <c r="CE483" t="s">
        <v>95</v>
      </c>
      <c r="CF483">
        <v>4.4000000000000004</v>
      </c>
      <c r="CG483">
        <v>6</v>
      </c>
      <c r="CH483">
        <v>3.5</v>
      </c>
      <c r="CI483">
        <v>5.4</v>
      </c>
      <c r="CJ483" t="s">
        <v>472</v>
      </c>
      <c r="CK483" t="s">
        <v>465</v>
      </c>
      <c r="CL483">
        <v>0.86</v>
      </c>
      <c r="CM483">
        <v>0.62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1</v>
      </c>
    </row>
    <row r="484" spans="1:102" x14ac:dyDescent="0.25">
      <c r="A484">
        <v>483</v>
      </c>
      <c r="B484" t="s">
        <v>72</v>
      </c>
      <c r="C484" t="s">
        <v>73</v>
      </c>
      <c r="D484" t="s">
        <v>74</v>
      </c>
      <c r="E484" t="s">
        <v>200</v>
      </c>
      <c r="F484" t="s">
        <v>75</v>
      </c>
      <c r="G484">
        <v>2017</v>
      </c>
      <c r="H484">
        <v>10</v>
      </c>
      <c r="I484">
        <v>7</v>
      </c>
      <c r="J484" t="s">
        <v>228</v>
      </c>
      <c r="K484" t="s">
        <v>184</v>
      </c>
      <c r="L484" t="s">
        <v>150</v>
      </c>
      <c r="M484" t="s">
        <v>399</v>
      </c>
      <c r="N484">
        <v>2</v>
      </c>
      <c r="O484" t="s">
        <v>202</v>
      </c>
      <c r="P484" t="s">
        <v>350</v>
      </c>
      <c r="Q484">
        <v>0</v>
      </c>
      <c r="R484" t="s">
        <v>79</v>
      </c>
      <c r="S484">
        <v>10</v>
      </c>
      <c r="T484">
        <v>0</v>
      </c>
      <c r="W484">
        <v>10</v>
      </c>
      <c r="X484">
        <v>5</v>
      </c>
      <c r="Y484" t="s">
        <v>475</v>
      </c>
      <c r="Z484" t="s">
        <v>460</v>
      </c>
      <c r="AA484" t="s">
        <v>80</v>
      </c>
      <c r="AB484" t="s">
        <v>81</v>
      </c>
      <c r="AC484" t="s">
        <v>82</v>
      </c>
      <c r="AD484" t="s">
        <v>83</v>
      </c>
      <c r="AE484" t="s">
        <v>84</v>
      </c>
      <c r="AF484" t="s">
        <v>85</v>
      </c>
      <c r="AG484">
        <v>1.8</v>
      </c>
      <c r="AH484">
        <v>1.6</v>
      </c>
      <c r="AI484">
        <v>1.7</v>
      </c>
      <c r="AJ484" t="s">
        <v>86</v>
      </c>
      <c r="AK484" t="s">
        <v>87</v>
      </c>
      <c r="AL484" t="s">
        <v>88</v>
      </c>
      <c r="AM484" t="s">
        <v>89</v>
      </c>
      <c r="AN484" t="s">
        <v>90</v>
      </c>
      <c r="AO484" t="s">
        <v>91</v>
      </c>
      <c r="AP484" t="s">
        <v>92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0</v>
      </c>
      <c r="BW484">
        <v>0</v>
      </c>
      <c r="BX484">
        <v>0</v>
      </c>
      <c r="BY484" t="s">
        <v>475</v>
      </c>
      <c r="BZ484" t="s">
        <v>476</v>
      </c>
      <c r="CA484" t="s">
        <v>80</v>
      </c>
      <c r="CB484" t="s">
        <v>477</v>
      </c>
      <c r="CC484" t="s">
        <v>478</v>
      </c>
      <c r="CD484" t="s">
        <v>464</v>
      </c>
      <c r="CE484" t="s">
        <v>343</v>
      </c>
      <c r="CF484">
        <v>1.7</v>
      </c>
      <c r="CG484">
        <v>2.1</v>
      </c>
      <c r="CH484">
        <v>1.5</v>
      </c>
      <c r="CI484">
        <v>2</v>
      </c>
      <c r="CJ484" t="s">
        <v>472</v>
      </c>
      <c r="CK484" t="s">
        <v>465</v>
      </c>
      <c r="CL484">
        <v>0.57999999999999996</v>
      </c>
      <c r="CM484">
        <v>0.61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1</v>
      </c>
      <c r="CT484">
        <v>0</v>
      </c>
      <c r="CU484">
        <v>0</v>
      </c>
      <c r="CV484">
        <v>0</v>
      </c>
      <c r="CW484">
        <v>0</v>
      </c>
      <c r="CX484">
        <v>1</v>
      </c>
    </row>
    <row r="485" spans="1:102" x14ac:dyDescent="0.25">
      <c r="A485">
        <v>484</v>
      </c>
      <c r="B485" t="s">
        <v>72</v>
      </c>
      <c r="C485" t="s">
        <v>73</v>
      </c>
      <c r="D485" t="s">
        <v>74</v>
      </c>
      <c r="E485" t="s">
        <v>200</v>
      </c>
      <c r="F485" t="s">
        <v>75</v>
      </c>
      <c r="G485">
        <v>2017</v>
      </c>
      <c r="H485">
        <v>10</v>
      </c>
      <c r="I485">
        <v>7</v>
      </c>
      <c r="J485" t="s">
        <v>228</v>
      </c>
      <c r="K485" t="s">
        <v>184</v>
      </c>
      <c r="L485" t="s">
        <v>150</v>
      </c>
      <c r="M485" t="s">
        <v>399</v>
      </c>
      <c r="N485">
        <v>2</v>
      </c>
      <c r="O485" t="s">
        <v>202</v>
      </c>
      <c r="P485" t="s">
        <v>350</v>
      </c>
      <c r="Q485">
        <v>0</v>
      </c>
      <c r="R485" t="s">
        <v>79</v>
      </c>
      <c r="S485">
        <v>21</v>
      </c>
      <c r="T485">
        <v>4</v>
      </c>
      <c r="U485">
        <v>3</v>
      </c>
      <c r="V485">
        <v>1</v>
      </c>
      <c r="W485">
        <v>17</v>
      </c>
      <c r="X485">
        <v>117</v>
      </c>
      <c r="Y485" t="s">
        <v>518</v>
      </c>
      <c r="Z485" t="s">
        <v>519</v>
      </c>
      <c r="AA485" t="s">
        <v>94</v>
      </c>
      <c r="AB485" t="s">
        <v>81</v>
      </c>
      <c r="AC485" t="s">
        <v>82</v>
      </c>
      <c r="AD485" t="s">
        <v>95</v>
      </c>
      <c r="AE485" t="s">
        <v>84</v>
      </c>
      <c r="AF485" t="s">
        <v>85</v>
      </c>
      <c r="AG485">
        <v>2.25</v>
      </c>
      <c r="AH485">
        <v>2</v>
      </c>
      <c r="AI485">
        <v>2.125</v>
      </c>
      <c r="AJ485" t="s">
        <v>96</v>
      </c>
      <c r="AK485" t="s">
        <v>87</v>
      </c>
      <c r="AL485" t="s">
        <v>88</v>
      </c>
      <c r="AM485" t="s">
        <v>89</v>
      </c>
      <c r="AN485" t="s">
        <v>90</v>
      </c>
      <c r="AO485" t="s">
        <v>97</v>
      </c>
      <c r="AP485" t="s">
        <v>98</v>
      </c>
      <c r="AQ485">
        <v>0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1</v>
      </c>
      <c r="BQ485">
        <v>1</v>
      </c>
      <c r="BR485">
        <v>0</v>
      </c>
      <c r="BS485">
        <v>0</v>
      </c>
      <c r="BT485">
        <v>0</v>
      </c>
      <c r="BU485">
        <v>1</v>
      </c>
      <c r="BV485">
        <v>1</v>
      </c>
      <c r="BW485">
        <v>0</v>
      </c>
      <c r="BX485">
        <v>0</v>
      </c>
      <c r="BY485" t="s">
        <v>518</v>
      </c>
      <c r="BZ485" t="s">
        <v>520</v>
      </c>
      <c r="CA485" t="s">
        <v>94</v>
      </c>
      <c r="CB485" t="s">
        <v>482</v>
      </c>
      <c r="CC485" t="s">
        <v>521</v>
      </c>
      <c r="CD485" t="s">
        <v>464</v>
      </c>
      <c r="CE485" t="s">
        <v>95</v>
      </c>
      <c r="CF485">
        <v>1.6</v>
      </c>
      <c r="CG485">
        <v>2.5</v>
      </c>
      <c r="CH485">
        <v>1.9</v>
      </c>
      <c r="CI485">
        <v>3.3</v>
      </c>
      <c r="CJ485" t="s">
        <v>509</v>
      </c>
      <c r="CK485" t="s">
        <v>465</v>
      </c>
      <c r="CL485">
        <v>0.94</v>
      </c>
      <c r="CM485">
        <v>0.53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1</v>
      </c>
    </row>
    <row r="486" spans="1:102" x14ac:dyDescent="0.25">
      <c r="A486">
        <v>485</v>
      </c>
      <c r="B486" t="s">
        <v>72</v>
      </c>
      <c r="C486" t="s">
        <v>73</v>
      </c>
      <c r="D486" t="s">
        <v>74</v>
      </c>
      <c r="E486" t="s">
        <v>200</v>
      </c>
      <c r="F486" t="s">
        <v>75</v>
      </c>
      <c r="G486">
        <v>2017</v>
      </c>
      <c r="H486">
        <v>10</v>
      </c>
      <c r="I486">
        <v>7</v>
      </c>
      <c r="J486" t="s">
        <v>228</v>
      </c>
      <c r="K486" t="s">
        <v>184</v>
      </c>
      <c r="L486" t="s">
        <v>150</v>
      </c>
      <c r="M486" t="s">
        <v>399</v>
      </c>
      <c r="N486">
        <v>2</v>
      </c>
      <c r="O486" t="s">
        <v>202</v>
      </c>
      <c r="P486" t="s">
        <v>350</v>
      </c>
      <c r="Q486">
        <v>0</v>
      </c>
      <c r="R486" t="s">
        <v>79</v>
      </c>
      <c r="S486">
        <v>1</v>
      </c>
      <c r="T486">
        <v>0</v>
      </c>
      <c r="W486">
        <v>1</v>
      </c>
      <c r="X486">
        <v>140</v>
      </c>
      <c r="Y486" t="s">
        <v>537</v>
      </c>
      <c r="Z486" t="s">
        <v>538</v>
      </c>
      <c r="AA486" t="s">
        <v>118</v>
      </c>
      <c r="AB486" t="s">
        <v>81</v>
      </c>
      <c r="AC486" t="s">
        <v>82</v>
      </c>
      <c r="AD486" t="s">
        <v>100</v>
      </c>
      <c r="AE486" t="s">
        <v>101</v>
      </c>
      <c r="AF486" t="s">
        <v>85</v>
      </c>
      <c r="AG486">
        <v>2.875</v>
      </c>
      <c r="AH486">
        <v>2.625</v>
      </c>
      <c r="AI486">
        <v>2.75</v>
      </c>
      <c r="AJ486" t="s">
        <v>119</v>
      </c>
      <c r="AK486" t="s">
        <v>87</v>
      </c>
      <c r="AL486" t="s">
        <v>88</v>
      </c>
      <c r="AM486" t="s">
        <v>120</v>
      </c>
      <c r="AN486" t="s">
        <v>90</v>
      </c>
      <c r="AO486" t="s">
        <v>91</v>
      </c>
      <c r="AP486" t="s">
        <v>92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0</v>
      </c>
      <c r="BY486" t="s">
        <v>537</v>
      </c>
      <c r="BZ486" t="s">
        <v>539</v>
      </c>
      <c r="CA486" t="s">
        <v>118</v>
      </c>
      <c r="CB486" t="s">
        <v>507</v>
      </c>
      <c r="CC486" t="s">
        <v>491</v>
      </c>
      <c r="CD486" t="s">
        <v>491</v>
      </c>
      <c r="CE486" t="s">
        <v>100</v>
      </c>
      <c r="CF486">
        <v>2</v>
      </c>
      <c r="CG486">
        <v>4.8</v>
      </c>
      <c r="CH486">
        <v>2.5</v>
      </c>
      <c r="CI486">
        <v>3.2</v>
      </c>
      <c r="CJ486" t="s">
        <v>509</v>
      </c>
      <c r="CK486" t="s">
        <v>465</v>
      </c>
      <c r="CL486">
        <v>0.32</v>
      </c>
      <c r="CM486">
        <v>0.8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1</v>
      </c>
      <c r="CX486">
        <v>0</v>
      </c>
    </row>
    <row r="487" spans="1:102" x14ac:dyDescent="0.25">
      <c r="A487">
        <v>486</v>
      </c>
      <c r="B487" t="s">
        <v>72</v>
      </c>
      <c r="C487" t="s">
        <v>73</v>
      </c>
      <c r="D487" t="s">
        <v>74</v>
      </c>
      <c r="E487" t="s">
        <v>200</v>
      </c>
      <c r="F487" t="s">
        <v>75</v>
      </c>
      <c r="G487">
        <v>2017</v>
      </c>
      <c r="H487">
        <v>10</v>
      </c>
      <c r="I487">
        <v>7</v>
      </c>
      <c r="J487" t="s">
        <v>228</v>
      </c>
      <c r="K487" t="s">
        <v>184</v>
      </c>
      <c r="L487" t="s">
        <v>150</v>
      </c>
      <c r="M487" t="s">
        <v>399</v>
      </c>
      <c r="N487">
        <v>2</v>
      </c>
      <c r="O487" t="s">
        <v>202</v>
      </c>
      <c r="P487" t="s">
        <v>350</v>
      </c>
      <c r="Q487">
        <v>0</v>
      </c>
      <c r="R487" t="s">
        <v>79</v>
      </c>
      <c r="S487">
        <v>1</v>
      </c>
      <c r="T487">
        <v>0</v>
      </c>
      <c r="W487">
        <v>1</v>
      </c>
      <c r="X487">
        <v>697</v>
      </c>
      <c r="Y487" t="s">
        <v>644</v>
      </c>
      <c r="Z487" t="s">
        <v>488</v>
      </c>
      <c r="AA487" t="s">
        <v>106</v>
      </c>
      <c r="AB487" t="s">
        <v>81</v>
      </c>
      <c r="AC487" t="s">
        <v>82</v>
      </c>
      <c r="AD487" t="s">
        <v>95</v>
      </c>
      <c r="AE487" t="s">
        <v>84</v>
      </c>
      <c r="AF487" t="s">
        <v>85</v>
      </c>
      <c r="AG487">
        <v>4</v>
      </c>
      <c r="AH487">
        <v>3.5</v>
      </c>
      <c r="AI487">
        <v>3.75</v>
      </c>
      <c r="AJ487" t="s">
        <v>122</v>
      </c>
      <c r="AK487" t="s">
        <v>87</v>
      </c>
      <c r="AL487" t="s">
        <v>88</v>
      </c>
      <c r="AM487" t="s">
        <v>89</v>
      </c>
      <c r="AN487" t="s">
        <v>90</v>
      </c>
      <c r="AO487" t="s">
        <v>97</v>
      </c>
      <c r="AP487" t="s">
        <v>92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1</v>
      </c>
      <c r="BP487">
        <v>1</v>
      </c>
      <c r="BQ487">
        <v>1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</row>
    <row r="488" spans="1:102" x14ac:dyDescent="0.25">
      <c r="A488">
        <v>487</v>
      </c>
      <c r="B488" t="s">
        <v>72</v>
      </c>
      <c r="C488" t="s">
        <v>73</v>
      </c>
      <c r="D488" t="s">
        <v>74</v>
      </c>
      <c r="E488" t="s">
        <v>200</v>
      </c>
      <c r="F488" t="s">
        <v>75</v>
      </c>
      <c r="G488">
        <v>2017</v>
      </c>
      <c r="H488">
        <v>10</v>
      </c>
      <c r="I488">
        <v>7</v>
      </c>
      <c r="J488" t="s">
        <v>228</v>
      </c>
      <c r="K488" t="s">
        <v>184</v>
      </c>
      <c r="L488" t="s">
        <v>150</v>
      </c>
      <c r="M488" t="s">
        <v>399</v>
      </c>
      <c r="N488">
        <v>2</v>
      </c>
      <c r="O488" t="s">
        <v>202</v>
      </c>
      <c r="P488" t="s">
        <v>350</v>
      </c>
      <c r="Q488">
        <v>0</v>
      </c>
      <c r="R488" t="s">
        <v>79</v>
      </c>
      <c r="S488">
        <v>1</v>
      </c>
      <c r="T488">
        <v>0</v>
      </c>
      <c r="W488">
        <v>1</v>
      </c>
      <c r="X488" t="s">
        <v>164</v>
      </c>
      <c r="AB488" t="s">
        <v>81</v>
      </c>
      <c r="AC488" t="s">
        <v>82</v>
      </c>
      <c r="AF488" t="s">
        <v>85</v>
      </c>
    </row>
    <row r="489" spans="1:102" x14ac:dyDescent="0.25">
      <c r="A489">
        <v>488</v>
      </c>
      <c r="B489" t="s">
        <v>72</v>
      </c>
      <c r="C489" t="s">
        <v>73</v>
      </c>
      <c r="D489" t="s">
        <v>74</v>
      </c>
      <c r="E489" t="s">
        <v>200</v>
      </c>
      <c r="F489" t="s">
        <v>75</v>
      </c>
      <c r="G489">
        <v>2017</v>
      </c>
      <c r="H489">
        <v>10</v>
      </c>
      <c r="I489">
        <v>7</v>
      </c>
      <c r="J489" t="s">
        <v>228</v>
      </c>
      <c r="K489" t="s">
        <v>76</v>
      </c>
      <c r="L489" t="s">
        <v>77</v>
      </c>
      <c r="M489" t="s">
        <v>397</v>
      </c>
      <c r="N489">
        <v>3</v>
      </c>
      <c r="O489" t="s">
        <v>203</v>
      </c>
      <c r="P489" t="s">
        <v>350</v>
      </c>
      <c r="Q489">
        <v>0</v>
      </c>
      <c r="R489" t="s">
        <v>79</v>
      </c>
      <c r="S489">
        <v>1</v>
      </c>
      <c r="T489">
        <v>0</v>
      </c>
      <c r="W489">
        <v>1</v>
      </c>
      <c r="X489">
        <v>927</v>
      </c>
      <c r="Y489" t="s">
        <v>680</v>
      </c>
      <c r="Z489" t="s">
        <v>548</v>
      </c>
      <c r="AA489" t="s">
        <v>130</v>
      </c>
      <c r="AB489" t="s">
        <v>81</v>
      </c>
      <c r="AC489" t="s">
        <v>82</v>
      </c>
      <c r="AD489" t="s">
        <v>100</v>
      </c>
      <c r="AE489" t="s">
        <v>101</v>
      </c>
      <c r="AF489" t="s">
        <v>85</v>
      </c>
      <c r="AG489">
        <v>7.5</v>
      </c>
      <c r="AH489">
        <v>5.75</v>
      </c>
      <c r="AI489">
        <v>6.625</v>
      </c>
      <c r="AJ489" t="s">
        <v>131</v>
      </c>
      <c r="AK489" t="s">
        <v>112</v>
      </c>
      <c r="AL489" t="s">
        <v>88</v>
      </c>
      <c r="AM489" t="s">
        <v>113</v>
      </c>
      <c r="AN489" t="s">
        <v>90</v>
      </c>
      <c r="AO489" t="s">
        <v>91</v>
      </c>
      <c r="AP489" t="s">
        <v>92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 t="s">
        <v>680</v>
      </c>
      <c r="BZ489" t="s">
        <v>549</v>
      </c>
      <c r="CA489" t="s">
        <v>130</v>
      </c>
      <c r="CB489" t="s">
        <v>501</v>
      </c>
      <c r="CC489" t="s">
        <v>491</v>
      </c>
      <c r="CD489" t="s">
        <v>491</v>
      </c>
      <c r="CE489" t="s">
        <v>100</v>
      </c>
      <c r="CF489">
        <v>7.9</v>
      </c>
      <c r="CG489">
        <v>9.3000000000000007</v>
      </c>
      <c r="CH489">
        <v>5</v>
      </c>
      <c r="CI489">
        <v>8.3000000000000007</v>
      </c>
      <c r="CJ489" t="s">
        <v>509</v>
      </c>
      <c r="CK489" t="s">
        <v>465</v>
      </c>
      <c r="CL489">
        <v>0.81</v>
      </c>
      <c r="CM489">
        <v>0.53</v>
      </c>
      <c r="CN489">
        <v>0</v>
      </c>
      <c r="CO489">
        <v>0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1</v>
      </c>
    </row>
    <row r="490" spans="1:102" x14ac:dyDescent="0.25">
      <c r="A490">
        <v>489</v>
      </c>
      <c r="B490" t="s">
        <v>72</v>
      </c>
      <c r="C490" t="s">
        <v>73</v>
      </c>
      <c r="D490" t="s">
        <v>74</v>
      </c>
      <c r="E490" t="s">
        <v>200</v>
      </c>
      <c r="F490" t="s">
        <v>75</v>
      </c>
      <c r="G490">
        <v>2017</v>
      </c>
      <c r="H490">
        <v>10</v>
      </c>
      <c r="I490">
        <v>7</v>
      </c>
      <c r="J490" t="s">
        <v>228</v>
      </c>
      <c r="K490" t="s">
        <v>76</v>
      </c>
      <c r="L490" t="s">
        <v>77</v>
      </c>
      <c r="M490" t="s">
        <v>397</v>
      </c>
      <c r="N490">
        <v>3</v>
      </c>
      <c r="O490" t="s">
        <v>203</v>
      </c>
      <c r="P490" t="s">
        <v>350</v>
      </c>
      <c r="Q490">
        <v>0</v>
      </c>
      <c r="R490" t="s">
        <v>79</v>
      </c>
      <c r="S490">
        <v>32</v>
      </c>
      <c r="T490">
        <v>7</v>
      </c>
      <c r="U490">
        <v>6</v>
      </c>
      <c r="V490">
        <v>1</v>
      </c>
      <c r="W490">
        <v>25</v>
      </c>
      <c r="X490">
        <v>134</v>
      </c>
      <c r="Y490" t="s">
        <v>535</v>
      </c>
      <c r="Z490" t="s">
        <v>460</v>
      </c>
      <c r="AA490" t="s">
        <v>103</v>
      </c>
      <c r="AB490" t="s">
        <v>81</v>
      </c>
      <c r="AC490" t="s">
        <v>82</v>
      </c>
      <c r="AD490" t="s">
        <v>83</v>
      </c>
      <c r="AE490" t="s">
        <v>84</v>
      </c>
      <c r="AF490" t="s">
        <v>85</v>
      </c>
      <c r="AG490">
        <v>6</v>
      </c>
      <c r="AH490">
        <v>5</v>
      </c>
      <c r="AI490">
        <v>5.5</v>
      </c>
      <c r="AJ490" t="s">
        <v>104</v>
      </c>
      <c r="AK490" t="s">
        <v>87</v>
      </c>
      <c r="AL490" t="s">
        <v>88</v>
      </c>
      <c r="AM490" t="s">
        <v>89</v>
      </c>
      <c r="AN490" t="s">
        <v>90</v>
      </c>
      <c r="AO490" t="s">
        <v>97</v>
      </c>
      <c r="AP490" t="s">
        <v>92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1</v>
      </c>
      <c r="BQ490">
        <v>1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 t="s">
        <v>535</v>
      </c>
      <c r="BZ490" t="s">
        <v>536</v>
      </c>
      <c r="CA490" t="s">
        <v>103</v>
      </c>
      <c r="CB490" t="s">
        <v>531</v>
      </c>
      <c r="CC490" t="s">
        <v>478</v>
      </c>
      <c r="CD490" t="s">
        <v>464</v>
      </c>
      <c r="CE490" t="s">
        <v>343</v>
      </c>
      <c r="CF490">
        <v>5.3</v>
      </c>
      <c r="CG490">
        <v>8.5</v>
      </c>
      <c r="CH490">
        <v>3.2</v>
      </c>
      <c r="CI490">
        <v>5.5</v>
      </c>
      <c r="CJ490" t="s">
        <v>18</v>
      </c>
      <c r="CK490" t="s">
        <v>465</v>
      </c>
      <c r="CL490">
        <v>0.72</v>
      </c>
      <c r="CM490">
        <v>0.75</v>
      </c>
      <c r="CN490">
        <v>1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1</v>
      </c>
    </row>
    <row r="491" spans="1:102" x14ac:dyDescent="0.25">
      <c r="A491">
        <v>490</v>
      </c>
      <c r="B491" t="s">
        <v>72</v>
      </c>
      <c r="C491" t="s">
        <v>73</v>
      </c>
      <c r="D491" t="s">
        <v>74</v>
      </c>
      <c r="E491" t="s">
        <v>200</v>
      </c>
      <c r="F491" t="s">
        <v>75</v>
      </c>
      <c r="G491">
        <v>2017</v>
      </c>
      <c r="H491">
        <v>10</v>
      </c>
      <c r="I491">
        <v>7</v>
      </c>
      <c r="J491" t="s">
        <v>228</v>
      </c>
      <c r="K491" t="s">
        <v>76</v>
      </c>
      <c r="L491" t="s">
        <v>77</v>
      </c>
      <c r="M491" t="s">
        <v>397</v>
      </c>
      <c r="N491">
        <v>3</v>
      </c>
      <c r="O491" t="s">
        <v>203</v>
      </c>
      <c r="P491" t="s">
        <v>350</v>
      </c>
      <c r="Q491">
        <v>0</v>
      </c>
      <c r="R491" t="s">
        <v>79</v>
      </c>
      <c r="S491">
        <v>2</v>
      </c>
      <c r="T491">
        <v>2</v>
      </c>
      <c r="U491">
        <v>1</v>
      </c>
      <c r="V491">
        <v>1</v>
      </c>
      <c r="X491">
        <v>208</v>
      </c>
      <c r="Y491" t="s">
        <v>546</v>
      </c>
      <c r="Z491" t="s">
        <v>480</v>
      </c>
      <c r="AA491" t="s">
        <v>80</v>
      </c>
      <c r="AB491" t="s">
        <v>81</v>
      </c>
      <c r="AC491" t="s">
        <v>82</v>
      </c>
      <c r="AD491" t="s">
        <v>83</v>
      </c>
      <c r="AE491" t="s">
        <v>84</v>
      </c>
      <c r="AF491" t="s">
        <v>85</v>
      </c>
      <c r="AG491">
        <v>3</v>
      </c>
      <c r="AH491">
        <v>2.5</v>
      </c>
      <c r="AI491">
        <v>2.75</v>
      </c>
      <c r="AJ491" t="s">
        <v>109</v>
      </c>
      <c r="AK491" t="s">
        <v>87</v>
      </c>
      <c r="AL491" t="s">
        <v>88</v>
      </c>
      <c r="AM491" t="s">
        <v>89</v>
      </c>
      <c r="AN491" t="s">
        <v>90</v>
      </c>
      <c r="AO491" t="s">
        <v>91</v>
      </c>
      <c r="AP491" t="s">
        <v>92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 t="s">
        <v>546</v>
      </c>
      <c r="BZ491" t="s">
        <v>481</v>
      </c>
      <c r="CA491" t="s">
        <v>80</v>
      </c>
      <c r="CB491" t="s">
        <v>477</v>
      </c>
      <c r="CC491" t="s">
        <v>478</v>
      </c>
      <c r="CD491" t="s">
        <v>464</v>
      </c>
      <c r="CE491" t="s">
        <v>343</v>
      </c>
      <c r="CF491">
        <v>1.6</v>
      </c>
      <c r="CG491">
        <v>1.9</v>
      </c>
      <c r="CH491">
        <v>1.1000000000000001</v>
      </c>
      <c r="CI491">
        <v>1.7</v>
      </c>
      <c r="CJ491" t="s">
        <v>472</v>
      </c>
      <c r="CK491" t="s">
        <v>465</v>
      </c>
      <c r="CL491">
        <v>0.67</v>
      </c>
      <c r="CM491">
        <v>0.67</v>
      </c>
      <c r="CN491">
        <v>0</v>
      </c>
      <c r="CO491">
        <v>0</v>
      </c>
      <c r="CP491">
        <v>1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1</v>
      </c>
      <c r="CX491">
        <v>0</v>
      </c>
    </row>
    <row r="492" spans="1:102" x14ac:dyDescent="0.25">
      <c r="A492">
        <v>491</v>
      </c>
      <c r="B492" t="s">
        <v>72</v>
      </c>
      <c r="C492" t="s">
        <v>73</v>
      </c>
      <c r="D492" t="s">
        <v>74</v>
      </c>
      <c r="E492" t="s">
        <v>200</v>
      </c>
      <c r="F492" t="s">
        <v>75</v>
      </c>
      <c r="G492">
        <v>2017</v>
      </c>
      <c r="H492">
        <v>10</v>
      </c>
      <c r="I492">
        <v>7</v>
      </c>
      <c r="J492" t="s">
        <v>228</v>
      </c>
      <c r="K492" t="s">
        <v>76</v>
      </c>
      <c r="L492" t="s">
        <v>77</v>
      </c>
      <c r="M492" t="s">
        <v>397</v>
      </c>
      <c r="N492">
        <v>3</v>
      </c>
      <c r="O492" t="s">
        <v>203</v>
      </c>
      <c r="P492" t="s">
        <v>350</v>
      </c>
      <c r="Q492">
        <v>0</v>
      </c>
      <c r="R492" t="s">
        <v>79</v>
      </c>
      <c r="S492">
        <v>18</v>
      </c>
      <c r="T492">
        <v>4</v>
      </c>
      <c r="U492">
        <v>2</v>
      </c>
      <c r="V492">
        <v>2</v>
      </c>
      <c r="W492">
        <v>14</v>
      </c>
      <c r="X492">
        <v>179</v>
      </c>
      <c r="Y492" t="s">
        <v>540</v>
      </c>
      <c r="Z492" t="s">
        <v>515</v>
      </c>
      <c r="AA492" t="s">
        <v>99</v>
      </c>
      <c r="AB492" t="s">
        <v>81</v>
      </c>
      <c r="AC492" t="s">
        <v>82</v>
      </c>
      <c r="AD492" t="s">
        <v>83</v>
      </c>
      <c r="AE492" t="s">
        <v>84</v>
      </c>
      <c r="AF492" t="s">
        <v>85</v>
      </c>
      <c r="AG492">
        <v>4.05</v>
      </c>
      <c r="AH492">
        <v>2.85</v>
      </c>
      <c r="AI492">
        <v>3.45</v>
      </c>
      <c r="AJ492" t="s">
        <v>105</v>
      </c>
      <c r="AK492" t="s">
        <v>87</v>
      </c>
      <c r="AL492" t="s">
        <v>88</v>
      </c>
      <c r="AM492" t="s">
        <v>89</v>
      </c>
      <c r="AN492" t="s">
        <v>90</v>
      </c>
      <c r="AO492" t="s">
        <v>97</v>
      </c>
      <c r="AP492" t="s">
        <v>92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1</v>
      </c>
      <c r="BQ492">
        <v>1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 t="s">
        <v>540</v>
      </c>
      <c r="BZ492" t="s">
        <v>461</v>
      </c>
      <c r="CA492" t="s">
        <v>99</v>
      </c>
      <c r="CB492" t="s">
        <v>531</v>
      </c>
      <c r="CC492" t="s">
        <v>478</v>
      </c>
      <c r="CD492" t="s">
        <v>464</v>
      </c>
      <c r="CE492" t="s">
        <v>343</v>
      </c>
      <c r="CF492">
        <v>3.4</v>
      </c>
      <c r="CG492">
        <v>4.3</v>
      </c>
      <c r="CH492">
        <v>2.5</v>
      </c>
      <c r="CI492">
        <v>3.2</v>
      </c>
      <c r="CJ492" t="s">
        <v>472</v>
      </c>
      <c r="CK492" t="s">
        <v>465</v>
      </c>
      <c r="CL492">
        <v>0.66</v>
      </c>
      <c r="CM492">
        <v>0.66</v>
      </c>
      <c r="CN492">
        <v>1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1</v>
      </c>
    </row>
    <row r="493" spans="1:102" x14ac:dyDescent="0.25">
      <c r="A493">
        <v>492</v>
      </c>
      <c r="B493" t="s">
        <v>72</v>
      </c>
      <c r="C493" t="s">
        <v>73</v>
      </c>
      <c r="D493" t="s">
        <v>74</v>
      </c>
      <c r="E493" t="s">
        <v>200</v>
      </c>
      <c r="F493" t="s">
        <v>75</v>
      </c>
      <c r="G493">
        <v>2017</v>
      </c>
      <c r="H493">
        <v>10</v>
      </c>
      <c r="I493">
        <v>7</v>
      </c>
      <c r="J493" t="s">
        <v>228</v>
      </c>
      <c r="K493" t="s">
        <v>76</v>
      </c>
      <c r="L493" t="s">
        <v>77</v>
      </c>
      <c r="M493" t="s">
        <v>397</v>
      </c>
      <c r="N493">
        <v>3</v>
      </c>
      <c r="O493" t="s">
        <v>203</v>
      </c>
      <c r="P493" t="s">
        <v>350</v>
      </c>
      <c r="Q493">
        <v>0</v>
      </c>
      <c r="R493" t="s">
        <v>79</v>
      </c>
      <c r="S493">
        <v>1</v>
      </c>
      <c r="T493">
        <v>1</v>
      </c>
      <c r="U493">
        <v>1</v>
      </c>
      <c r="X493">
        <v>181</v>
      </c>
      <c r="Y493" t="s">
        <v>541</v>
      </c>
      <c r="Z493" t="s">
        <v>460</v>
      </c>
      <c r="AA493" t="s">
        <v>106</v>
      </c>
      <c r="AB493" t="s">
        <v>81</v>
      </c>
      <c r="AC493" t="s">
        <v>82</v>
      </c>
      <c r="AD493" t="s">
        <v>83</v>
      </c>
      <c r="AE493" t="s">
        <v>84</v>
      </c>
      <c r="AF493" t="s">
        <v>85</v>
      </c>
      <c r="AG493">
        <v>2</v>
      </c>
      <c r="AH493">
        <v>1.75</v>
      </c>
      <c r="AI493">
        <v>1.88</v>
      </c>
      <c r="AJ493" t="s">
        <v>107</v>
      </c>
      <c r="AK493" t="s">
        <v>87</v>
      </c>
      <c r="AL493" t="s">
        <v>88</v>
      </c>
      <c r="AM493" t="s">
        <v>89</v>
      </c>
      <c r="AN493" t="s">
        <v>90</v>
      </c>
      <c r="AO493" t="s">
        <v>97</v>
      </c>
      <c r="AP493" t="s">
        <v>108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1</v>
      </c>
      <c r="BP493">
        <v>1</v>
      </c>
      <c r="BQ493">
        <v>1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1</v>
      </c>
      <c r="BX493">
        <v>0</v>
      </c>
      <c r="BY493" t="s">
        <v>541</v>
      </c>
      <c r="BZ493" t="s">
        <v>476</v>
      </c>
      <c r="CA493" t="s">
        <v>106</v>
      </c>
      <c r="CB493" t="s">
        <v>501</v>
      </c>
      <c r="CC493" t="s">
        <v>478</v>
      </c>
      <c r="CD493" t="s">
        <v>464</v>
      </c>
      <c r="CE493" t="s">
        <v>343</v>
      </c>
      <c r="CF493">
        <v>1.6</v>
      </c>
      <c r="CG493">
        <v>2</v>
      </c>
      <c r="CH493">
        <v>1.5</v>
      </c>
      <c r="CI493">
        <v>1.75</v>
      </c>
      <c r="CJ493" t="s">
        <v>18</v>
      </c>
      <c r="CK493" t="s">
        <v>465</v>
      </c>
      <c r="CL493">
        <v>0.96</v>
      </c>
      <c r="CM493">
        <v>0.56999999999999995</v>
      </c>
      <c r="CN493">
        <v>0</v>
      </c>
      <c r="CO493">
        <v>0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1</v>
      </c>
    </row>
    <row r="494" spans="1:102" x14ac:dyDescent="0.25">
      <c r="A494">
        <v>493</v>
      </c>
      <c r="B494" t="s">
        <v>72</v>
      </c>
      <c r="C494" t="s">
        <v>73</v>
      </c>
      <c r="D494" t="s">
        <v>74</v>
      </c>
      <c r="E494" t="s">
        <v>200</v>
      </c>
      <c r="F494" t="s">
        <v>75</v>
      </c>
      <c r="G494">
        <v>2017</v>
      </c>
      <c r="H494">
        <v>10</v>
      </c>
      <c r="I494">
        <v>7</v>
      </c>
      <c r="J494" t="s">
        <v>228</v>
      </c>
      <c r="K494" t="s">
        <v>76</v>
      </c>
      <c r="L494" t="s">
        <v>77</v>
      </c>
      <c r="M494" t="s">
        <v>397</v>
      </c>
      <c r="N494">
        <v>3</v>
      </c>
      <c r="O494" t="s">
        <v>203</v>
      </c>
      <c r="P494" t="s">
        <v>350</v>
      </c>
      <c r="Q494">
        <v>0</v>
      </c>
      <c r="R494" t="s">
        <v>79</v>
      </c>
      <c r="S494">
        <v>2</v>
      </c>
      <c r="T494">
        <v>0</v>
      </c>
      <c r="W494">
        <v>2</v>
      </c>
      <c r="X494">
        <v>198</v>
      </c>
      <c r="Y494" t="s">
        <v>542</v>
      </c>
      <c r="Z494" t="s">
        <v>488</v>
      </c>
      <c r="AA494" t="s">
        <v>124</v>
      </c>
      <c r="AB494" t="s">
        <v>81</v>
      </c>
      <c r="AC494" t="s">
        <v>82</v>
      </c>
      <c r="AD494" t="s">
        <v>95</v>
      </c>
      <c r="AE494" t="s">
        <v>84</v>
      </c>
      <c r="AF494" t="s">
        <v>85</v>
      </c>
      <c r="AG494">
        <v>5.5</v>
      </c>
      <c r="AH494">
        <v>4.75</v>
      </c>
      <c r="AI494">
        <v>5.125</v>
      </c>
      <c r="AJ494" t="s">
        <v>125</v>
      </c>
      <c r="AK494" t="s">
        <v>126</v>
      </c>
      <c r="AL494" t="s">
        <v>88</v>
      </c>
      <c r="AM494" t="s">
        <v>113</v>
      </c>
      <c r="AN494" t="s">
        <v>90</v>
      </c>
      <c r="AO494" t="s">
        <v>127</v>
      </c>
      <c r="AP494" t="s">
        <v>128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1</v>
      </c>
      <c r="BV494">
        <v>0</v>
      </c>
      <c r="BW494">
        <v>0</v>
      </c>
      <c r="BX494">
        <v>0</v>
      </c>
      <c r="BY494" t="s">
        <v>542</v>
      </c>
      <c r="BZ494" t="s">
        <v>543</v>
      </c>
      <c r="CA494" t="s">
        <v>124</v>
      </c>
      <c r="CB494" t="s">
        <v>501</v>
      </c>
      <c r="CC494" t="s">
        <v>544</v>
      </c>
      <c r="CD494" t="s">
        <v>471</v>
      </c>
      <c r="CE494" t="s">
        <v>95</v>
      </c>
      <c r="CF494">
        <v>4.4000000000000004</v>
      </c>
      <c r="CG494">
        <v>6</v>
      </c>
      <c r="CH494">
        <v>3.5</v>
      </c>
      <c r="CI494">
        <v>5.4</v>
      </c>
      <c r="CJ494" t="s">
        <v>472</v>
      </c>
      <c r="CK494" t="s">
        <v>465</v>
      </c>
      <c r="CL494">
        <v>0.86</v>
      </c>
      <c r="CM494">
        <v>0.62</v>
      </c>
      <c r="CN494">
        <v>0</v>
      </c>
      <c r="CO494">
        <v>0</v>
      </c>
      <c r="CP494">
        <v>1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1</v>
      </c>
    </row>
    <row r="495" spans="1:102" x14ac:dyDescent="0.25">
      <c r="A495">
        <v>494</v>
      </c>
      <c r="B495" t="s">
        <v>72</v>
      </c>
      <c r="C495" t="s">
        <v>73</v>
      </c>
      <c r="D495" t="s">
        <v>74</v>
      </c>
      <c r="E495" t="s">
        <v>200</v>
      </c>
      <c r="F495" t="s">
        <v>75</v>
      </c>
      <c r="G495">
        <v>2017</v>
      </c>
      <c r="H495">
        <v>10</v>
      </c>
      <c r="I495">
        <v>7</v>
      </c>
      <c r="J495" t="s">
        <v>228</v>
      </c>
      <c r="K495" t="s">
        <v>76</v>
      </c>
      <c r="L495" t="s">
        <v>77</v>
      </c>
      <c r="M495" t="s">
        <v>397</v>
      </c>
      <c r="N495">
        <v>4</v>
      </c>
      <c r="O495" t="s">
        <v>204</v>
      </c>
      <c r="P495" t="s">
        <v>350</v>
      </c>
      <c r="Q495">
        <v>0</v>
      </c>
      <c r="R495" t="s">
        <v>79</v>
      </c>
      <c r="S495">
        <v>2</v>
      </c>
      <c r="T495">
        <v>0</v>
      </c>
      <c r="W495">
        <v>2</v>
      </c>
      <c r="X495">
        <v>927</v>
      </c>
      <c r="Y495" t="s">
        <v>680</v>
      </c>
      <c r="Z495" t="s">
        <v>548</v>
      </c>
      <c r="AA495" t="s">
        <v>130</v>
      </c>
      <c r="AB495" t="s">
        <v>81</v>
      </c>
      <c r="AC495" t="s">
        <v>82</v>
      </c>
      <c r="AD495" t="s">
        <v>100</v>
      </c>
      <c r="AE495" t="s">
        <v>101</v>
      </c>
      <c r="AF495" t="s">
        <v>85</v>
      </c>
      <c r="AG495">
        <v>7.5</v>
      </c>
      <c r="AH495">
        <v>5.75</v>
      </c>
      <c r="AI495">
        <v>6.625</v>
      </c>
      <c r="AJ495" t="s">
        <v>131</v>
      </c>
      <c r="AK495" t="s">
        <v>112</v>
      </c>
      <c r="AL495" t="s">
        <v>88</v>
      </c>
      <c r="AM495" t="s">
        <v>113</v>
      </c>
      <c r="AN495" t="s">
        <v>90</v>
      </c>
      <c r="AO495" t="s">
        <v>91</v>
      </c>
      <c r="AP495" t="s">
        <v>92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 t="s">
        <v>680</v>
      </c>
      <c r="BZ495" t="s">
        <v>549</v>
      </c>
      <c r="CA495" t="s">
        <v>130</v>
      </c>
      <c r="CB495" t="s">
        <v>501</v>
      </c>
      <c r="CC495" t="s">
        <v>491</v>
      </c>
      <c r="CD495" t="s">
        <v>491</v>
      </c>
      <c r="CE495" t="s">
        <v>100</v>
      </c>
      <c r="CF495">
        <v>7.9</v>
      </c>
      <c r="CG495">
        <v>9.3000000000000007</v>
      </c>
      <c r="CH495">
        <v>5</v>
      </c>
      <c r="CI495">
        <v>8.3000000000000007</v>
      </c>
      <c r="CJ495" t="s">
        <v>509</v>
      </c>
      <c r="CK495" t="s">
        <v>465</v>
      </c>
      <c r="CL495">
        <v>0.81</v>
      </c>
      <c r="CM495">
        <v>0.53</v>
      </c>
      <c r="CN495">
        <v>0</v>
      </c>
      <c r="CO495">
        <v>0</v>
      </c>
      <c r="CP495">
        <v>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1</v>
      </c>
    </row>
    <row r="496" spans="1:102" x14ac:dyDescent="0.25">
      <c r="A496">
        <v>495</v>
      </c>
      <c r="B496" t="s">
        <v>72</v>
      </c>
      <c r="C496" t="s">
        <v>73</v>
      </c>
      <c r="D496" t="s">
        <v>74</v>
      </c>
      <c r="E496" t="s">
        <v>200</v>
      </c>
      <c r="F496" t="s">
        <v>75</v>
      </c>
      <c r="G496">
        <v>2017</v>
      </c>
      <c r="H496">
        <v>10</v>
      </c>
      <c r="I496">
        <v>7</v>
      </c>
      <c r="J496" t="s">
        <v>228</v>
      </c>
      <c r="K496" t="s">
        <v>76</v>
      </c>
      <c r="L496" t="s">
        <v>77</v>
      </c>
      <c r="M496" t="s">
        <v>397</v>
      </c>
      <c r="N496">
        <v>4</v>
      </c>
      <c r="O496" t="s">
        <v>204</v>
      </c>
      <c r="P496" t="s">
        <v>350</v>
      </c>
      <c r="Q496">
        <v>0</v>
      </c>
      <c r="R496" t="s">
        <v>79</v>
      </c>
      <c r="S496">
        <v>39</v>
      </c>
      <c r="T496">
        <v>2</v>
      </c>
      <c r="U496">
        <v>1</v>
      </c>
      <c r="V496">
        <v>1</v>
      </c>
      <c r="W496">
        <v>37</v>
      </c>
      <c r="X496">
        <v>134</v>
      </c>
      <c r="Y496" t="s">
        <v>535</v>
      </c>
      <c r="Z496" t="s">
        <v>460</v>
      </c>
      <c r="AA496" t="s">
        <v>103</v>
      </c>
      <c r="AB496" t="s">
        <v>81</v>
      </c>
      <c r="AC496" t="s">
        <v>82</v>
      </c>
      <c r="AD496" t="s">
        <v>83</v>
      </c>
      <c r="AE496" t="s">
        <v>84</v>
      </c>
      <c r="AF496" t="s">
        <v>85</v>
      </c>
      <c r="AG496">
        <v>6</v>
      </c>
      <c r="AH496">
        <v>5</v>
      </c>
      <c r="AI496">
        <v>5.5</v>
      </c>
      <c r="AJ496" t="s">
        <v>104</v>
      </c>
      <c r="AK496" t="s">
        <v>87</v>
      </c>
      <c r="AL496" t="s">
        <v>88</v>
      </c>
      <c r="AM496" t="s">
        <v>89</v>
      </c>
      <c r="AN496" t="s">
        <v>90</v>
      </c>
      <c r="AO496" t="s">
        <v>97</v>
      </c>
      <c r="AP496" t="s">
        <v>92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1</v>
      </c>
      <c r="BQ496">
        <v>1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 t="s">
        <v>535</v>
      </c>
      <c r="BZ496" t="s">
        <v>536</v>
      </c>
      <c r="CA496" t="s">
        <v>103</v>
      </c>
      <c r="CB496" t="s">
        <v>531</v>
      </c>
      <c r="CC496" t="s">
        <v>478</v>
      </c>
      <c r="CD496" t="s">
        <v>464</v>
      </c>
      <c r="CE496" t="s">
        <v>343</v>
      </c>
      <c r="CF496">
        <v>5.3</v>
      </c>
      <c r="CG496">
        <v>8.5</v>
      </c>
      <c r="CH496">
        <v>3.2</v>
      </c>
      <c r="CI496">
        <v>5.5</v>
      </c>
      <c r="CJ496" t="s">
        <v>18</v>
      </c>
      <c r="CK496" t="s">
        <v>465</v>
      </c>
      <c r="CL496">
        <v>0.72</v>
      </c>
      <c r="CM496">
        <v>0.75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1</v>
      </c>
    </row>
    <row r="497" spans="1:102" x14ac:dyDescent="0.25">
      <c r="A497">
        <v>496</v>
      </c>
      <c r="B497" t="s">
        <v>72</v>
      </c>
      <c r="C497" t="s">
        <v>73</v>
      </c>
      <c r="D497" t="s">
        <v>74</v>
      </c>
      <c r="E497" t="s">
        <v>200</v>
      </c>
      <c r="F497" t="s">
        <v>75</v>
      </c>
      <c r="G497">
        <v>2017</v>
      </c>
      <c r="H497">
        <v>10</v>
      </c>
      <c r="I497">
        <v>7</v>
      </c>
      <c r="J497" t="s">
        <v>228</v>
      </c>
      <c r="K497" t="s">
        <v>76</v>
      </c>
      <c r="L497" t="s">
        <v>77</v>
      </c>
      <c r="M497" t="s">
        <v>397</v>
      </c>
      <c r="N497">
        <v>4</v>
      </c>
      <c r="O497" t="s">
        <v>204</v>
      </c>
      <c r="P497" t="s">
        <v>350</v>
      </c>
      <c r="Q497">
        <v>0</v>
      </c>
      <c r="R497" t="s">
        <v>79</v>
      </c>
      <c r="S497">
        <v>27</v>
      </c>
      <c r="T497">
        <v>1</v>
      </c>
      <c r="U497">
        <v>1</v>
      </c>
      <c r="W497">
        <v>26</v>
      </c>
      <c r="X497">
        <v>208</v>
      </c>
      <c r="Y497" t="s">
        <v>546</v>
      </c>
      <c r="Z497" t="s">
        <v>480</v>
      </c>
      <c r="AA497" t="s">
        <v>80</v>
      </c>
      <c r="AB497" t="s">
        <v>81</v>
      </c>
      <c r="AC497" t="s">
        <v>82</v>
      </c>
      <c r="AD497" t="s">
        <v>83</v>
      </c>
      <c r="AE497" t="s">
        <v>84</v>
      </c>
      <c r="AF497" t="s">
        <v>85</v>
      </c>
      <c r="AG497">
        <v>3</v>
      </c>
      <c r="AH497">
        <v>2.5</v>
      </c>
      <c r="AI497">
        <v>2.75</v>
      </c>
      <c r="AJ497" t="s">
        <v>109</v>
      </c>
      <c r="AK497" t="s">
        <v>87</v>
      </c>
      <c r="AL497" t="s">
        <v>88</v>
      </c>
      <c r="AM497" t="s">
        <v>89</v>
      </c>
      <c r="AN497" t="s">
        <v>90</v>
      </c>
      <c r="AO497" t="s">
        <v>91</v>
      </c>
      <c r="AP497" t="s">
        <v>92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 t="s">
        <v>546</v>
      </c>
      <c r="BZ497" t="s">
        <v>481</v>
      </c>
      <c r="CA497" t="s">
        <v>80</v>
      </c>
      <c r="CB497" t="s">
        <v>477</v>
      </c>
      <c r="CC497" t="s">
        <v>478</v>
      </c>
      <c r="CD497" t="s">
        <v>464</v>
      </c>
      <c r="CE497" t="s">
        <v>343</v>
      </c>
      <c r="CF497">
        <v>1.6</v>
      </c>
      <c r="CG497">
        <v>1.9</v>
      </c>
      <c r="CH497">
        <v>1.1000000000000001</v>
      </c>
      <c r="CI497">
        <v>1.7</v>
      </c>
      <c r="CJ497" t="s">
        <v>472</v>
      </c>
      <c r="CK497" t="s">
        <v>465</v>
      </c>
      <c r="CL497">
        <v>0.67</v>
      </c>
      <c r="CM497">
        <v>0.67</v>
      </c>
      <c r="CN497">
        <v>0</v>
      </c>
      <c r="CO497">
        <v>0</v>
      </c>
      <c r="CP497">
        <v>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</v>
      </c>
      <c r="CW497">
        <v>1</v>
      </c>
      <c r="CX497">
        <v>0</v>
      </c>
    </row>
    <row r="498" spans="1:102" x14ac:dyDescent="0.25">
      <c r="A498">
        <v>497</v>
      </c>
      <c r="B498" t="s">
        <v>72</v>
      </c>
      <c r="C498" t="s">
        <v>73</v>
      </c>
      <c r="D498" t="s">
        <v>74</v>
      </c>
      <c r="E498" t="s">
        <v>200</v>
      </c>
      <c r="F498" t="s">
        <v>75</v>
      </c>
      <c r="G498">
        <v>2017</v>
      </c>
      <c r="H498">
        <v>10</v>
      </c>
      <c r="I498">
        <v>7</v>
      </c>
      <c r="J498" t="s">
        <v>228</v>
      </c>
      <c r="K498" t="s">
        <v>76</v>
      </c>
      <c r="L498" t="s">
        <v>77</v>
      </c>
      <c r="M498" t="s">
        <v>397</v>
      </c>
      <c r="N498">
        <v>4</v>
      </c>
      <c r="O498" t="s">
        <v>204</v>
      </c>
      <c r="P498" t="s">
        <v>350</v>
      </c>
      <c r="Q498">
        <v>0</v>
      </c>
      <c r="R498" t="s">
        <v>79</v>
      </c>
      <c r="S498">
        <v>40</v>
      </c>
      <c r="T498">
        <v>24</v>
      </c>
      <c r="U498">
        <v>16</v>
      </c>
      <c r="V498">
        <v>8</v>
      </c>
      <c r="W498">
        <v>16</v>
      </c>
      <c r="X498">
        <v>179</v>
      </c>
      <c r="Y498" t="s">
        <v>540</v>
      </c>
      <c r="Z498" t="s">
        <v>515</v>
      </c>
      <c r="AA498" t="s">
        <v>99</v>
      </c>
      <c r="AB498" t="s">
        <v>81</v>
      </c>
      <c r="AC498" t="s">
        <v>82</v>
      </c>
      <c r="AD498" t="s">
        <v>83</v>
      </c>
      <c r="AE498" t="s">
        <v>84</v>
      </c>
      <c r="AF498" t="s">
        <v>85</v>
      </c>
      <c r="AG498">
        <v>4.05</v>
      </c>
      <c r="AH498">
        <v>2.85</v>
      </c>
      <c r="AI498">
        <v>3.45</v>
      </c>
      <c r="AJ498" t="s">
        <v>105</v>
      </c>
      <c r="AK498" t="s">
        <v>87</v>
      </c>
      <c r="AL498" t="s">
        <v>88</v>
      </c>
      <c r="AM498" t="s">
        <v>89</v>
      </c>
      <c r="AN498" t="s">
        <v>90</v>
      </c>
      <c r="AO498" t="s">
        <v>97</v>
      </c>
      <c r="AP498" t="s">
        <v>92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1</v>
      </c>
      <c r="BP498">
        <v>1</v>
      </c>
      <c r="BQ498">
        <v>1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 t="s">
        <v>540</v>
      </c>
      <c r="BZ498" t="s">
        <v>461</v>
      </c>
      <c r="CA498" t="s">
        <v>99</v>
      </c>
      <c r="CB498" t="s">
        <v>531</v>
      </c>
      <c r="CC498" t="s">
        <v>478</v>
      </c>
      <c r="CD498" t="s">
        <v>464</v>
      </c>
      <c r="CE498" t="s">
        <v>343</v>
      </c>
      <c r="CF498">
        <v>3.4</v>
      </c>
      <c r="CG498">
        <v>4.3</v>
      </c>
      <c r="CH498">
        <v>2.5</v>
      </c>
      <c r="CI498">
        <v>3.2</v>
      </c>
      <c r="CJ498" t="s">
        <v>472</v>
      </c>
      <c r="CK498" t="s">
        <v>465</v>
      </c>
      <c r="CL498">
        <v>0.66</v>
      </c>
      <c r="CM498">
        <v>0.66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1</v>
      </c>
    </row>
    <row r="499" spans="1:102" x14ac:dyDescent="0.25">
      <c r="A499">
        <v>498</v>
      </c>
      <c r="B499" t="s">
        <v>72</v>
      </c>
      <c r="C499" t="s">
        <v>73</v>
      </c>
      <c r="D499" t="s">
        <v>74</v>
      </c>
      <c r="E499" t="s">
        <v>200</v>
      </c>
      <c r="F499" t="s">
        <v>75</v>
      </c>
      <c r="G499">
        <v>2017</v>
      </c>
      <c r="H499">
        <v>10</v>
      </c>
      <c r="I499">
        <v>7</v>
      </c>
      <c r="J499" t="s">
        <v>228</v>
      </c>
      <c r="K499" t="s">
        <v>76</v>
      </c>
      <c r="L499" t="s">
        <v>77</v>
      </c>
      <c r="M499" t="s">
        <v>397</v>
      </c>
      <c r="N499">
        <v>4</v>
      </c>
      <c r="O499" t="s">
        <v>204</v>
      </c>
      <c r="P499" t="s">
        <v>350</v>
      </c>
      <c r="Q499">
        <v>0</v>
      </c>
      <c r="R499" t="s">
        <v>79</v>
      </c>
      <c r="S499">
        <v>9</v>
      </c>
      <c r="T499">
        <v>6</v>
      </c>
      <c r="U499">
        <v>5</v>
      </c>
      <c r="V499">
        <v>1</v>
      </c>
      <c r="W499">
        <v>3</v>
      </c>
      <c r="X499">
        <v>198</v>
      </c>
      <c r="Y499" t="s">
        <v>542</v>
      </c>
      <c r="Z499" t="s">
        <v>488</v>
      </c>
      <c r="AA499" t="s">
        <v>124</v>
      </c>
      <c r="AB499" t="s">
        <v>81</v>
      </c>
      <c r="AC499" t="s">
        <v>82</v>
      </c>
      <c r="AD499" t="s">
        <v>95</v>
      </c>
      <c r="AE499" t="s">
        <v>84</v>
      </c>
      <c r="AF499" t="s">
        <v>85</v>
      </c>
      <c r="AG499">
        <v>5.5</v>
      </c>
      <c r="AH499">
        <v>4.75</v>
      </c>
      <c r="AI499">
        <v>5.125</v>
      </c>
      <c r="AJ499" t="s">
        <v>125</v>
      </c>
      <c r="AK499" t="s">
        <v>126</v>
      </c>
      <c r="AL499" t="s">
        <v>88</v>
      </c>
      <c r="AM499" t="s">
        <v>113</v>
      </c>
      <c r="AN499" t="s">
        <v>90</v>
      </c>
      <c r="AO499" t="s">
        <v>127</v>
      </c>
      <c r="AP499" t="s">
        <v>128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1</v>
      </c>
      <c r="BV499">
        <v>0</v>
      </c>
      <c r="BW499">
        <v>0</v>
      </c>
      <c r="BX499">
        <v>0</v>
      </c>
      <c r="BY499" t="s">
        <v>542</v>
      </c>
      <c r="BZ499" t="s">
        <v>543</v>
      </c>
      <c r="CA499" t="s">
        <v>124</v>
      </c>
      <c r="CB499" t="s">
        <v>501</v>
      </c>
      <c r="CC499" t="s">
        <v>544</v>
      </c>
      <c r="CD499" t="s">
        <v>471</v>
      </c>
      <c r="CE499" t="s">
        <v>95</v>
      </c>
      <c r="CF499">
        <v>4.4000000000000004</v>
      </c>
      <c r="CG499">
        <v>6</v>
      </c>
      <c r="CH499">
        <v>3.5</v>
      </c>
      <c r="CI499">
        <v>5.4</v>
      </c>
      <c r="CJ499" t="s">
        <v>472</v>
      </c>
      <c r="CK499" t="s">
        <v>465</v>
      </c>
      <c r="CL499">
        <v>0.86</v>
      </c>
      <c r="CM499">
        <v>0.62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1</v>
      </c>
    </row>
    <row r="500" spans="1:102" x14ac:dyDescent="0.25">
      <c r="A500">
        <v>499</v>
      </c>
      <c r="B500" t="s">
        <v>72</v>
      </c>
      <c r="C500" t="s">
        <v>73</v>
      </c>
      <c r="D500" t="s">
        <v>74</v>
      </c>
      <c r="E500" t="s">
        <v>200</v>
      </c>
      <c r="F500" t="s">
        <v>75</v>
      </c>
      <c r="G500">
        <v>2017</v>
      </c>
      <c r="H500">
        <v>10</v>
      </c>
      <c r="I500">
        <v>7</v>
      </c>
      <c r="J500" t="s">
        <v>228</v>
      </c>
      <c r="K500" t="s">
        <v>76</v>
      </c>
      <c r="L500" t="s">
        <v>77</v>
      </c>
      <c r="M500" t="s">
        <v>397</v>
      </c>
      <c r="N500">
        <v>4</v>
      </c>
      <c r="O500" t="s">
        <v>204</v>
      </c>
      <c r="P500" t="s">
        <v>350</v>
      </c>
      <c r="Q500">
        <v>0</v>
      </c>
      <c r="R500" t="s">
        <v>79</v>
      </c>
      <c r="S500">
        <v>10</v>
      </c>
      <c r="T500">
        <v>0</v>
      </c>
      <c r="W500">
        <v>10</v>
      </c>
      <c r="X500">
        <v>5</v>
      </c>
      <c r="Y500" t="s">
        <v>475</v>
      </c>
      <c r="Z500" t="s">
        <v>460</v>
      </c>
      <c r="AA500" t="s">
        <v>80</v>
      </c>
      <c r="AB500" t="s">
        <v>81</v>
      </c>
      <c r="AC500" t="s">
        <v>82</v>
      </c>
      <c r="AD500" t="s">
        <v>83</v>
      </c>
      <c r="AE500" t="s">
        <v>84</v>
      </c>
      <c r="AF500" t="s">
        <v>85</v>
      </c>
      <c r="AG500">
        <v>1.8</v>
      </c>
      <c r="AH500">
        <v>1.6</v>
      </c>
      <c r="AI500">
        <v>1.7</v>
      </c>
      <c r="AJ500" t="s">
        <v>86</v>
      </c>
      <c r="AK500" t="s">
        <v>87</v>
      </c>
      <c r="AL500" t="s">
        <v>88</v>
      </c>
      <c r="AM500" t="s">
        <v>89</v>
      </c>
      <c r="AN500" t="s">
        <v>90</v>
      </c>
      <c r="AO500" t="s">
        <v>91</v>
      </c>
      <c r="AP500" t="s">
        <v>92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 t="s">
        <v>475</v>
      </c>
      <c r="BZ500" t="s">
        <v>476</v>
      </c>
      <c r="CA500" t="s">
        <v>80</v>
      </c>
      <c r="CB500" t="s">
        <v>477</v>
      </c>
      <c r="CC500" t="s">
        <v>478</v>
      </c>
      <c r="CD500" t="s">
        <v>464</v>
      </c>
      <c r="CE500" t="s">
        <v>343</v>
      </c>
      <c r="CF500">
        <v>1.7</v>
      </c>
      <c r="CG500">
        <v>2.1</v>
      </c>
      <c r="CH500">
        <v>1.5</v>
      </c>
      <c r="CI500">
        <v>2</v>
      </c>
      <c r="CJ500" t="s">
        <v>472</v>
      </c>
      <c r="CK500" t="s">
        <v>465</v>
      </c>
      <c r="CL500">
        <v>0.57999999999999996</v>
      </c>
      <c r="CM500">
        <v>0.61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1</v>
      </c>
    </row>
    <row r="501" spans="1:102" x14ac:dyDescent="0.25">
      <c r="A501">
        <v>500</v>
      </c>
      <c r="B501" t="s">
        <v>72</v>
      </c>
      <c r="C501" t="s">
        <v>73</v>
      </c>
      <c r="D501" t="s">
        <v>74</v>
      </c>
      <c r="E501" t="s">
        <v>200</v>
      </c>
      <c r="F501" t="s">
        <v>75</v>
      </c>
      <c r="G501">
        <v>2017</v>
      </c>
      <c r="H501">
        <v>10</v>
      </c>
      <c r="I501">
        <v>7</v>
      </c>
      <c r="J501" t="s">
        <v>228</v>
      </c>
      <c r="K501" t="s">
        <v>205</v>
      </c>
      <c r="L501" t="s">
        <v>77</v>
      </c>
      <c r="M501" t="s">
        <v>397</v>
      </c>
      <c r="N501">
        <v>5</v>
      </c>
      <c r="O501" t="s">
        <v>206</v>
      </c>
      <c r="P501" t="s">
        <v>350</v>
      </c>
      <c r="Q501">
        <v>0</v>
      </c>
      <c r="R501" t="s">
        <v>79</v>
      </c>
      <c r="S501">
        <v>2</v>
      </c>
      <c r="T501">
        <v>0</v>
      </c>
      <c r="W501">
        <v>2</v>
      </c>
      <c r="X501">
        <v>927</v>
      </c>
      <c r="Y501" t="s">
        <v>680</v>
      </c>
      <c r="Z501" t="s">
        <v>548</v>
      </c>
      <c r="AA501" t="s">
        <v>130</v>
      </c>
      <c r="AB501" t="s">
        <v>81</v>
      </c>
      <c r="AC501" t="s">
        <v>82</v>
      </c>
      <c r="AD501" t="s">
        <v>100</v>
      </c>
      <c r="AE501" t="s">
        <v>101</v>
      </c>
      <c r="AF501" t="s">
        <v>85</v>
      </c>
      <c r="AG501">
        <v>7.5</v>
      </c>
      <c r="AH501">
        <v>5.75</v>
      </c>
      <c r="AI501">
        <v>6.625</v>
      </c>
      <c r="AJ501" t="s">
        <v>131</v>
      </c>
      <c r="AK501" t="s">
        <v>112</v>
      </c>
      <c r="AL501" t="s">
        <v>88</v>
      </c>
      <c r="AM501" t="s">
        <v>113</v>
      </c>
      <c r="AN501" t="s">
        <v>90</v>
      </c>
      <c r="AO501" t="s">
        <v>91</v>
      </c>
      <c r="AP501" t="s">
        <v>92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 t="s">
        <v>680</v>
      </c>
      <c r="BZ501" t="s">
        <v>549</v>
      </c>
      <c r="CA501" t="s">
        <v>130</v>
      </c>
      <c r="CB501" t="s">
        <v>501</v>
      </c>
      <c r="CC501" t="s">
        <v>491</v>
      </c>
      <c r="CD501" t="s">
        <v>491</v>
      </c>
      <c r="CE501" t="s">
        <v>100</v>
      </c>
      <c r="CF501">
        <v>7.9</v>
      </c>
      <c r="CG501">
        <v>9.3000000000000007</v>
      </c>
      <c r="CH501">
        <v>5</v>
      </c>
      <c r="CI501">
        <v>8.3000000000000007</v>
      </c>
      <c r="CJ501" t="s">
        <v>509</v>
      </c>
      <c r="CK501" t="s">
        <v>465</v>
      </c>
      <c r="CL501">
        <v>0.81</v>
      </c>
      <c r="CM501">
        <v>0.53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1</v>
      </c>
    </row>
    <row r="502" spans="1:102" x14ac:dyDescent="0.25">
      <c r="A502">
        <v>501</v>
      </c>
      <c r="B502" t="s">
        <v>72</v>
      </c>
      <c r="C502" t="s">
        <v>73</v>
      </c>
      <c r="D502" t="s">
        <v>74</v>
      </c>
      <c r="E502" t="s">
        <v>200</v>
      </c>
      <c r="F502" t="s">
        <v>75</v>
      </c>
      <c r="G502">
        <v>2017</v>
      </c>
      <c r="H502">
        <v>10</v>
      </c>
      <c r="I502">
        <v>7</v>
      </c>
      <c r="J502" t="s">
        <v>228</v>
      </c>
      <c r="K502" t="s">
        <v>205</v>
      </c>
      <c r="L502" t="s">
        <v>77</v>
      </c>
      <c r="M502" t="s">
        <v>397</v>
      </c>
      <c r="N502">
        <v>5</v>
      </c>
      <c r="O502" t="s">
        <v>206</v>
      </c>
      <c r="P502" t="s">
        <v>350</v>
      </c>
      <c r="Q502">
        <v>0</v>
      </c>
      <c r="R502" t="s">
        <v>79</v>
      </c>
      <c r="S502">
        <v>39</v>
      </c>
      <c r="T502">
        <v>2</v>
      </c>
      <c r="U502">
        <v>2</v>
      </c>
      <c r="W502">
        <v>37</v>
      </c>
      <c r="X502">
        <v>134</v>
      </c>
      <c r="Y502" t="s">
        <v>535</v>
      </c>
      <c r="Z502" t="s">
        <v>460</v>
      </c>
      <c r="AA502" t="s">
        <v>103</v>
      </c>
      <c r="AB502" t="s">
        <v>81</v>
      </c>
      <c r="AC502" t="s">
        <v>82</v>
      </c>
      <c r="AD502" t="s">
        <v>83</v>
      </c>
      <c r="AE502" t="s">
        <v>84</v>
      </c>
      <c r="AF502" t="s">
        <v>85</v>
      </c>
      <c r="AG502">
        <v>6</v>
      </c>
      <c r="AH502">
        <v>5</v>
      </c>
      <c r="AI502">
        <v>5.5</v>
      </c>
      <c r="AJ502" t="s">
        <v>104</v>
      </c>
      <c r="AK502" t="s">
        <v>87</v>
      </c>
      <c r="AL502" t="s">
        <v>88</v>
      </c>
      <c r="AM502" t="s">
        <v>89</v>
      </c>
      <c r="AN502" t="s">
        <v>90</v>
      </c>
      <c r="AO502" t="s">
        <v>97</v>
      </c>
      <c r="AP502" t="s">
        <v>92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1</v>
      </c>
      <c r="BP502">
        <v>1</v>
      </c>
      <c r="BQ502">
        <v>1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</v>
      </c>
      <c r="BX502">
        <v>0</v>
      </c>
      <c r="BY502" t="s">
        <v>535</v>
      </c>
      <c r="BZ502" t="s">
        <v>536</v>
      </c>
      <c r="CA502" t="s">
        <v>103</v>
      </c>
      <c r="CB502" t="s">
        <v>531</v>
      </c>
      <c r="CC502" t="s">
        <v>478</v>
      </c>
      <c r="CD502" t="s">
        <v>464</v>
      </c>
      <c r="CE502" t="s">
        <v>343</v>
      </c>
      <c r="CF502">
        <v>5.3</v>
      </c>
      <c r="CG502">
        <v>8.5</v>
      </c>
      <c r="CH502">
        <v>3.2</v>
      </c>
      <c r="CI502">
        <v>5.5</v>
      </c>
      <c r="CJ502" t="s">
        <v>18</v>
      </c>
      <c r="CK502" t="s">
        <v>465</v>
      </c>
      <c r="CL502">
        <v>0.72</v>
      </c>
      <c r="CM502">
        <v>0.75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1</v>
      </c>
    </row>
    <row r="503" spans="1:102" x14ac:dyDescent="0.25">
      <c r="A503">
        <v>502</v>
      </c>
      <c r="B503" t="s">
        <v>72</v>
      </c>
      <c r="C503" t="s">
        <v>73</v>
      </c>
      <c r="D503" t="s">
        <v>74</v>
      </c>
      <c r="E503" t="s">
        <v>200</v>
      </c>
      <c r="F503" t="s">
        <v>75</v>
      </c>
      <c r="G503">
        <v>2017</v>
      </c>
      <c r="H503">
        <v>10</v>
      </c>
      <c r="I503">
        <v>7</v>
      </c>
      <c r="J503" t="s">
        <v>228</v>
      </c>
      <c r="K503" t="s">
        <v>205</v>
      </c>
      <c r="L503" t="s">
        <v>77</v>
      </c>
      <c r="M503" t="s">
        <v>397</v>
      </c>
      <c r="N503">
        <v>5</v>
      </c>
      <c r="O503" t="s">
        <v>206</v>
      </c>
      <c r="P503" t="s">
        <v>350</v>
      </c>
      <c r="Q503">
        <v>0</v>
      </c>
      <c r="R503" t="s">
        <v>79</v>
      </c>
      <c r="S503">
        <v>2</v>
      </c>
      <c r="T503">
        <v>1</v>
      </c>
      <c r="V503">
        <v>1</v>
      </c>
      <c r="W503">
        <v>1</v>
      </c>
      <c r="X503">
        <v>208</v>
      </c>
      <c r="Y503" t="s">
        <v>546</v>
      </c>
      <c r="Z503" t="s">
        <v>480</v>
      </c>
      <c r="AA503" t="s">
        <v>80</v>
      </c>
      <c r="AB503" t="s">
        <v>81</v>
      </c>
      <c r="AC503" t="s">
        <v>82</v>
      </c>
      <c r="AD503" t="s">
        <v>83</v>
      </c>
      <c r="AE503" t="s">
        <v>84</v>
      </c>
      <c r="AF503" t="s">
        <v>85</v>
      </c>
      <c r="AG503">
        <v>3</v>
      </c>
      <c r="AH503">
        <v>2.5</v>
      </c>
      <c r="AI503">
        <v>2.75</v>
      </c>
      <c r="AJ503" t="s">
        <v>109</v>
      </c>
      <c r="AK503" t="s">
        <v>87</v>
      </c>
      <c r="AL503" t="s">
        <v>88</v>
      </c>
      <c r="AM503" t="s">
        <v>89</v>
      </c>
      <c r="AN503" t="s">
        <v>90</v>
      </c>
      <c r="AO503" t="s">
        <v>91</v>
      </c>
      <c r="AP503" t="s">
        <v>92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 t="s">
        <v>546</v>
      </c>
      <c r="BZ503" t="s">
        <v>481</v>
      </c>
      <c r="CA503" t="s">
        <v>80</v>
      </c>
      <c r="CB503" t="s">
        <v>477</v>
      </c>
      <c r="CC503" t="s">
        <v>478</v>
      </c>
      <c r="CD503" t="s">
        <v>464</v>
      </c>
      <c r="CE503" t="s">
        <v>343</v>
      </c>
      <c r="CF503">
        <v>1.6</v>
      </c>
      <c r="CG503">
        <v>1.9</v>
      </c>
      <c r="CH503">
        <v>1.1000000000000001</v>
      </c>
      <c r="CI503">
        <v>1.7</v>
      </c>
      <c r="CJ503" t="s">
        <v>472</v>
      </c>
      <c r="CK503" t="s">
        <v>465</v>
      </c>
      <c r="CL503">
        <v>0.67</v>
      </c>
      <c r="CM503">
        <v>0.67</v>
      </c>
      <c r="CN503">
        <v>0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1</v>
      </c>
      <c r="CX503">
        <v>0</v>
      </c>
    </row>
    <row r="504" spans="1:102" x14ac:dyDescent="0.25">
      <c r="A504">
        <v>503</v>
      </c>
      <c r="B504" t="s">
        <v>72</v>
      </c>
      <c r="C504" t="s">
        <v>73</v>
      </c>
      <c r="D504" t="s">
        <v>74</v>
      </c>
      <c r="E504" t="s">
        <v>200</v>
      </c>
      <c r="F504" t="s">
        <v>75</v>
      </c>
      <c r="G504">
        <v>2017</v>
      </c>
      <c r="H504">
        <v>10</v>
      </c>
      <c r="I504">
        <v>7</v>
      </c>
      <c r="J504" t="s">
        <v>228</v>
      </c>
      <c r="K504" t="s">
        <v>205</v>
      </c>
      <c r="L504" t="s">
        <v>77</v>
      </c>
      <c r="M504" t="s">
        <v>397</v>
      </c>
      <c r="N504">
        <v>5</v>
      </c>
      <c r="O504" t="s">
        <v>206</v>
      </c>
      <c r="P504" t="s">
        <v>350</v>
      </c>
      <c r="Q504">
        <v>0</v>
      </c>
      <c r="R504" t="s">
        <v>79</v>
      </c>
      <c r="S504">
        <v>22</v>
      </c>
      <c r="T504">
        <v>2</v>
      </c>
      <c r="U504">
        <v>2</v>
      </c>
      <c r="W504">
        <v>20</v>
      </c>
      <c r="X504">
        <v>179</v>
      </c>
      <c r="Y504" t="s">
        <v>540</v>
      </c>
      <c r="Z504" t="s">
        <v>515</v>
      </c>
      <c r="AA504" t="s">
        <v>99</v>
      </c>
      <c r="AB504" t="s">
        <v>81</v>
      </c>
      <c r="AC504" t="s">
        <v>82</v>
      </c>
      <c r="AD504" t="s">
        <v>83</v>
      </c>
      <c r="AE504" t="s">
        <v>84</v>
      </c>
      <c r="AF504" t="s">
        <v>85</v>
      </c>
      <c r="AG504">
        <v>4.05</v>
      </c>
      <c r="AH504">
        <v>2.85</v>
      </c>
      <c r="AI504">
        <v>3.45</v>
      </c>
      <c r="AJ504" t="s">
        <v>105</v>
      </c>
      <c r="AK504" t="s">
        <v>87</v>
      </c>
      <c r="AL504" t="s">
        <v>88</v>
      </c>
      <c r="AM504" t="s">
        <v>89</v>
      </c>
      <c r="AN504" t="s">
        <v>90</v>
      </c>
      <c r="AO504" t="s">
        <v>97</v>
      </c>
      <c r="AP504" t="s">
        <v>92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1</v>
      </c>
      <c r="BQ504">
        <v>1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 t="s">
        <v>540</v>
      </c>
      <c r="BZ504" t="s">
        <v>461</v>
      </c>
      <c r="CA504" t="s">
        <v>99</v>
      </c>
      <c r="CB504" t="s">
        <v>531</v>
      </c>
      <c r="CC504" t="s">
        <v>478</v>
      </c>
      <c r="CD504" t="s">
        <v>464</v>
      </c>
      <c r="CE504" t="s">
        <v>343</v>
      </c>
      <c r="CF504">
        <v>3.4</v>
      </c>
      <c r="CG504">
        <v>4.3</v>
      </c>
      <c r="CH504">
        <v>2.5</v>
      </c>
      <c r="CI504">
        <v>3.2</v>
      </c>
      <c r="CJ504" t="s">
        <v>472</v>
      </c>
      <c r="CK504" t="s">
        <v>465</v>
      </c>
      <c r="CL504">
        <v>0.66</v>
      </c>
      <c r="CM504">
        <v>0.66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1</v>
      </c>
    </row>
    <row r="505" spans="1:102" x14ac:dyDescent="0.25">
      <c r="A505">
        <v>504</v>
      </c>
      <c r="B505" t="s">
        <v>72</v>
      </c>
      <c r="C505" t="s">
        <v>73</v>
      </c>
      <c r="D505" t="s">
        <v>74</v>
      </c>
      <c r="E505" t="s">
        <v>200</v>
      </c>
      <c r="F505" t="s">
        <v>75</v>
      </c>
      <c r="G505">
        <v>2017</v>
      </c>
      <c r="H505">
        <v>10</v>
      </c>
      <c r="I505">
        <v>7</v>
      </c>
      <c r="J505" t="s">
        <v>228</v>
      </c>
      <c r="K505" t="s">
        <v>205</v>
      </c>
      <c r="L505" t="s">
        <v>77</v>
      </c>
      <c r="M505" t="s">
        <v>397</v>
      </c>
      <c r="N505">
        <v>5</v>
      </c>
      <c r="O505" t="s">
        <v>206</v>
      </c>
      <c r="P505" t="s">
        <v>350</v>
      </c>
      <c r="Q505">
        <v>0</v>
      </c>
      <c r="R505" t="s">
        <v>79</v>
      </c>
      <c r="S505">
        <v>1</v>
      </c>
      <c r="T505">
        <v>0</v>
      </c>
      <c r="W505">
        <v>1</v>
      </c>
      <c r="X505">
        <v>198</v>
      </c>
      <c r="Y505" t="s">
        <v>542</v>
      </c>
      <c r="Z505" t="s">
        <v>488</v>
      </c>
      <c r="AA505" t="s">
        <v>124</v>
      </c>
      <c r="AB505" t="s">
        <v>81</v>
      </c>
      <c r="AC505" t="s">
        <v>82</v>
      </c>
      <c r="AD505" t="s">
        <v>95</v>
      </c>
      <c r="AE505" t="s">
        <v>84</v>
      </c>
      <c r="AF505" t="s">
        <v>85</v>
      </c>
      <c r="AG505">
        <v>5.5</v>
      </c>
      <c r="AH505">
        <v>4.75</v>
      </c>
      <c r="AI505">
        <v>5.125</v>
      </c>
      <c r="AJ505" t="s">
        <v>125</v>
      </c>
      <c r="AK505" t="s">
        <v>126</v>
      </c>
      <c r="AL505" t="s">
        <v>88</v>
      </c>
      <c r="AM505" t="s">
        <v>113</v>
      </c>
      <c r="AN505" t="s">
        <v>90</v>
      </c>
      <c r="AO505" t="s">
        <v>127</v>
      </c>
      <c r="AP505" t="s">
        <v>128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1</v>
      </c>
      <c r="BV505">
        <v>0</v>
      </c>
      <c r="BW505">
        <v>0</v>
      </c>
      <c r="BX505">
        <v>0</v>
      </c>
      <c r="BY505" t="s">
        <v>542</v>
      </c>
      <c r="BZ505" t="s">
        <v>543</v>
      </c>
      <c r="CA505" t="s">
        <v>124</v>
      </c>
      <c r="CB505" t="s">
        <v>501</v>
      </c>
      <c r="CC505" t="s">
        <v>544</v>
      </c>
      <c r="CD505" t="s">
        <v>471</v>
      </c>
      <c r="CE505" t="s">
        <v>95</v>
      </c>
      <c r="CF505">
        <v>4.4000000000000004</v>
      </c>
      <c r="CG505">
        <v>6</v>
      </c>
      <c r="CH505">
        <v>3.5</v>
      </c>
      <c r="CI505">
        <v>5.4</v>
      </c>
      <c r="CJ505" t="s">
        <v>472</v>
      </c>
      <c r="CK505" t="s">
        <v>465</v>
      </c>
      <c r="CL505">
        <v>0.86</v>
      </c>
      <c r="CM505">
        <v>0.62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1</v>
      </c>
    </row>
    <row r="506" spans="1:102" x14ac:dyDescent="0.25">
      <c r="A506">
        <v>505</v>
      </c>
      <c r="B506" t="s">
        <v>72</v>
      </c>
      <c r="C506" t="s">
        <v>73</v>
      </c>
      <c r="D506" t="s">
        <v>74</v>
      </c>
      <c r="E506" t="s">
        <v>200</v>
      </c>
      <c r="F506" t="s">
        <v>75</v>
      </c>
      <c r="G506">
        <v>2017</v>
      </c>
      <c r="H506">
        <v>10</v>
      </c>
      <c r="I506">
        <v>7</v>
      </c>
      <c r="J506" t="s">
        <v>228</v>
      </c>
      <c r="K506" t="s">
        <v>205</v>
      </c>
      <c r="L506" t="s">
        <v>77</v>
      </c>
      <c r="M506" t="s">
        <v>397</v>
      </c>
      <c r="N506">
        <v>5</v>
      </c>
      <c r="O506" t="s">
        <v>206</v>
      </c>
      <c r="P506" t="s">
        <v>350</v>
      </c>
      <c r="Q506">
        <v>0</v>
      </c>
      <c r="R506" t="s">
        <v>79</v>
      </c>
      <c r="S506">
        <v>1</v>
      </c>
      <c r="T506">
        <v>1</v>
      </c>
      <c r="U506">
        <v>1</v>
      </c>
      <c r="X506">
        <v>5</v>
      </c>
      <c r="Y506" t="s">
        <v>475</v>
      </c>
      <c r="Z506" t="s">
        <v>460</v>
      </c>
      <c r="AA506" t="s">
        <v>80</v>
      </c>
      <c r="AB506" t="s">
        <v>81</v>
      </c>
      <c r="AC506" t="s">
        <v>82</v>
      </c>
      <c r="AD506" t="s">
        <v>83</v>
      </c>
      <c r="AE506" t="s">
        <v>84</v>
      </c>
      <c r="AF506" t="s">
        <v>85</v>
      </c>
      <c r="AG506">
        <v>1.8</v>
      </c>
      <c r="AH506">
        <v>1.6</v>
      </c>
      <c r="AI506">
        <v>1.7</v>
      </c>
      <c r="AJ506" t="s">
        <v>86</v>
      </c>
      <c r="AK506" t="s">
        <v>87</v>
      </c>
      <c r="AL506" t="s">
        <v>88</v>
      </c>
      <c r="AM506" t="s">
        <v>89</v>
      </c>
      <c r="AN506" t="s">
        <v>90</v>
      </c>
      <c r="AO506" t="s">
        <v>91</v>
      </c>
      <c r="AP506" t="s">
        <v>92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 t="s">
        <v>475</v>
      </c>
      <c r="BZ506" t="s">
        <v>476</v>
      </c>
      <c r="CA506" t="s">
        <v>80</v>
      </c>
      <c r="CB506" t="s">
        <v>477</v>
      </c>
      <c r="CC506" t="s">
        <v>478</v>
      </c>
      <c r="CD506" t="s">
        <v>464</v>
      </c>
      <c r="CE506" t="s">
        <v>343</v>
      </c>
      <c r="CF506">
        <v>1.7</v>
      </c>
      <c r="CG506">
        <v>2.1</v>
      </c>
      <c r="CH506">
        <v>1.5</v>
      </c>
      <c r="CI506">
        <v>2</v>
      </c>
      <c r="CJ506" t="s">
        <v>472</v>
      </c>
      <c r="CK506" t="s">
        <v>465</v>
      </c>
      <c r="CL506">
        <v>0.57999999999999996</v>
      </c>
      <c r="CM506">
        <v>0.61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0</v>
      </c>
      <c r="CW506">
        <v>0</v>
      </c>
      <c r="CX506">
        <v>1</v>
      </c>
    </row>
    <row r="507" spans="1:102" x14ac:dyDescent="0.25">
      <c r="A507">
        <v>506</v>
      </c>
      <c r="B507" t="s">
        <v>72</v>
      </c>
      <c r="C507" t="s">
        <v>73</v>
      </c>
      <c r="D507" t="s">
        <v>74</v>
      </c>
      <c r="E507" t="s">
        <v>200</v>
      </c>
      <c r="F507" t="s">
        <v>75</v>
      </c>
      <c r="G507">
        <v>2017</v>
      </c>
      <c r="H507">
        <v>10</v>
      </c>
      <c r="I507">
        <v>7</v>
      </c>
      <c r="J507" t="s">
        <v>228</v>
      </c>
      <c r="K507" t="s">
        <v>205</v>
      </c>
      <c r="L507" t="s">
        <v>77</v>
      </c>
      <c r="M507" t="s">
        <v>397</v>
      </c>
      <c r="N507">
        <v>6</v>
      </c>
      <c r="O507" t="s">
        <v>207</v>
      </c>
      <c r="P507" t="s">
        <v>350</v>
      </c>
      <c r="Q507">
        <v>0</v>
      </c>
      <c r="R507" t="s">
        <v>79</v>
      </c>
      <c r="S507">
        <v>27</v>
      </c>
      <c r="T507">
        <v>1</v>
      </c>
      <c r="V507">
        <v>1</v>
      </c>
      <c r="W507">
        <v>26</v>
      </c>
      <c r="X507">
        <v>134</v>
      </c>
      <c r="Y507" t="s">
        <v>535</v>
      </c>
      <c r="Z507" t="s">
        <v>460</v>
      </c>
      <c r="AA507" t="s">
        <v>103</v>
      </c>
      <c r="AB507" t="s">
        <v>81</v>
      </c>
      <c r="AC507" t="s">
        <v>82</v>
      </c>
      <c r="AD507" t="s">
        <v>83</v>
      </c>
      <c r="AE507" t="s">
        <v>84</v>
      </c>
      <c r="AF507" t="s">
        <v>85</v>
      </c>
      <c r="AG507">
        <v>6</v>
      </c>
      <c r="AH507">
        <v>5</v>
      </c>
      <c r="AI507">
        <v>5.5</v>
      </c>
      <c r="AJ507" t="s">
        <v>104</v>
      </c>
      <c r="AK507" t="s">
        <v>87</v>
      </c>
      <c r="AL507" t="s">
        <v>88</v>
      </c>
      <c r="AM507" t="s">
        <v>89</v>
      </c>
      <c r="AN507" t="s">
        <v>90</v>
      </c>
      <c r="AO507" t="s">
        <v>97</v>
      </c>
      <c r="AP507" t="s">
        <v>92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1</v>
      </c>
      <c r="BQ507">
        <v>1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 t="s">
        <v>535</v>
      </c>
      <c r="BZ507" t="s">
        <v>536</v>
      </c>
      <c r="CA507" t="s">
        <v>103</v>
      </c>
      <c r="CB507" t="s">
        <v>531</v>
      </c>
      <c r="CC507" t="s">
        <v>478</v>
      </c>
      <c r="CD507" t="s">
        <v>464</v>
      </c>
      <c r="CE507" t="s">
        <v>343</v>
      </c>
      <c r="CF507">
        <v>5.3</v>
      </c>
      <c r="CG507">
        <v>8.5</v>
      </c>
      <c r="CH507">
        <v>3.2</v>
      </c>
      <c r="CI507">
        <v>5.5</v>
      </c>
      <c r="CJ507" t="s">
        <v>18</v>
      </c>
      <c r="CK507" t="s">
        <v>465</v>
      </c>
      <c r="CL507">
        <v>0.72</v>
      </c>
      <c r="CM507">
        <v>0.75</v>
      </c>
      <c r="CN507">
        <v>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1</v>
      </c>
    </row>
    <row r="508" spans="1:102" x14ac:dyDescent="0.25">
      <c r="A508">
        <v>507</v>
      </c>
      <c r="B508" t="s">
        <v>72</v>
      </c>
      <c r="C508" t="s">
        <v>73</v>
      </c>
      <c r="D508" t="s">
        <v>74</v>
      </c>
      <c r="E508" t="s">
        <v>200</v>
      </c>
      <c r="F508" t="s">
        <v>75</v>
      </c>
      <c r="G508">
        <v>2017</v>
      </c>
      <c r="H508">
        <v>10</v>
      </c>
      <c r="I508">
        <v>7</v>
      </c>
      <c r="J508" t="s">
        <v>228</v>
      </c>
      <c r="K508" t="s">
        <v>205</v>
      </c>
      <c r="L508" t="s">
        <v>77</v>
      </c>
      <c r="M508" t="s">
        <v>397</v>
      </c>
      <c r="N508">
        <v>6</v>
      </c>
      <c r="O508" t="s">
        <v>207</v>
      </c>
      <c r="P508" t="s">
        <v>350</v>
      </c>
      <c r="Q508">
        <v>0</v>
      </c>
      <c r="R508" t="s">
        <v>79</v>
      </c>
      <c r="S508">
        <v>5</v>
      </c>
      <c r="T508">
        <v>1</v>
      </c>
      <c r="V508">
        <v>1</v>
      </c>
      <c r="W508">
        <v>4</v>
      </c>
      <c r="X508">
        <v>208</v>
      </c>
      <c r="Y508" t="s">
        <v>546</v>
      </c>
      <c r="Z508" t="s">
        <v>480</v>
      </c>
      <c r="AA508" t="s">
        <v>80</v>
      </c>
      <c r="AB508" t="s">
        <v>81</v>
      </c>
      <c r="AC508" t="s">
        <v>82</v>
      </c>
      <c r="AD508" t="s">
        <v>83</v>
      </c>
      <c r="AE508" t="s">
        <v>84</v>
      </c>
      <c r="AF508" t="s">
        <v>85</v>
      </c>
      <c r="AG508">
        <v>3</v>
      </c>
      <c r="AH508">
        <v>2.5</v>
      </c>
      <c r="AI508">
        <v>2.75</v>
      </c>
      <c r="AJ508" t="s">
        <v>109</v>
      </c>
      <c r="AK508" t="s">
        <v>87</v>
      </c>
      <c r="AL508" t="s">
        <v>88</v>
      </c>
      <c r="AM508" t="s">
        <v>89</v>
      </c>
      <c r="AN508" t="s">
        <v>90</v>
      </c>
      <c r="AO508" t="s">
        <v>91</v>
      </c>
      <c r="AP508" t="s">
        <v>92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 t="s">
        <v>546</v>
      </c>
      <c r="BZ508" t="s">
        <v>481</v>
      </c>
      <c r="CA508" t="s">
        <v>80</v>
      </c>
      <c r="CB508" t="s">
        <v>477</v>
      </c>
      <c r="CC508" t="s">
        <v>478</v>
      </c>
      <c r="CD508" t="s">
        <v>464</v>
      </c>
      <c r="CE508" t="s">
        <v>343</v>
      </c>
      <c r="CF508">
        <v>1.6</v>
      </c>
      <c r="CG508">
        <v>1.9</v>
      </c>
      <c r="CH508">
        <v>1.1000000000000001</v>
      </c>
      <c r="CI508">
        <v>1.7</v>
      </c>
      <c r="CJ508" t="s">
        <v>472</v>
      </c>
      <c r="CK508" t="s">
        <v>465</v>
      </c>
      <c r="CL508">
        <v>0.67</v>
      </c>
      <c r="CM508">
        <v>0.67</v>
      </c>
      <c r="CN508">
        <v>0</v>
      </c>
      <c r="CO508">
        <v>0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1</v>
      </c>
      <c r="CX508">
        <v>0</v>
      </c>
    </row>
    <row r="509" spans="1:102" x14ac:dyDescent="0.25">
      <c r="A509">
        <v>508</v>
      </c>
      <c r="B509" t="s">
        <v>72</v>
      </c>
      <c r="C509" t="s">
        <v>73</v>
      </c>
      <c r="D509" t="s">
        <v>74</v>
      </c>
      <c r="E509" t="s">
        <v>200</v>
      </c>
      <c r="F509" t="s">
        <v>75</v>
      </c>
      <c r="G509">
        <v>2017</v>
      </c>
      <c r="H509">
        <v>10</v>
      </c>
      <c r="I509">
        <v>7</v>
      </c>
      <c r="J509" t="s">
        <v>228</v>
      </c>
      <c r="K509" t="s">
        <v>205</v>
      </c>
      <c r="L509" t="s">
        <v>77</v>
      </c>
      <c r="M509" t="s">
        <v>397</v>
      </c>
      <c r="N509">
        <v>6</v>
      </c>
      <c r="O509" t="s">
        <v>207</v>
      </c>
      <c r="P509" t="s">
        <v>350</v>
      </c>
      <c r="Q509">
        <v>0</v>
      </c>
      <c r="R509" t="s">
        <v>79</v>
      </c>
      <c r="S509">
        <v>18</v>
      </c>
      <c r="T509">
        <v>1</v>
      </c>
      <c r="U509">
        <v>1</v>
      </c>
      <c r="W509">
        <v>17</v>
      </c>
      <c r="X509">
        <v>179</v>
      </c>
      <c r="Y509" t="s">
        <v>540</v>
      </c>
      <c r="Z509" t="s">
        <v>515</v>
      </c>
      <c r="AA509" t="s">
        <v>99</v>
      </c>
      <c r="AB509" t="s">
        <v>81</v>
      </c>
      <c r="AC509" t="s">
        <v>82</v>
      </c>
      <c r="AD509" t="s">
        <v>83</v>
      </c>
      <c r="AE509" t="s">
        <v>84</v>
      </c>
      <c r="AF509" t="s">
        <v>85</v>
      </c>
      <c r="AG509">
        <v>4.05</v>
      </c>
      <c r="AH509">
        <v>2.85</v>
      </c>
      <c r="AI509">
        <v>3.45</v>
      </c>
      <c r="AJ509" t="s">
        <v>105</v>
      </c>
      <c r="AK509" t="s">
        <v>87</v>
      </c>
      <c r="AL509" t="s">
        <v>88</v>
      </c>
      <c r="AM509" t="s">
        <v>89</v>
      </c>
      <c r="AN509" t="s">
        <v>90</v>
      </c>
      <c r="AO509" t="s">
        <v>97</v>
      </c>
      <c r="AP509" t="s">
        <v>92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1</v>
      </c>
      <c r="BQ509">
        <v>1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 t="s">
        <v>540</v>
      </c>
      <c r="BZ509" t="s">
        <v>461</v>
      </c>
      <c r="CA509" t="s">
        <v>99</v>
      </c>
      <c r="CB509" t="s">
        <v>531</v>
      </c>
      <c r="CC509" t="s">
        <v>478</v>
      </c>
      <c r="CD509" t="s">
        <v>464</v>
      </c>
      <c r="CE509" t="s">
        <v>343</v>
      </c>
      <c r="CF509">
        <v>3.4</v>
      </c>
      <c r="CG509">
        <v>4.3</v>
      </c>
      <c r="CH509">
        <v>2.5</v>
      </c>
      <c r="CI509">
        <v>3.2</v>
      </c>
      <c r="CJ509" t="s">
        <v>472</v>
      </c>
      <c r="CK509" t="s">
        <v>465</v>
      </c>
      <c r="CL509">
        <v>0.66</v>
      </c>
      <c r="CM509">
        <v>0.66</v>
      </c>
      <c r="CN509">
        <v>1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</v>
      </c>
      <c r="CU509">
        <v>0</v>
      </c>
      <c r="CV509">
        <v>0</v>
      </c>
      <c r="CW509">
        <v>0</v>
      </c>
      <c r="CX509">
        <v>1</v>
      </c>
    </row>
    <row r="510" spans="1:102" x14ac:dyDescent="0.25">
      <c r="A510">
        <v>509</v>
      </c>
      <c r="B510" t="s">
        <v>72</v>
      </c>
      <c r="C510" t="s">
        <v>73</v>
      </c>
      <c r="D510" t="s">
        <v>74</v>
      </c>
      <c r="E510" t="s">
        <v>200</v>
      </c>
      <c r="F510" t="s">
        <v>75</v>
      </c>
      <c r="G510">
        <v>2017</v>
      </c>
      <c r="H510">
        <v>10</v>
      </c>
      <c r="I510">
        <v>7</v>
      </c>
      <c r="J510" t="s">
        <v>228</v>
      </c>
      <c r="K510" t="s">
        <v>205</v>
      </c>
      <c r="L510" t="s">
        <v>77</v>
      </c>
      <c r="M510" t="s">
        <v>397</v>
      </c>
      <c r="N510">
        <v>6</v>
      </c>
      <c r="O510" t="s">
        <v>207</v>
      </c>
      <c r="P510" t="s">
        <v>350</v>
      </c>
      <c r="Q510">
        <v>0</v>
      </c>
      <c r="R510" t="s">
        <v>79</v>
      </c>
      <c r="S510">
        <v>1</v>
      </c>
      <c r="T510">
        <v>1</v>
      </c>
      <c r="U510">
        <v>1</v>
      </c>
      <c r="X510">
        <v>198</v>
      </c>
      <c r="Y510" t="s">
        <v>542</v>
      </c>
      <c r="Z510" t="s">
        <v>488</v>
      </c>
      <c r="AA510" t="s">
        <v>124</v>
      </c>
      <c r="AB510" t="s">
        <v>81</v>
      </c>
      <c r="AC510" t="s">
        <v>82</v>
      </c>
      <c r="AD510" t="s">
        <v>95</v>
      </c>
      <c r="AE510" t="s">
        <v>84</v>
      </c>
      <c r="AF510" t="s">
        <v>85</v>
      </c>
      <c r="AG510">
        <v>5.5</v>
      </c>
      <c r="AH510">
        <v>4.75</v>
      </c>
      <c r="AI510">
        <v>5.125</v>
      </c>
      <c r="AJ510" t="s">
        <v>125</v>
      </c>
      <c r="AK510" t="s">
        <v>126</v>
      </c>
      <c r="AL510" t="s">
        <v>88</v>
      </c>
      <c r="AM510" t="s">
        <v>113</v>
      </c>
      <c r="AN510" t="s">
        <v>90</v>
      </c>
      <c r="AO510" t="s">
        <v>127</v>
      </c>
      <c r="AP510" t="s">
        <v>128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1</v>
      </c>
      <c r="BV510">
        <v>0</v>
      </c>
      <c r="BW510">
        <v>0</v>
      </c>
      <c r="BX510">
        <v>0</v>
      </c>
      <c r="BY510" t="s">
        <v>542</v>
      </c>
      <c r="BZ510" t="s">
        <v>543</v>
      </c>
      <c r="CA510" t="s">
        <v>124</v>
      </c>
      <c r="CB510" t="s">
        <v>501</v>
      </c>
      <c r="CC510" t="s">
        <v>544</v>
      </c>
      <c r="CD510" t="s">
        <v>471</v>
      </c>
      <c r="CE510" t="s">
        <v>95</v>
      </c>
      <c r="CF510">
        <v>4.4000000000000004</v>
      </c>
      <c r="CG510">
        <v>6</v>
      </c>
      <c r="CH510">
        <v>3.5</v>
      </c>
      <c r="CI510">
        <v>5.4</v>
      </c>
      <c r="CJ510" t="s">
        <v>472</v>
      </c>
      <c r="CK510" t="s">
        <v>465</v>
      </c>
      <c r="CL510">
        <v>0.86</v>
      </c>
      <c r="CM510">
        <v>0.62</v>
      </c>
      <c r="CN510">
        <v>0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</row>
    <row r="511" spans="1:102" x14ac:dyDescent="0.25">
      <c r="A511">
        <v>510</v>
      </c>
      <c r="B511" t="s">
        <v>72</v>
      </c>
      <c r="C511" t="s">
        <v>73</v>
      </c>
      <c r="D511" t="s">
        <v>74</v>
      </c>
      <c r="E511" t="s">
        <v>200</v>
      </c>
      <c r="F511" t="s">
        <v>75</v>
      </c>
      <c r="G511">
        <v>2017</v>
      </c>
      <c r="H511">
        <v>10</v>
      </c>
      <c r="I511">
        <v>7</v>
      </c>
      <c r="J511" t="s">
        <v>228</v>
      </c>
      <c r="K511" t="s">
        <v>205</v>
      </c>
      <c r="L511" t="s">
        <v>77</v>
      </c>
      <c r="M511" t="s">
        <v>397</v>
      </c>
      <c r="N511">
        <v>6</v>
      </c>
      <c r="O511" t="s">
        <v>207</v>
      </c>
      <c r="P511" t="s">
        <v>350</v>
      </c>
      <c r="Q511">
        <v>0</v>
      </c>
      <c r="R511" t="s">
        <v>79</v>
      </c>
      <c r="S511">
        <v>1</v>
      </c>
      <c r="T511">
        <v>0</v>
      </c>
      <c r="W511">
        <v>1</v>
      </c>
      <c r="X511">
        <v>5</v>
      </c>
      <c r="Y511" t="s">
        <v>475</v>
      </c>
      <c r="Z511" t="s">
        <v>460</v>
      </c>
      <c r="AA511" t="s">
        <v>80</v>
      </c>
      <c r="AB511" t="s">
        <v>81</v>
      </c>
      <c r="AC511" t="s">
        <v>82</v>
      </c>
      <c r="AD511" t="s">
        <v>83</v>
      </c>
      <c r="AE511" t="s">
        <v>84</v>
      </c>
      <c r="AF511" t="s">
        <v>85</v>
      </c>
      <c r="AG511">
        <v>1.8</v>
      </c>
      <c r="AH511">
        <v>1.6</v>
      </c>
      <c r="AI511">
        <v>1.7</v>
      </c>
      <c r="AJ511" t="s">
        <v>86</v>
      </c>
      <c r="AK511" t="s">
        <v>87</v>
      </c>
      <c r="AL511" t="s">
        <v>88</v>
      </c>
      <c r="AM511" t="s">
        <v>89</v>
      </c>
      <c r="AN511" t="s">
        <v>90</v>
      </c>
      <c r="AO511" t="s">
        <v>91</v>
      </c>
      <c r="AP511" t="s">
        <v>92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 t="s">
        <v>475</v>
      </c>
      <c r="BZ511" t="s">
        <v>476</v>
      </c>
      <c r="CA511" t="s">
        <v>80</v>
      </c>
      <c r="CB511" t="s">
        <v>477</v>
      </c>
      <c r="CC511" t="s">
        <v>478</v>
      </c>
      <c r="CD511" t="s">
        <v>464</v>
      </c>
      <c r="CE511" t="s">
        <v>343</v>
      </c>
      <c r="CF511">
        <v>1.7</v>
      </c>
      <c r="CG511">
        <v>2.1</v>
      </c>
      <c r="CH511">
        <v>1.5</v>
      </c>
      <c r="CI511">
        <v>2</v>
      </c>
      <c r="CJ511" t="s">
        <v>472</v>
      </c>
      <c r="CK511" t="s">
        <v>465</v>
      </c>
      <c r="CL511">
        <v>0.57999999999999996</v>
      </c>
      <c r="CM511">
        <v>0.61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1</v>
      </c>
    </row>
    <row r="512" spans="1:102" x14ac:dyDescent="0.25">
      <c r="A512">
        <v>511</v>
      </c>
      <c r="B512" t="s">
        <v>72</v>
      </c>
      <c r="C512" t="s">
        <v>73</v>
      </c>
      <c r="D512" t="s">
        <v>74</v>
      </c>
      <c r="E512" t="s">
        <v>200</v>
      </c>
      <c r="F512" t="s">
        <v>75</v>
      </c>
      <c r="G512">
        <v>2017</v>
      </c>
      <c r="H512">
        <v>10</v>
      </c>
      <c r="I512">
        <v>7</v>
      </c>
      <c r="J512" t="s">
        <v>228</v>
      </c>
      <c r="K512" t="s">
        <v>205</v>
      </c>
      <c r="L512" t="s">
        <v>77</v>
      </c>
      <c r="M512" t="s">
        <v>397</v>
      </c>
      <c r="N512">
        <v>6</v>
      </c>
      <c r="O512" t="s">
        <v>207</v>
      </c>
      <c r="P512" t="s">
        <v>350</v>
      </c>
      <c r="Q512">
        <v>0</v>
      </c>
      <c r="R512" t="s">
        <v>79</v>
      </c>
      <c r="S512">
        <v>2</v>
      </c>
      <c r="T512">
        <v>0</v>
      </c>
      <c r="W512">
        <v>2</v>
      </c>
      <c r="X512">
        <v>117</v>
      </c>
      <c r="Y512" t="s">
        <v>518</v>
      </c>
      <c r="Z512" t="s">
        <v>519</v>
      </c>
      <c r="AA512" t="s">
        <v>94</v>
      </c>
      <c r="AB512" t="s">
        <v>81</v>
      </c>
      <c r="AC512" t="s">
        <v>82</v>
      </c>
      <c r="AD512" t="s">
        <v>95</v>
      </c>
      <c r="AE512" t="s">
        <v>84</v>
      </c>
      <c r="AF512" t="s">
        <v>85</v>
      </c>
      <c r="AG512">
        <v>2.25</v>
      </c>
      <c r="AH512">
        <v>2</v>
      </c>
      <c r="AI512">
        <v>2.125</v>
      </c>
      <c r="AJ512" t="s">
        <v>96</v>
      </c>
      <c r="AK512" t="s">
        <v>87</v>
      </c>
      <c r="AL512" t="s">
        <v>88</v>
      </c>
      <c r="AM512" t="s">
        <v>89</v>
      </c>
      <c r="AN512" t="s">
        <v>90</v>
      </c>
      <c r="AO512" t="s">
        <v>97</v>
      </c>
      <c r="AP512" t="s">
        <v>98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1</v>
      </c>
      <c r="BQ512">
        <v>1</v>
      </c>
      <c r="BR512">
        <v>0</v>
      </c>
      <c r="BS512">
        <v>0</v>
      </c>
      <c r="BT512">
        <v>0</v>
      </c>
      <c r="BU512">
        <v>1</v>
      </c>
      <c r="BV512">
        <v>1</v>
      </c>
      <c r="BW512">
        <v>0</v>
      </c>
      <c r="BX512">
        <v>0</v>
      </c>
      <c r="BY512" t="s">
        <v>518</v>
      </c>
      <c r="BZ512" t="s">
        <v>520</v>
      </c>
      <c r="CA512" t="s">
        <v>94</v>
      </c>
      <c r="CB512" t="s">
        <v>482</v>
      </c>
      <c r="CC512" t="s">
        <v>521</v>
      </c>
      <c r="CD512" t="s">
        <v>464</v>
      </c>
      <c r="CE512" t="s">
        <v>95</v>
      </c>
      <c r="CF512">
        <v>1.6</v>
      </c>
      <c r="CG512">
        <v>2.5</v>
      </c>
      <c r="CH512">
        <v>1.9</v>
      </c>
      <c r="CI512">
        <v>3.3</v>
      </c>
      <c r="CJ512" t="s">
        <v>509</v>
      </c>
      <c r="CK512" t="s">
        <v>465</v>
      </c>
      <c r="CL512">
        <v>0.94</v>
      </c>
      <c r="CM512">
        <v>0.53</v>
      </c>
      <c r="CN512">
        <v>0</v>
      </c>
      <c r="CO512">
        <v>0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1</v>
      </c>
    </row>
    <row r="513" spans="1:102" x14ac:dyDescent="0.25">
      <c r="A513">
        <v>512</v>
      </c>
      <c r="B513" t="s">
        <v>72</v>
      </c>
      <c r="C513" t="s">
        <v>73</v>
      </c>
      <c r="D513" t="s">
        <v>74</v>
      </c>
      <c r="E513" t="s">
        <v>200</v>
      </c>
      <c r="F513" t="s">
        <v>75</v>
      </c>
      <c r="G513">
        <v>2017</v>
      </c>
      <c r="H513">
        <v>9</v>
      </c>
      <c r="I513">
        <v>7</v>
      </c>
      <c r="J513" t="s">
        <v>228</v>
      </c>
      <c r="K513" t="s">
        <v>176</v>
      </c>
      <c r="L513" t="s">
        <v>150</v>
      </c>
      <c r="M513" t="s">
        <v>399</v>
      </c>
      <c r="N513">
        <v>1</v>
      </c>
      <c r="O513" t="s">
        <v>208</v>
      </c>
      <c r="P513" t="s">
        <v>352</v>
      </c>
      <c r="Q513">
        <v>50</v>
      </c>
      <c r="R513" t="s">
        <v>79</v>
      </c>
      <c r="S513">
        <v>1</v>
      </c>
      <c r="T513">
        <v>0</v>
      </c>
      <c r="W513">
        <v>1</v>
      </c>
      <c r="X513">
        <v>5</v>
      </c>
      <c r="Y513" t="s">
        <v>475</v>
      </c>
      <c r="Z513" t="s">
        <v>460</v>
      </c>
      <c r="AA513" t="s">
        <v>80</v>
      </c>
      <c r="AB513" t="s">
        <v>81</v>
      </c>
      <c r="AC513" t="s">
        <v>82</v>
      </c>
      <c r="AD513" t="s">
        <v>83</v>
      </c>
      <c r="AE513" t="s">
        <v>84</v>
      </c>
      <c r="AF513" t="s">
        <v>85</v>
      </c>
      <c r="AG513">
        <v>1.8</v>
      </c>
      <c r="AH513">
        <v>1.6</v>
      </c>
      <c r="AI513">
        <v>1.7</v>
      </c>
      <c r="AJ513" t="s">
        <v>86</v>
      </c>
      <c r="AK513" t="s">
        <v>87</v>
      </c>
      <c r="AL513" t="s">
        <v>88</v>
      </c>
      <c r="AM513" t="s">
        <v>89</v>
      </c>
      <c r="AN513" t="s">
        <v>90</v>
      </c>
      <c r="AO513" t="s">
        <v>91</v>
      </c>
      <c r="AP513" t="s">
        <v>92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 t="s">
        <v>475</v>
      </c>
      <c r="BZ513" t="s">
        <v>476</v>
      </c>
      <c r="CA513" t="s">
        <v>80</v>
      </c>
      <c r="CB513" t="s">
        <v>477</v>
      </c>
      <c r="CC513" t="s">
        <v>478</v>
      </c>
      <c r="CD513" t="s">
        <v>464</v>
      </c>
      <c r="CE513" t="s">
        <v>343</v>
      </c>
      <c r="CF513">
        <v>1.7</v>
      </c>
      <c r="CG513">
        <v>2.1</v>
      </c>
      <c r="CH513">
        <v>1.5</v>
      </c>
      <c r="CI513">
        <v>2</v>
      </c>
      <c r="CJ513" t="s">
        <v>472</v>
      </c>
      <c r="CK513" t="s">
        <v>465</v>
      </c>
      <c r="CL513">
        <v>0.57999999999999996</v>
      </c>
      <c r="CM513">
        <v>0.61</v>
      </c>
      <c r="CN513">
        <v>1</v>
      </c>
      <c r="CO513">
        <v>0</v>
      </c>
      <c r="CP513">
        <v>0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1</v>
      </c>
    </row>
    <row r="514" spans="1:102" x14ac:dyDescent="0.25">
      <c r="A514">
        <v>513</v>
      </c>
      <c r="B514" t="s">
        <v>72</v>
      </c>
      <c r="C514" t="s">
        <v>73</v>
      </c>
      <c r="D514" t="s">
        <v>74</v>
      </c>
      <c r="E514" t="s">
        <v>200</v>
      </c>
      <c r="F514" t="s">
        <v>75</v>
      </c>
      <c r="G514">
        <v>2017</v>
      </c>
      <c r="H514">
        <v>9</v>
      </c>
      <c r="I514">
        <v>7</v>
      </c>
      <c r="J514" t="s">
        <v>228</v>
      </c>
      <c r="K514" t="s">
        <v>176</v>
      </c>
      <c r="L514" t="s">
        <v>150</v>
      </c>
      <c r="M514" t="s">
        <v>399</v>
      </c>
      <c r="N514">
        <v>1</v>
      </c>
      <c r="O514" t="s">
        <v>208</v>
      </c>
      <c r="P514" t="s">
        <v>352</v>
      </c>
      <c r="Q514">
        <v>50</v>
      </c>
      <c r="R514" t="s">
        <v>79</v>
      </c>
      <c r="S514">
        <v>28</v>
      </c>
      <c r="T514">
        <v>19</v>
      </c>
      <c r="U514">
        <v>12</v>
      </c>
      <c r="V514">
        <v>7</v>
      </c>
      <c r="W514">
        <v>9</v>
      </c>
      <c r="X514">
        <v>181</v>
      </c>
      <c r="Y514" t="s">
        <v>541</v>
      </c>
      <c r="Z514" t="s">
        <v>460</v>
      </c>
      <c r="AA514" t="s">
        <v>106</v>
      </c>
      <c r="AB514" t="s">
        <v>81</v>
      </c>
      <c r="AC514" t="s">
        <v>82</v>
      </c>
      <c r="AD514" t="s">
        <v>83</v>
      </c>
      <c r="AE514" t="s">
        <v>84</v>
      </c>
      <c r="AF514" t="s">
        <v>85</v>
      </c>
      <c r="AG514">
        <v>2</v>
      </c>
      <c r="AH514">
        <v>1.75</v>
      </c>
      <c r="AI514">
        <v>1.88</v>
      </c>
      <c r="AJ514" t="s">
        <v>107</v>
      </c>
      <c r="AK514" t="s">
        <v>87</v>
      </c>
      <c r="AL514" t="s">
        <v>88</v>
      </c>
      <c r="AM514" t="s">
        <v>89</v>
      </c>
      <c r="AN514" t="s">
        <v>90</v>
      </c>
      <c r="AO514" t="s">
        <v>97</v>
      </c>
      <c r="AP514" t="s">
        <v>108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1</v>
      </c>
      <c r="BQ514">
        <v>1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1</v>
      </c>
      <c r="BX514">
        <v>0</v>
      </c>
      <c r="BY514" t="s">
        <v>541</v>
      </c>
      <c r="BZ514" t="s">
        <v>476</v>
      </c>
      <c r="CA514" t="s">
        <v>106</v>
      </c>
      <c r="CB514" t="s">
        <v>501</v>
      </c>
      <c r="CC514" t="s">
        <v>478</v>
      </c>
      <c r="CD514" t="s">
        <v>464</v>
      </c>
      <c r="CE514" t="s">
        <v>343</v>
      </c>
      <c r="CF514">
        <v>1.6</v>
      </c>
      <c r="CG514">
        <v>2</v>
      </c>
      <c r="CH514">
        <v>1.5</v>
      </c>
      <c r="CI514">
        <v>1.75</v>
      </c>
      <c r="CJ514" t="s">
        <v>18</v>
      </c>
      <c r="CK514" t="s">
        <v>465</v>
      </c>
      <c r="CL514">
        <v>0.96</v>
      </c>
      <c r="CM514">
        <v>0.56999999999999995</v>
      </c>
      <c r="CN514">
        <v>0</v>
      </c>
      <c r="CO514">
        <v>0</v>
      </c>
      <c r="CP514">
        <v>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1</v>
      </c>
    </row>
    <row r="515" spans="1:102" x14ac:dyDescent="0.25">
      <c r="A515">
        <v>514</v>
      </c>
      <c r="B515" t="s">
        <v>72</v>
      </c>
      <c r="C515" t="s">
        <v>73</v>
      </c>
      <c r="D515" t="s">
        <v>74</v>
      </c>
      <c r="E515" t="s">
        <v>200</v>
      </c>
      <c r="F515" t="s">
        <v>75</v>
      </c>
      <c r="G515">
        <v>2017</v>
      </c>
      <c r="H515">
        <v>9</v>
      </c>
      <c r="I515">
        <v>7</v>
      </c>
      <c r="J515" t="s">
        <v>228</v>
      </c>
      <c r="K515" t="s">
        <v>176</v>
      </c>
      <c r="L515" t="s">
        <v>150</v>
      </c>
      <c r="M515" t="s">
        <v>399</v>
      </c>
      <c r="N515">
        <v>1</v>
      </c>
      <c r="O515" t="s">
        <v>208</v>
      </c>
      <c r="P515" t="s">
        <v>352</v>
      </c>
      <c r="Q515">
        <v>50</v>
      </c>
      <c r="R515" t="s">
        <v>79</v>
      </c>
      <c r="S515">
        <v>28</v>
      </c>
      <c r="T515">
        <v>4</v>
      </c>
      <c r="U515">
        <v>4</v>
      </c>
      <c r="W515">
        <v>24</v>
      </c>
      <c r="X515">
        <v>117</v>
      </c>
      <c r="Y515" t="s">
        <v>518</v>
      </c>
      <c r="Z515" t="s">
        <v>519</v>
      </c>
      <c r="AA515" t="s">
        <v>94</v>
      </c>
      <c r="AB515" t="s">
        <v>81</v>
      </c>
      <c r="AC515" t="s">
        <v>82</v>
      </c>
      <c r="AD515" t="s">
        <v>95</v>
      </c>
      <c r="AE515" t="s">
        <v>84</v>
      </c>
      <c r="AF515" t="s">
        <v>85</v>
      </c>
      <c r="AG515">
        <v>2.25</v>
      </c>
      <c r="AH515">
        <v>2</v>
      </c>
      <c r="AI515">
        <v>2.125</v>
      </c>
      <c r="AJ515" t="s">
        <v>96</v>
      </c>
      <c r="AK515" t="s">
        <v>87</v>
      </c>
      <c r="AL515" t="s">
        <v>88</v>
      </c>
      <c r="AM515" t="s">
        <v>89</v>
      </c>
      <c r="AN515" t="s">
        <v>90</v>
      </c>
      <c r="AO515" t="s">
        <v>97</v>
      </c>
      <c r="AP515" t="s">
        <v>98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1</v>
      </c>
      <c r="BQ515">
        <v>1</v>
      </c>
      <c r="BR515">
        <v>0</v>
      </c>
      <c r="BS515">
        <v>0</v>
      </c>
      <c r="BT515">
        <v>0</v>
      </c>
      <c r="BU515">
        <v>1</v>
      </c>
      <c r="BV515">
        <v>1</v>
      </c>
      <c r="BW515">
        <v>0</v>
      </c>
      <c r="BX515">
        <v>0</v>
      </c>
      <c r="BY515" t="s">
        <v>518</v>
      </c>
      <c r="BZ515" t="s">
        <v>520</v>
      </c>
      <c r="CA515" t="s">
        <v>94</v>
      </c>
      <c r="CB515" t="s">
        <v>482</v>
      </c>
      <c r="CC515" t="s">
        <v>521</v>
      </c>
      <c r="CD515" t="s">
        <v>464</v>
      </c>
      <c r="CE515" t="s">
        <v>95</v>
      </c>
      <c r="CF515">
        <v>1.6</v>
      </c>
      <c r="CG515">
        <v>2.5</v>
      </c>
      <c r="CH515">
        <v>1.9</v>
      </c>
      <c r="CI515">
        <v>3.3</v>
      </c>
      <c r="CJ515" t="s">
        <v>509</v>
      </c>
      <c r="CK515" t="s">
        <v>465</v>
      </c>
      <c r="CL515">
        <v>0.94</v>
      </c>
      <c r="CM515">
        <v>0.53</v>
      </c>
      <c r="CN515">
        <v>0</v>
      </c>
      <c r="CO515">
        <v>0</v>
      </c>
      <c r="CP515">
        <v>1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1</v>
      </c>
    </row>
    <row r="516" spans="1:102" x14ac:dyDescent="0.25">
      <c r="A516">
        <v>515</v>
      </c>
      <c r="B516" t="s">
        <v>72</v>
      </c>
      <c r="C516" t="s">
        <v>73</v>
      </c>
      <c r="D516" t="s">
        <v>74</v>
      </c>
      <c r="E516" t="s">
        <v>200</v>
      </c>
      <c r="F516" t="s">
        <v>75</v>
      </c>
      <c r="G516">
        <v>2017</v>
      </c>
      <c r="H516">
        <v>9</v>
      </c>
      <c r="I516">
        <v>7</v>
      </c>
      <c r="J516" t="s">
        <v>228</v>
      </c>
      <c r="K516" t="s">
        <v>176</v>
      </c>
      <c r="L516" t="s">
        <v>150</v>
      </c>
      <c r="M516" t="s">
        <v>399</v>
      </c>
      <c r="N516">
        <v>1</v>
      </c>
      <c r="O516" t="s">
        <v>208</v>
      </c>
      <c r="P516" t="s">
        <v>352</v>
      </c>
      <c r="Q516">
        <v>50</v>
      </c>
      <c r="R516" t="s">
        <v>79</v>
      </c>
      <c r="S516">
        <v>18</v>
      </c>
      <c r="T516">
        <v>0</v>
      </c>
      <c r="W516">
        <v>18</v>
      </c>
      <c r="X516">
        <v>179</v>
      </c>
      <c r="Y516" t="s">
        <v>540</v>
      </c>
      <c r="Z516" t="s">
        <v>515</v>
      </c>
      <c r="AA516" t="s">
        <v>99</v>
      </c>
      <c r="AB516" t="s">
        <v>81</v>
      </c>
      <c r="AC516" t="s">
        <v>82</v>
      </c>
      <c r="AD516" t="s">
        <v>83</v>
      </c>
      <c r="AE516" t="s">
        <v>84</v>
      </c>
      <c r="AF516" t="s">
        <v>85</v>
      </c>
      <c r="AG516">
        <v>4.05</v>
      </c>
      <c r="AH516">
        <v>2.85</v>
      </c>
      <c r="AI516">
        <v>3.45</v>
      </c>
      <c r="AJ516" t="s">
        <v>105</v>
      </c>
      <c r="AK516" t="s">
        <v>87</v>
      </c>
      <c r="AL516" t="s">
        <v>88</v>
      </c>
      <c r="AM516" t="s">
        <v>89</v>
      </c>
      <c r="AN516" t="s">
        <v>90</v>
      </c>
      <c r="AO516" t="s">
        <v>97</v>
      </c>
      <c r="AP516" t="s">
        <v>92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1</v>
      </c>
      <c r="BQ516">
        <v>1</v>
      </c>
      <c r="BR516">
        <v>0</v>
      </c>
      <c r="BS516">
        <v>1</v>
      </c>
      <c r="BT516">
        <v>0</v>
      </c>
      <c r="BU516">
        <v>0</v>
      </c>
      <c r="BV516">
        <v>0</v>
      </c>
      <c r="BW516">
        <v>0</v>
      </c>
      <c r="BX516">
        <v>0</v>
      </c>
      <c r="BY516" t="s">
        <v>540</v>
      </c>
      <c r="BZ516" t="s">
        <v>461</v>
      </c>
      <c r="CA516" t="s">
        <v>99</v>
      </c>
      <c r="CB516" t="s">
        <v>531</v>
      </c>
      <c r="CC516" t="s">
        <v>478</v>
      </c>
      <c r="CD516" t="s">
        <v>464</v>
      </c>
      <c r="CE516" t="s">
        <v>343</v>
      </c>
      <c r="CF516">
        <v>3.4</v>
      </c>
      <c r="CG516">
        <v>4.3</v>
      </c>
      <c r="CH516">
        <v>2.5</v>
      </c>
      <c r="CI516">
        <v>3.2</v>
      </c>
      <c r="CJ516" t="s">
        <v>472</v>
      </c>
      <c r="CK516" t="s">
        <v>465</v>
      </c>
      <c r="CL516">
        <v>0.66</v>
      </c>
      <c r="CM516">
        <v>0.66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1</v>
      </c>
    </row>
    <row r="517" spans="1:102" x14ac:dyDescent="0.25">
      <c r="A517">
        <v>516</v>
      </c>
      <c r="B517" t="s">
        <v>72</v>
      </c>
      <c r="C517" t="s">
        <v>73</v>
      </c>
      <c r="D517" t="s">
        <v>74</v>
      </c>
      <c r="E517" t="s">
        <v>200</v>
      </c>
      <c r="F517" t="s">
        <v>75</v>
      </c>
      <c r="G517">
        <v>2017</v>
      </c>
      <c r="H517">
        <v>9</v>
      </c>
      <c r="I517">
        <v>7</v>
      </c>
      <c r="J517" t="s">
        <v>228</v>
      </c>
      <c r="K517" t="s">
        <v>176</v>
      </c>
      <c r="L517" t="s">
        <v>150</v>
      </c>
      <c r="M517" t="s">
        <v>399</v>
      </c>
      <c r="N517">
        <v>1</v>
      </c>
      <c r="O517" t="s">
        <v>208</v>
      </c>
      <c r="P517" t="s">
        <v>352</v>
      </c>
      <c r="Q517">
        <v>50</v>
      </c>
      <c r="R517" t="s">
        <v>79</v>
      </c>
      <c r="S517">
        <v>5</v>
      </c>
      <c r="T517">
        <v>0</v>
      </c>
      <c r="W517">
        <v>5</v>
      </c>
      <c r="X517">
        <v>927</v>
      </c>
      <c r="Y517" t="s">
        <v>680</v>
      </c>
      <c r="Z517" t="s">
        <v>548</v>
      </c>
      <c r="AA517" t="s">
        <v>130</v>
      </c>
      <c r="AB517" t="s">
        <v>81</v>
      </c>
      <c r="AC517" t="s">
        <v>82</v>
      </c>
      <c r="AD517" t="s">
        <v>100</v>
      </c>
      <c r="AE517" t="s">
        <v>101</v>
      </c>
      <c r="AF517" t="s">
        <v>85</v>
      </c>
      <c r="AG517">
        <v>7.5</v>
      </c>
      <c r="AH517">
        <v>5.75</v>
      </c>
      <c r="AI517">
        <v>6.625</v>
      </c>
      <c r="AJ517" t="s">
        <v>131</v>
      </c>
      <c r="AK517" t="s">
        <v>112</v>
      </c>
      <c r="AL517" t="s">
        <v>88</v>
      </c>
      <c r="AM517" t="s">
        <v>113</v>
      </c>
      <c r="AN517" t="s">
        <v>90</v>
      </c>
      <c r="AO517" t="s">
        <v>91</v>
      </c>
      <c r="AP517" t="s">
        <v>92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 t="s">
        <v>680</v>
      </c>
      <c r="BZ517" t="s">
        <v>549</v>
      </c>
      <c r="CA517" t="s">
        <v>130</v>
      </c>
      <c r="CB517" t="s">
        <v>501</v>
      </c>
      <c r="CC517" t="s">
        <v>491</v>
      </c>
      <c r="CD517" t="s">
        <v>491</v>
      </c>
      <c r="CE517" t="s">
        <v>100</v>
      </c>
      <c r="CF517">
        <v>7.9</v>
      </c>
      <c r="CG517">
        <v>9.3000000000000007</v>
      </c>
      <c r="CH517">
        <v>5</v>
      </c>
      <c r="CI517">
        <v>8.3000000000000007</v>
      </c>
      <c r="CJ517" t="s">
        <v>509</v>
      </c>
      <c r="CK517" t="s">
        <v>465</v>
      </c>
      <c r="CL517">
        <v>0.81</v>
      </c>
      <c r="CM517">
        <v>0.53</v>
      </c>
      <c r="CN517">
        <v>0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1</v>
      </c>
    </row>
    <row r="518" spans="1:102" x14ac:dyDescent="0.25">
      <c r="A518">
        <v>517</v>
      </c>
      <c r="B518" t="s">
        <v>72</v>
      </c>
      <c r="C518" t="s">
        <v>73</v>
      </c>
      <c r="D518" t="s">
        <v>74</v>
      </c>
      <c r="E518" t="s">
        <v>200</v>
      </c>
      <c r="F518" t="s">
        <v>75</v>
      </c>
      <c r="G518">
        <v>2017</v>
      </c>
      <c r="H518">
        <v>9</v>
      </c>
      <c r="I518">
        <v>7</v>
      </c>
      <c r="J518" t="s">
        <v>228</v>
      </c>
      <c r="K518" t="s">
        <v>176</v>
      </c>
      <c r="L518" t="s">
        <v>150</v>
      </c>
      <c r="M518" t="s">
        <v>399</v>
      </c>
      <c r="N518">
        <v>1</v>
      </c>
      <c r="O518" t="s">
        <v>208</v>
      </c>
      <c r="P518" t="s">
        <v>352</v>
      </c>
      <c r="Q518">
        <v>50</v>
      </c>
      <c r="R518" t="s">
        <v>79</v>
      </c>
      <c r="S518">
        <v>23</v>
      </c>
      <c r="T518">
        <v>0</v>
      </c>
      <c r="W518">
        <v>23</v>
      </c>
      <c r="X518">
        <v>134</v>
      </c>
      <c r="Y518" t="s">
        <v>535</v>
      </c>
      <c r="Z518" t="s">
        <v>460</v>
      </c>
      <c r="AA518" t="s">
        <v>103</v>
      </c>
      <c r="AB518" t="s">
        <v>81</v>
      </c>
      <c r="AC518" t="s">
        <v>82</v>
      </c>
      <c r="AD518" t="s">
        <v>83</v>
      </c>
      <c r="AE518" t="s">
        <v>84</v>
      </c>
      <c r="AF518" t="s">
        <v>85</v>
      </c>
      <c r="AG518">
        <v>6</v>
      </c>
      <c r="AH518">
        <v>5</v>
      </c>
      <c r="AI518">
        <v>5.5</v>
      </c>
      <c r="AJ518" t="s">
        <v>104</v>
      </c>
      <c r="AK518" t="s">
        <v>87</v>
      </c>
      <c r="AL518" t="s">
        <v>88</v>
      </c>
      <c r="AM518" t="s">
        <v>89</v>
      </c>
      <c r="AN518" t="s">
        <v>90</v>
      </c>
      <c r="AO518" t="s">
        <v>97</v>
      </c>
      <c r="AP518" t="s">
        <v>92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1</v>
      </c>
      <c r="BQ518">
        <v>1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 t="s">
        <v>535</v>
      </c>
      <c r="BZ518" t="s">
        <v>536</v>
      </c>
      <c r="CA518" t="s">
        <v>103</v>
      </c>
      <c r="CB518" t="s">
        <v>531</v>
      </c>
      <c r="CC518" t="s">
        <v>478</v>
      </c>
      <c r="CD518" t="s">
        <v>464</v>
      </c>
      <c r="CE518" t="s">
        <v>343</v>
      </c>
      <c r="CF518">
        <v>5.3</v>
      </c>
      <c r="CG518">
        <v>8.5</v>
      </c>
      <c r="CH518">
        <v>3.2</v>
      </c>
      <c r="CI518">
        <v>5.5</v>
      </c>
      <c r="CJ518" t="s">
        <v>18</v>
      </c>
      <c r="CK518" t="s">
        <v>465</v>
      </c>
      <c r="CL518">
        <v>0.72</v>
      </c>
      <c r="CM518">
        <v>0.75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1</v>
      </c>
    </row>
    <row r="519" spans="1:102" x14ac:dyDescent="0.25">
      <c r="A519">
        <v>518</v>
      </c>
      <c r="B519" t="s">
        <v>72</v>
      </c>
      <c r="C519" t="s">
        <v>73</v>
      </c>
      <c r="D519" t="s">
        <v>74</v>
      </c>
      <c r="E519" t="s">
        <v>200</v>
      </c>
      <c r="F519" t="s">
        <v>75</v>
      </c>
      <c r="G519">
        <v>2017</v>
      </c>
      <c r="H519">
        <v>9</v>
      </c>
      <c r="I519">
        <v>7</v>
      </c>
      <c r="J519" t="s">
        <v>228</v>
      </c>
      <c r="K519" t="s">
        <v>176</v>
      </c>
      <c r="L519" t="s">
        <v>150</v>
      </c>
      <c r="M519" t="s">
        <v>399</v>
      </c>
      <c r="N519">
        <v>1</v>
      </c>
      <c r="O519" t="s">
        <v>208</v>
      </c>
      <c r="P519" t="s">
        <v>352</v>
      </c>
      <c r="Q519">
        <v>50</v>
      </c>
      <c r="R519" t="s">
        <v>79</v>
      </c>
      <c r="S519">
        <v>3</v>
      </c>
      <c r="T519">
        <v>1</v>
      </c>
      <c r="U519">
        <v>1</v>
      </c>
      <c r="W519">
        <v>2</v>
      </c>
      <c r="X519">
        <v>198</v>
      </c>
      <c r="Y519" t="s">
        <v>542</v>
      </c>
      <c r="Z519" t="s">
        <v>488</v>
      </c>
      <c r="AA519" t="s">
        <v>124</v>
      </c>
      <c r="AB519" t="s">
        <v>81</v>
      </c>
      <c r="AC519" t="s">
        <v>82</v>
      </c>
      <c r="AD519" t="s">
        <v>95</v>
      </c>
      <c r="AE519" t="s">
        <v>84</v>
      </c>
      <c r="AF519" t="s">
        <v>85</v>
      </c>
      <c r="AG519">
        <v>5.5</v>
      </c>
      <c r="AH519">
        <v>4.75</v>
      </c>
      <c r="AI519">
        <v>5.125</v>
      </c>
      <c r="AJ519" t="s">
        <v>125</v>
      </c>
      <c r="AK519" t="s">
        <v>126</v>
      </c>
      <c r="AL519" t="s">
        <v>88</v>
      </c>
      <c r="AM519" t="s">
        <v>113</v>
      </c>
      <c r="AN519" t="s">
        <v>90</v>
      </c>
      <c r="AO519" t="s">
        <v>127</v>
      </c>
      <c r="AP519" t="s">
        <v>128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1</v>
      </c>
      <c r="BV519">
        <v>0</v>
      </c>
      <c r="BW519">
        <v>0</v>
      </c>
      <c r="BX519">
        <v>0</v>
      </c>
      <c r="BY519" t="s">
        <v>542</v>
      </c>
      <c r="BZ519" t="s">
        <v>543</v>
      </c>
      <c r="CA519" t="s">
        <v>124</v>
      </c>
      <c r="CB519" t="s">
        <v>501</v>
      </c>
      <c r="CC519" t="s">
        <v>544</v>
      </c>
      <c r="CD519" t="s">
        <v>471</v>
      </c>
      <c r="CE519" t="s">
        <v>95</v>
      </c>
      <c r="CF519">
        <v>4.4000000000000004</v>
      </c>
      <c r="CG519">
        <v>6</v>
      </c>
      <c r="CH519">
        <v>3.5</v>
      </c>
      <c r="CI519">
        <v>5.4</v>
      </c>
      <c r="CJ519" t="s">
        <v>472</v>
      </c>
      <c r="CK519" t="s">
        <v>465</v>
      </c>
      <c r="CL519">
        <v>0.86</v>
      </c>
      <c r="CM519">
        <v>0.62</v>
      </c>
      <c r="CN519">
        <v>0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1</v>
      </c>
    </row>
    <row r="520" spans="1:102" x14ac:dyDescent="0.25">
      <c r="A520">
        <v>519</v>
      </c>
      <c r="B520" t="s">
        <v>72</v>
      </c>
      <c r="C520" t="s">
        <v>73</v>
      </c>
      <c r="D520" t="s">
        <v>74</v>
      </c>
      <c r="E520" t="s">
        <v>200</v>
      </c>
      <c r="F520" t="s">
        <v>75</v>
      </c>
      <c r="G520">
        <v>2017</v>
      </c>
      <c r="H520">
        <v>9</v>
      </c>
      <c r="I520">
        <v>7</v>
      </c>
      <c r="J520" t="s">
        <v>228</v>
      </c>
      <c r="K520" t="s">
        <v>184</v>
      </c>
      <c r="L520" t="s">
        <v>150</v>
      </c>
      <c r="M520" t="s">
        <v>399</v>
      </c>
      <c r="N520">
        <v>2</v>
      </c>
      <c r="O520" t="s">
        <v>209</v>
      </c>
      <c r="P520" t="s">
        <v>352</v>
      </c>
      <c r="Q520">
        <v>50</v>
      </c>
      <c r="R520" t="s">
        <v>79</v>
      </c>
      <c r="S520">
        <v>2</v>
      </c>
      <c r="T520">
        <v>0</v>
      </c>
      <c r="W520">
        <v>2</v>
      </c>
      <c r="X520">
        <v>208</v>
      </c>
      <c r="Y520" t="s">
        <v>546</v>
      </c>
      <c r="Z520" t="s">
        <v>480</v>
      </c>
      <c r="AA520" t="s">
        <v>80</v>
      </c>
      <c r="AB520" t="s">
        <v>81</v>
      </c>
      <c r="AC520" t="s">
        <v>82</v>
      </c>
      <c r="AD520" t="s">
        <v>83</v>
      </c>
      <c r="AE520" t="s">
        <v>84</v>
      </c>
      <c r="AF520" t="s">
        <v>85</v>
      </c>
      <c r="AG520">
        <v>3</v>
      </c>
      <c r="AH520">
        <v>2.5</v>
      </c>
      <c r="AI520">
        <v>2.75</v>
      </c>
      <c r="AJ520" t="s">
        <v>109</v>
      </c>
      <c r="AK520" t="s">
        <v>87</v>
      </c>
      <c r="AL520" t="s">
        <v>88</v>
      </c>
      <c r="AM520" t="s">
        <v>89</v>
      </c>
      <c r="AN520" t="s">
        <v>90</v>
      </c>
      <c r="AO520" t="s">
        <v>91</v>
      </c>
      <c r="AP520" t="s">
        <v>92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0</v>
      </c>
      <c r="BX520">
        <v>0</v>
      </c>
      <c r="BY520" t="s">
        <v>546</v>
      </c>
      <c r="BZ520" t="s">
        <v>481</v>
      </c>
      <c r="CA520" t="s">
        <v>80</v>
      </c>
      <c r="CB520" t="s">
        <v>477</v>
      </c>
      <c r="CC520" t="s">
        <v>478</v>
      </c>
      <c r="CD520" t="s">
        <v>464</v>
      </c>
      <c r="CE520" t="s">
        <v>343</v>
      </c>
      <c r="CF520">
        <v>1.6</v>
      </c>
      <c r="CG520">
        <v>1.9</v>
      </c>
      <c r="CH520">
        <v>1.1000000000000001</v>
      </c>
      <c r="CI520">
        <v>1.7</v>
      </c>
      <c r="CJ520" t="s">
        <v>472</v>
      </c>
      <c r="CK520" t="s">
        <v>465</v>
      </c>
      <c r="CL520">
        <v>0.67</v>
      </c>
      <c r="CM520">
        <v>0.67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1</v>
      </c>
      <c r="CX520">
        <v>0</v>
      </c>
    </row>
    <row r="521" spans="1:102" x14ac:dyDescent="0.25">
      <c r="A521">
        <v>520</v>
      </c>
      <c r="B521" t="s">
        <v>72</v>
      </c>
      <c r="C521" t="s">
        <v>73</v>
      </c>
      <c r="D521" t="s">
        <v>74</v>
      </c>
      <c r="E521" t="s">
        <v>200</v>
      </c>
      <c r="F521" t="s">
        <v>75</v>
      </c>
      <c r="G521">
        <v>2017</v>
      </c>
      <c r="H521">
        <v>9</v>
      </c>
      <c r="I521">
        <v>7</v>
      </c>
      <c r="J521" t="s">
        <v>228</v>
      </c>
      <c r="K521" t="s">
        <v>184</v>
      </c>
      <c r="L521" t="s">
        <v>150</v>
      </c>
      <c r="M521" t="s">
        <v>399</v>
      </c>
      <c r="N521">
        <v>2</v>
      </c>
      <c r="O521" t="s">
        <v>209</v>
      </c>
      <c r="P521" t="s">
        <v>352</v>
      </c>
      <c r="Q521">
        <v>50</v>
      </c>
      <c r="R521" t="s">
        <v>79</v>
      </c>
      <c r="S521">
        <v>5</v>
      </c>
      <c r="T521">
        <v>0</v>
      </c>
      <c r="W521">
        <v>5</v>
      </c>
      <c r="X521">
        <v>5</v>
      </c>
      <c r="Y521" t="s">
        <v>475</v>
      </c>
      <c r="Z521" t="s">
        <v>460</v>
      </c>
      <c r="AA521" t="s">
        <v>80</v>
      </c>
      <c r="AB521" t="s">
        <v>81</v>
      </c>
      <c r="AC521" t="s">
        <v>82</v>
      </c>
      <c r="AD521" t="s">
        <v>83</v>
      </c>
      <c r="AE521" t="s">
        <v>84</v>
      </c>
      <c r="AF521" t="s">
        <v>85</v>
      </c>
      <c r="AG521">
        <v>1.8</v>
      </c>
      <c r="AH521">
        <v>1.6</v>
      </c>
      <c r="AI521">
        <v>1.7</v>
      </c>
      <c r="AJ521" t="s">
        <v>86</v>
      </c>
      <c r="AK521" t="s">
        <v>87</v>
      </c>
      <c r="AL521" t="s">
        <v>88</v>
      </c>
      <c r="AM521" t="s">
        <v>89</v>
      </c>
      <c r="AN521" t="s">
        <v>90</v>
      </c>
      <c r="AO521" t="s">
        <v>91</v>
      </c>
      <c r="AP521" t="s">
        <v>92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 t="s">
        <v>475</v>
      </c>
      <c r="BZ521" t="s">
        <v>476</v>
      </c>
      <c r="CA521" t="s">
        <v>80</v>
      </c>
      <c r="CB521" t="s">
        <v>477</v>
      </c>
      <c r="CC521" t="s">
        <v>478</v>
      </c>
      <c r="CD521" t="s">
        <v>464</v>
      </c>
      <c r="CE521" t="s">
        <v>343</v>
      </c>
      <c r="CF521">
        <v>1.7</v>
      </c>
      <c r="CG521">
        <v>2.1</v>
      </c>
      <c r="CH521">
        <v>1.5</v>
      </c>
      <c r="CI521">
        <v>2</v>
      </c>
      <c r="CJ521" t="s">
        <v>472</v>
      </c>
      <c r="CK521" t="s">
        <v>465</v>
      </c>
      <c r="CL521">
        <v>0.57999999999999996</v>
      </c>
      <c r="CM521">
        <v>0.61</v>
      </c>
      <c r="CN521">
        <v>1</v>
      </c>
      <c r="CO521">
        <v>0</v>
      </c>
      <c r="CP521">
        <v>0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1</v>
      </c>
    </row>
    <row r="522" spans="1:102" x14ac:dyDescent="0.25">
      <c r="A522">
        <v>521</v>
      </c>
      <c r="B522" t="s">
        <v>72</v>
      </c>
      <c r="C522" t="s">
        <v>73</v>
      </c>
      <c r="D522" t="s">
        <v>74</v>
      </c>
      <c r="E522" t="s">
        <v>200</v>
      </c>
      <c r="F522" t="s">
        <v>75</v>
      </c>
      <c r="G522">
        <v>2017</v>
      </c>
      <c r="H522">
        <v>9</v>
      </c>
      <c r="I522">
        <v>7</v>
      </c>
      <c r="J522" t="s">
        <v>228</v>
      </c>
      <c r="K522" t="s">
        <v>184</v>
      </c>
      <c r="L522" t="s">
        <v>150</v>
      </c>
      <c r="M522" t="s">
        <v>399</v>
      </c>
      <c r="N522">
        <v>2</v>
      </c>
      <c r="O522" t="s">
        <v>209</v>
      </c>
      <c r="P522" t="s">
        <v>352</v>
      </c>
      <c r="Q522">
        <v>50</v>
      </c>
      <c r="R522" t="s">
        <v>79</v>
      </c>
      <c r="S522">
        <v>23</v>
      </c>
      <c r="T522">
        <v>14</v>
      </c>
      <c r="U522">
        <v>11</v>
      </c>
      <c r="V522">
        <v>3</v>
      </c>
      <c r="W522">
        <v>9</v>
      </c>
      <c r="X522">
        <v>181</v>
      </c>
      <c r="Y522" t="s">
        <v>541</v>
      </c>
      <c r="Z522" t="s">
        <v>460</v>
      </c>
      <c r="AA522" t="s">
        <v>106</v>
      </c>
      <c r="AB522" t="s">
        <v>81</v>
      </c>
      <c r="AC522" t="s">
        <v>82</v>
      </c>
      <c r="AD522" t="s">
        <v>83</v>
      </c>
      <c r="AE522" t="s">
        <v>84</v>
      </c>
      <c r="AF522" t="s">
        <v>85</v>
      </c>
      <c r="AG522">
        <v>2</v>
      </c>
      <c r="AH522">
        <v>1.75</v>
      </c>
      <c r="AI522">
        <v>1.88</v>
      </c>
      <c r="AJ522" t="s">
        <v>107</v>
      </c>
      <c r="AK522" t="s">
        <v>87</v>
      </c>
      <c r="AL522" t="s">
        <v>88</v>
      </c>
      <c r="AM522" t="s">
        <v>89</v>
      </c>
      <c r="AN522" t="s">
        <v>90</v>
      </c>
      <c r="AO522" t="s">
        <v>97</v>
      </c>
      <c r="AP522" t="s">
        <v>108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1</v>
      </c>
      <c r="BP522">
        <v>1</v>
      </c>
      <c r="BQ522">
        <v>1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1</v>
      </c>
      <c r="BX522">
        <v>0</v>
      </c>
      <c r="BY522" t="s">
        <v>541</v>
      </c>
      <c r="BZ522" t="s">
        <v>476</v>
      </c>
      <c r="CA522" t="s">
        <v>106</v>
      </c>
      <c r="CB522" t="s">
        <v>501</v>
      </c>
      <c r="CC522" t="s">
        <v>478</v>
      </c>
      <c r="CD522" t="s">
        <v>464</v>
      </c>
      <c r="CE522" t="s">
        <v>343</v>
      </c>
      <c r="CF522">
        <v>1.6</v>
      </c>
      <c r="CG522">
        <v>2</v>
      </c>
      <c r="CH522">
        <v>1.5</v>
      </c>
      <c r="CI522">
        <v>1.75</v>
      </c>
      <c r="CJ522" t="s">
        <v>18</v>
      </c>
      <c r="CK522" t="s">
        <v>465</v>
      </c>
      <c r="CL522">
        <v>0.96</v>
      </c>
      <c r="CM522">
        <v>0.56999999999999995</v>
      </c>
      <c r="CN522">
        <v>0</v>
      </c>
      <c r="CO522">
        <v>0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</v>
      </c>
      <c r="CW522">
        <v>0</v>
      </c>
      <c r="CX522">
        <v>1</v>
      </c>
    </row>
    <row r="523" spans="1:102" x14ac:dyDescent="0.25">
      <c r="A523">
        <v>522</v>
      </c>
      <c r="B523" t="s">
        <v>72</v>
      </c>
      <c r="C523" t="s">
        <v>73</v>
      </c>
      <c r="D523" t="s">
        <v>74</v>
      </c>
      <c r="E523" t="s">
        <v>200</v>
      </c>
      <c r="F523" t="s">
        <v>75</v>
      </c>
      <c r="G523">
        <v>2017</v>
      </c>
      <c r="H523">
        <v>9</v>
      </c>
      <c r="I523">
        <v>7</v>
      </c>
      <c r="J523" t="s">
        <v>228</v>
      </c>
      <c r="K523" t="s">
        <v>184</v>
      </c>
      <c r="L523" t="s">
        <v>150</v>
      </c>
      <c r="M523" t="s">
        <v>399</v>
      </c>
      <c r="N523">
        <v>2</v>
      </c>
      <c r="O523" t="s">
        <v>209</v>
      </c>
      <c r="P523" t="s">
        <v>352</v>
      </c>
      <c r="Q523">
        <v>50</v>
      </c>
      <c r="R523" t="s">
        <v>79</v>
      </c>
      <c r="S523">
        <v>16</v>
      </c>
      <c r="T523">
        <v>2</v>
      </c>
      <c r="U523">
        <v>2</v>
      </c>
      <c r="W523">
        <v>14</v>
      </c>
      <c r="X523">
        <v>117</v>
      </c>
      <c r="Y523" t="s">
        <v>518</v>
      </c>
      <c r="Z523" t="s">
        <v>519</v>
      </c>
      <c r="AA523" t="s">
        <v>94</v>
      </c>
      <c r="AB523" t="s">
        <v>81</v>
      </c>
      <c r="AC523" t="s">
        <v>82</v>
      </c>
      <c r="AD523" t="s">
        <v>95</v>
      </c>
      <c r="AE523" t="s">
        <v>84</v>
      </c>
      <c r="AF523" t="s">
        <v>85</v>
      </c>
      <c r="AG523">
        <v>2.25</v>
      </c>
      <c r="AH523">
        <v>2</v>
      </c>
      <c r="AI523">
        <v>2.125</v>
      </c>
      <c r="AJ523" t="s">
        <v>96</v>
      </c>
      <c r="AK523" t="s">
        <v>87</v>
      </c>
      <c r="AL523" t="s">
        <v>88</v>
      </c>
      <c r="AM523" t="s">
        <v>89</v>
      </c>
      <c r="AN523" t="s">
        <v>90</v>
      </c>
      <c r="AO523" t="s">
        <v>97</v>
      </c>
      <c r="AP523" t="s">
        <v>98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1</v>
      </c>
      <c r="BQ523">
        <v>1</v>
      </c>
      <c r="BR523">
        <v>0</v>
      </c>
      <c r="BS523">
        <v>0</v>
      </c>
      <c r="BT523">
        <v>0</v>
      </c>
      <c r="BU523">
        <v>1</v>
      </c>
      <c r="BV523">
        <v>1</v>
      </c>
      <c r="BW523">
        <v>0</v>
      </c>
      <c r="BX523">
        <v>0</v>
      </c>
      <c r="BY523" t="s">
        <v>518</v>
      </c>
      <c r="BZ523" t="s">
        <v>520</v>
      </c>
      <c r="CA523" t="s">
        <v>94</v>
      </c>
      <c r="CB523" t="s">
        <v>482</v>
      </c>
      <c r="CC523" t="s">
        <v>521</v>
      </c>
      <c r="CD523" t="s">
        <v>464</v>
      </c>
      <c r="CE523" t="s">
        <v>95</v>
      </c>
      <c r="CF523">
        <v>1.6</v>
      </c>
      <c r="CG523">
        <v>2.5</v>
      </c>
      <c r="CH523">
        <v>1.9</v>
      </c>
      <c r="CI523">
        <v>3.3</v>
      </c>
      <c r="CJ523" t="s">
        <v>509</v>
      </c>
      <c r="CK523" t="s">
        <v>465</v>
      </c>
      <c r="CL523">
        <v>0.94</v>
      </c>
      <c r="CM523">
        <v>0.53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1</v>
      </c>
    </row>
    <row r="524" spans="1:102" x14ac:dyDescent="0.25">
      <c r="A524">
        <v>523</v>
      </c>
      <c r="B524" t="s">
        <v>72</v>
      </c>
      <c r="C524" t="s">
        <v>73</v>
      </c>
      <c r="D524" t="s">
        <v>74</v>
      </c>
      <c r="E524" t="s">
        <v>200</v>
      </c>
      <c r="F524" t="s">
        <v>75</v>
      </c>
      <c r="G524">
        <v>2017</v>
      </c>
      <c r="H524">
        <v>9</v>
      </c>
      <c r="I524">
        <v>7</v>
      </c>
      <c r="J524" t="s">
        <v>228</v>
      </c>
      <c r="K524" t="s">
        <v>184</v>
      </c>
      <c r="L524" t="s">
        <v>150</v>
      </c>
      <c r="M524" t="s">
        <v>399</v>
      </c>
      <c r="N524">
        <v>2</v>
      </c>
      <c r="O524" t="s">
        <v>209</v>
      </c>
      <c r="P524" t="s">
        <v>352</v>
      </c>
      <c r="Q524">
        <v>50</v>
      </c>
      <c r="R524" t="s">
        <v>79</v>
      </c>
      <c r="S524">
        <v>22</v>
      </c>
      <c r="T524">
        <v>2</v>
      </c>
      <c r="U524">
        <v>1</v>
      </c>
      <c r="V524">
        <v>1</v>
      </c>
      <c r="W524">
        <v>20</v>
      </c>
      <c r="X524">
        <v>179</v>
      </c>
      <c r="Y524" t="s">
        <v>540</v>
      </c>
      <c r="Z524" t="s">
        <v>515</v>
      </c>
      <c r="AA524" t="s">
        <v>99</v>
      </c>
      <c r="AB524" t="s">
        <v>81</v>
      </c>
      <c r="AC524" t="s">
        <v>82</v>
      </c>
      <c r="AD524" t="s">
        <v>83</v>
      </c>
      <c r="AE524" t="s">
        <v>84</v>
      </c>
      <c r="AF524" t="s">
        <v>85</v>
      </c>
      <c r="AG524">
        <v>4.05</v>
      </c>
      <c r="AH524">
        <v>2.85</v>
      </c>
      <c r="AI524">
        <v>3.45</v>
      </c>
      <c r="AJ524" t="s">
        <v>105</v>
      </c>
      <c r="AK524" t="s">
        <v>87</v>
      </c>
      <c r="AL524" t="s">
        <v>88</v>
      </c>
      <c r="AM524" t="s">
        <v>89</v>
      </c>
      <c r="AN524" t="s">
        <v>90</v>
      </c>
      <c r="AO524" t="s">
        <v>97</v>
      </c>
      <c r="AP524" t="s">
        <v>92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1</v>
      </c>
      <c r="BQ524">
        <v>1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 t="s">
        <v>540</v>
      </c>
      <c r="BZ524" t="s">
        <v>461</v>
      </c>
      <c r="CA524" t="s">
        <v>99</v>
      </c>
      <c r="CB524" t="s">
        <v>531</v>
      </c>
      <c r="CC524" t="s">
        <v>478</v>
      </c>
      <c r="CD524" t="s">
        <v>464</v>
      </c>
      <c r="CE524" t="s">
        <v>343</v>
      </c>
      <c r="CF524">
        <v>3.4</v>
      </c>
      <c r="CG524">
        <v>4.3</v>
      </c>
      <c r="CH524">
        <v>2.5</v>
      </c>
      <c r="CI524">
        <v>3.2</v>
      </c>
      <c r="CJ524" t="s">
        <v>472</v>
      </c>
      <c r="CK524" t="s">
        <v>465</v>
      </c>
      <c r="CL524">
        <v>0.66</v>
      </c>
      <c r="CM524">
        <v>0.66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</v>
      </c>
      <c r="CU524">
        <v>0</v>
      </c>
      <c r="CV524">
        <v>0</v>
      </c>
      <c r="CW524">
        <v>0</v>
      </c>
      <c r="CX524">
        <v>1</v>
      </c>
    </row>
    <row r="525" spans="1:102" x14ac:dyDescent="0.25">
      <c r="A525">
        <v>524</v>
      </c>
      <c r="B525" t="s">
        <v>72</v>
      </c>
      <c r="C525" t="s">
        <v>73</v>
      </c>
      <c r="D525" t="s">
        <v>74</v>
      </c>
      <c r="E525" t="s">
        <v>200</v>
      </c>
      <c r="F525" t="s">
        <v>75</v>
      </c>
      <c r="G525">
        <v>2017</v>
      </c>
      <c r="H525">
        <v>9</v>
      </c>
      <c r="I525">
        <v>7</v>
      </c>
      <c r="J525" t="s">
        <v>228</v>
      </c>
      <c r="K525" t="s">
        <v>184</v>
      </c>
      <c r="L525" t="s">
        <v>150</v>
      </c>
      <c r="M525" t="s">
        <v>399</v>
      </c>
      <c r="N525">
        <v>2</v>
      </c>
      <c r="O525" t="s">
        <v>209</v>
      </c>
      <c r="P525" t="s">
        <v>352</v>
      </c>
      <c r="Q525">
        <v>50</v>
      </c>
      <c r="R525" t="s">
        <v>79</v>
      </c>
      <c r="S525">
        <v>2</v>
      </c>
      <c r="T525">
        <v>0</v>
      </c>
      <c r="W525">
        <v>2</v>
      </c>
      <c r="X525">
        <v>927</v>
      </c>
      <c r="Y525" t="s">
        <v>680</v>
      </c>
      <c r="Z525" t="s">
        <v>548</v>
      </c>
      <c r="AA525" t="s">
        <v>130</v>
      </c>
      <c r="AB525" t="s">
        <v>81</v>
      </c>
      <c r="AC525" t="s">
        <v>82</v>
      </c>
      <c r="AD525" t="s">
        <v>100</v>
      </c>
      <c r="AE525" t="s">
        <v>101</v>
      </c>
      <c r="AF525" t="s">
        <v>85</v>
      </c>
      <c r="AG525">
        <v>7.5</v>
      </c>
      <c r="AH525">
        <v>5.75</v>
      </c>
      <c r="AI525">
        <v>6.625</v>
      </c>
      <c r="AJ525" t="s">
        <v>131</v>
      </c>
      <c r="AK525" t="s">
        <v>112</v>
      </c>
      <c r="AL525" t="s">
        <v>88</v>
      </c>
      <c r="AM525" t="s">
        <v>113</v>
      </c>
      <c r="AN525" t="s">
        <v>90</v>
      </c>
      <c r="AO525" t="s">
        <v>91</v>
      </c>
      <c r="AP525" t="s">
        <v>92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 t="s">
        <v>680</v>
      </c>
      <c r="BZ525" t="s">
        <v>549</v>
      </c>
      <c r="CA525" t="s">
        <v>130</v>
      </c>
      <c r="CB525" t="s">
        <v>501</v>
      </c>
      <c r="CC525" t="s">
        <v>491</v>
      </c>
      <c r="CD525" t="s">
        <v>491</v>
      </c>
      <c r="CE525" t="s">
        <v>100</v>
      </c>
      <c r="CF525">
        <v>7.9</v>
      </c>
      <c r="CG525">
        <v>9.3000000000000007</v>
      </c>
      <c r="CH525">
        <v>5</v>
      </c>
      <c r="CI525">
        <v>8.3000000000000007</v>
      </c>
      <c r="CJ525" t="s">
        <v>509</v>
      </c>
      <c r="CK525" t="s">
        <v>465</v>
      </c>
      <c r="CL525">
        <v>0.81</v>
      </c>
      <c r="CM525">
        <v>0.53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1</v>
      </c>
    </row>
    <row r="526" spans="1:102" x14ac:dyDescent="0.25">
      <c r="A526">
        <v>525</v>
      </c>
      <c r="B526" t="s">
        <v>72</v>
      </c>
      <c r="C526" t="s">
        <v>73</v>
      </c>
      <c r="D526" t="s">
        <v>74</v>
      </c>
      <c r="E526" t="s">
        <v>200</v>
      </c>
      <c r="F526" t="s">
        <v>75</v>
      </c>
      <c r="G526">
        <v>2017</v>
      </c>
      <c r="H526">
        <v>9</v>
      </c>
      <c r="I526">
        <v>7</v>
      </c>
      <c r="J526" t="s">
        <v>228</v>
      </c>
      <c r="K526" t="s">
        <v>184</v>
      </c>
      <c r="L526" t="s">
        <v>150</v>
      </c>
      <c r="M526" t="s">
        <v>399</v>
      </c>
      <c r="N526">
        <v>2</v>
      </c>
      <c r="O526" t="s">
        <v>209</v>
      </c>
      <c r="P526" t="s">
        <v>352</v>
      </c>
      <c r="Q526">
        <v>50</v>
      </c>
      <c r="R526" t="s">
        <v>79</v>
      </c>
      <c r="S526">
        <v>49</v>
      </c>
      <c r="T526">
        <v>1</v>
      </c>
      <c r="U526">
        <v>1</v>
      </c>
      <c r="W526">
        <v>48</v>
      </c>
      <c r="X526">
        <v>134</v>
      </c>
      <c r="Y526" t="s">
        <v>535</v>
      </c>
      <c r="Z526" t="s">
        <v>460</v>
      </c>
      <c r="AA526" t="s">
        <v>103</v>
      </c>
      <c r="AB526" t="s">
        <v>81</v>
      </c>
      <c r="AC526" t="s">
        <v>82</v>
      </c>
      <c r="AD526" t="s">
        <v>83</v>
      </c>
      <c r="AE526" t="s">
        <v>84</v>
      </c>
      <c r="AF526" t="s">
        <v>85</v>
      </c>
      <c r="AG526">
        <v>6</v>
      </c>
      <c r="AH526">
        <v>5</v>
      </c>
      <c r="AI526">
        <v>5.5</v>
      </c>
      <c r="AJ526" t="s">
        <v>104</v>
      </c>
      <c r="AK526" t="s">
        <v>87</v>
      </c>
      <c r="AL526" t="s">
        <v>88</v>
      </c>
      <c r="AM526" t="s">
        <v>89</v>
      </c>
      <c r="AN526" t="s">
        <v>90</v>
      </c>
      <c r="AO526" t="s">
        <v>97</v>
      </c>
      <c r="AP526" t="s">
        <v>92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1</v>
      </c>
      <c r="BQ526">
        <v>1</v>
      </c>
      <c r="BR526">
        <v>0</v>
      </c>
      <c r="BS526">
        <v>1</v>
      </c>
      <c r="BT526">
        <v>0</v>
      </c>
      <c r="BU526">
        <v>0</v>
      </c>
      <c r="BV526">
        <v>0</v>
      </c>
      <c r="BW526">
        <v>0</v>
      </c>
      <c r="BX526">
        <v>0</v>
      </c>
      <c r="BY526" t="s">
        <v>535</v>
      </c>
      <c r="BZ526" t="s">
        <v>536</v>
      </c>
      <c r="CA526" t="s">
        <v>103</v>
      </c>
      <c r="CB526" t="s">
        <v>531</v>
      </c>
      <c r="CC526" t="s">
        <v>478</v>
      </c>
      <c r="CD526" t="s">
        <v>464</v>
      </c>
      <c r="CE526" t="s">
        <v>343</v>
      </c>
      <c r="CF526">
        <v>5.3</v>
      </c>
      <c r="CG526">
        <v>8.5</v>
      </c>
      <c r="CH526">
        <v>3.2</v>
      </c>
      <c r="CI526">
        <v>5.5</v>
      </c>
      <c r="CJ526" t="s">
        <v>18</v>
      </c>
      <c r="CK526" t="s">
        <v>465</v>
      </c>
      <c r="CL526">
        <v>0.72</v>
      </c>
      <c r="CM526">
        <v>0.75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0</v>
      </c>
      <c r="CV526">
        <v>0</v>
      </c>
      <c r="CW526">
        <v>0</v>
      </c>
      <c r="CX526">
        <v>1</v>
      </c>
    </row>
    <row r="527" spans="1:102" x14ac:dyDescent="0.25">
      <c r="A527">
        <v>526</v>
      </c>
      <c r="B527" t="s">
        <v>72</v>
      </c>
      <c r="C527" t="s">
        <v>73</v>
      </c>
      <c r="D527" t="s">
        <v>74</v>
      </c>
      <c r="E527" t="s">
        <v>200</v>
      </c>
      <c r="F527" t="s">
        <v>75</v>
      </c>
      <c r="G527">
        <v>2017</v>
      </c>
      <c r="H527">
        <v>9</v>
      </c>
      <c r="I527">
        <v>7</v>
      </c>
      <c r="J527" t="s">
        <v>228</v>
      </c>
      <c r="K527" t="s">
        <v>184</v>
      </c>
      <c r="L527" t="s">
        <v>150</v>
      </c>
      <c r="M527" t="s">
        <v>399</v>
      </c>
      <c r="N527">
        <v>2</v>
      </c>
      <c r="O527" t="s">
        <v>209</v>
      </c>
      <c r="P527" t="s">
        <v>352</v>
      </c>
      <c r="Q527">
        <v>50</v>
      </c>
      <c r="R527" t="s">
        <v>79</v>
      </c>
      <c r="S527">
        <v>10</v>
      </c>
      <c r="T527">
        <v>1</v>
      </c>
      <c r="U527">
        <v>1</v>
      </c>
      <c r="W527">
        <v>9</v>
      </c>
      <c r="X527">
        <v>198</v>
      </c>
      <c r="Y527" t="s">
        <v>542</v>
      </c>
      <c r="Z527" t="s">
        <v>488</v>
      </c>
      <c r="AA527" t="s">
        <v>124</v>
      </c>
      <c r="AB527" t="s">
        <v>81</v>
      </c>
      <c r="AC527" t="s">
        <v>82</v>
      </c>
      <c r="AD527" t="s">
        <v>95</v>
      </c>
      <c r="AE527" t="s">
        <v>84</v>
      </c>
      <c r="AF527" t="s">
        <v>85</v>
      </c>
      <c r="AG527">
        <v>5.5</v>
      </c>
      <c r="AH527">
        <v>4.75</v>
      </c>
      <c r="AI527">
        <v>5.125</v>
      </c>
      <c r="AJ527" t="s">
        <v>125</v>
      </c>
      <c r="AK527" t="s">
        <v>126</v>
      </c>
      <c r="AL527" t="s">
        <v>88</v>
      </c>
      <c r="AM527" t="s">
        <v>113</v>
      </c>
      <c r="AN527" t="s">
        <v>90</v>
      </c>
      <c r="AO527" t="s">
        <v>127</v>
      </c>
      <c r="AP527" t="s">
        <v>128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1</v>
      </c>
      <c r="BV527">
        <v>0</v>
      </c>
      <c r="BW527">
        <v>0</v>
      </c>
      <c r="BX527">
        <v>0</v>
      </c>
      <c r="BY527" t="s">
        <v>542</v>
      </c>
      <c r="BZ527" t="s">
        <v>543</v>
      </c>
      <c r="CA527" t="s">
        <v>124</v>
      </c>
      <c r="CB527" t="s">
        <v>501</v>
      </c>
      <c r="CC527" t="s">
        <v>544</v>
      </c>
      <c r="CD527" t="s">
        <v>471</v>
      </c>
      <c r="CE527" t="s">
        <v>95</v>
      </c>
      <c r="CF527">
        <v>4.4000000000000004</v>
      </c>
      <c r="CG527">
        <v>6</v>
      </c>
      <c r="CH527">
        <v>3.5</v>
      </c>
      <c r="CI527">
        <v>5.4</v>
      </c>
      <c r="CJ527" t="s">
        <v>472</v>
      </c>
      <c r="CK527" t="s">
        <v>465</v>
      </c>
      <c r="CL527">
        <v>0.86</v>
      </c>
      <c r="CM527">
        <v>0.62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1</v>
      </c>
    </row>
    <row r="528" spans="1:102" x14ac:dyDescent="0.25">
      <c r="A528">
        <v>527</v>
      </c>
      <c r="B528" t="s">
        <v>72</v>
      </c>
      <c r="C528" t="s">
        <v>73</v>
      </c>
      <c r="D528" t="s">
        <v>74</v>
      </c>
      <c r="E528" t="s">
        <v>200</v>
      </c>
      <c r="F528" t="s">
        <v>75</v>
      </c>
      <c r="G528">
        <v>2017</v>
      </c>
      <c r="H528">
        <v>9</v>
      </c>
      <c r="I528">
        <v>7</v>
      </c>
      <c r="J528" t="s">
        <v>228</v>
      </c>
      <c r="K528" t="s">
        <v>184</v>
      </c>
      <c r="L528" t="s">
        <v>150</v>
      </c>
      <c r="M528" t="s">
        <v>399</v>
      </c>
      <c r="N528">
        <v>2</v>
      </c>
      <c r="O528" t="s">
        <v>209</v>
      </c>
      <c r="P528" t="s">
        <v>352</v>
      </c>
      <c r="Q528">
        <v>50</v>
      </c>
      <c r="R528" t="s">
        <v>79</v>
      </c>
      <c r="S528">
        <v>3</v>
      </c>
      <c r="T528">
        <v>0</v>
      </c>
      <c r="W528">
        <v>3</v>
      </c>
      <c r="X528">
        <v>3</v>
      </c>
      <c r="Y528" t="s">
        <v>466</v>
      </c>
      <c r="Z528" t="s">
        <v>467</v>
      </c>
      <c r="AA528" t="s">
        <v>141</v>
      </c>
      <c r="AB528" t="s">
        <v>81</v>
      </c>
      <c r="AC528" t="s">
        <v>82</v>
      </c>
      <c r="AD528" t="s">
        <v>95</v>
      </c>
      <c r="AE528" t="s">
        <v>84</v>
      </c>
      <c r="AF528" t="s">
        <v>85</v>
      </c>
      <c r="AG528">
        <v>7</v>
      </c>
      <c r="AH528">
        <v>5</v>
      </c>
      <c r="AI528">
        <v>6</v>
      </c>
      <c r="AJ528" t="s">
        <v>142</v>
      </c>
      <c r="AK528" t="s">
        <v>126</v>
      </c>
      <c r="AL528" t="s">
        <v>88</v>
      </c>
      <c r="AM528" t="s">
        <v>143</v>
      </c>
      <c r="AN528" t="s">
        <v>90</v>
      </c>
      <c r="AO528" t="s">
        <v>127</v>
      </c>
      <c r="AP528" t="s">
        <v>92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 t="s">
        <v>466</v>
      </c>
      <c r="BZ528" t="s">
        <v>468</v>
      </c>
      <c r="CA528" t="s">
        <v>141</v>
      </c>
      <c r="CB528" t="s">
        <v>469</v>
      </c>
      <c r="CC528" t="s">
        <v>470</v>
      </c>
      <c r="CD528" t="s">
        <v>471</v>
      </c>
      <c r="CE528" t="s">
        <v>95</v>
      </c>
      <c r="CF528">
        <v>4.2</v>
      </c>
      <c r="CG528">
        <v>5.9</v>
      </c>
      <c r="CH528">
        <v>2.4</v>
      </c>
      <c r="CI528">
        <v>4.0999999999999996</v>
      </c>
      <c r="CJ528" t="s">
        <v>472</v>
      </c>
      <c r="CK528" t="s">
        <v>465</v>
      </c>
      <c r="CL528">
        <v>0.62</v>
      </c>
      <c r="CM528">
        <v>0.57999999999999996</v>
      </c>
      <c r="CN528">
        <v>0</v>
      </c>
      <c r="CO528">
        <v>0</v>
      </c>
      <c r="CP528">
        <v>1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1</v>
      </c>
    </row>
    <row r="529" spans="1:102" x14ac:dyDescent="0.25">
      <c r="A529">
        <v>528</v>
      </c>
      <c r="B529" t="s">
        <v>72</v>
      </c>
      <c r="C529" t="s">
        <v>73</v>
      </c>
      <c r="D529" t="s">
        <v>74</v>
      </c>
      <c r="E529" t="s">
        <v>200</v>
      </c>
      <c r="F529" t="s">
        <v>75</v>
      </c>
      <c r="G529">
        <v>2017</v>
      </c>
      <c r="H529">
        <v>9</v>
      </c>
      <c r="I529">
        <v>7</v>
      </c>
      <c r="J529" t="s">
        <v>228</v>
      </c>
      <c r="K529" t="s">
        <v>184</v>
      </c>
      <c r="L529" t="s">
        <v>150</v>
      </c>
      <c r="M529" t="s">
        <v>399</v>
      </c>
      <c r="N529">
        <v>2</v>
      </c>
      <c r="O529" t="s">
        <v>209</v>
      </c>
      <c r="P529" t="s">
        <v>352</v>
      </c>
      <c r="Q529">
        <v>50</v>
      </c>
      <c r="R529" t="s">
        <v>79</v>
      </c>
      <c r="S529">
        <v>1</v>
      </c>
      <c r="T529">
        <v>0</v>
      </c>
      <c r="W529">
        <v>1</v>
      </c>
      <c r="X529">
        <v>516</v>
      </c>
      <c r="Y529" t="s">
        <v>617</v>
      </c>
      <c r="Z529" t="s">
        <v>511</v>
      </c>
      <c r="AA529" t="s">
        <v>161</v>
      </c>
      <c r="AB529" t="s">
        <v>81</v>
      </c>
      <c r="AC529" t="s">
        <v>82</v>
      </c>
      <c r="AD529" t="s">
        <v>95</v>
      </c>
      <c r="AE529" t="s">
        <v>84</v>
      </c>
      <c r="AF529" t="s">
        <v>85</v>
      </c>
      <c r="AG529">
        <v>6</v>
      </c>
      <c r="AH529">
        <v>6</v>
      </c>
      <c r="AI529">
        <v>6</v>
      </c>
      <c r="AJ529" t="s">
        <v>162</v>
      </c>
      <c r="AK529" t="s">
        <v>112</v>
      </c>
      <c r="AL529" t="s">
        <v>88</v>
      </c>
      <c r="AM529" t="s">
        <v>113</v>
      </c>
      <c r="AN529" t="s">
        <v>90</v>
      </c>
      <c r="AO529" t="s">
        <v>91</v>
      </c>
      <c r="AP529" t="s">
        <v>163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1</v>
      </c>
      <c r="BW529">
        <v>1</v>
      </c>
      <c r="BX529">
        <v>0</v>
      </c>
      <c r="BY529" t="s">
        <v>617</v>
      </c>
      <c r="BZ529" t="s">
        <v>618</v>
      </c>
      <c r="CA529" t="s">
        <v>161</v>
      </c>
      <c r="CB529" t="s">
        <v>501</v>
      </c>
      <c r="CC529" t="s">
        <v>619</v>
      </c>
      <c r="CD529" t="s">
        <v>471</v>
      </c>
      <c r="CE529" t="s">
        <v>95</v>
      </c>
      <c r="CF529">
        <v>3.8</v>
      </c>
      <c r="CG529">
        <v>5.5</v>
      </c>
      <c r="CH529">
        <v>3.5</v>
      </c>
      <c r="CI529">
        <v>3.5</v>
      </c>
      <c r="CJ529" t="s">
        <v>509</v>
      </c>
      <c r="CK529" t="s">
        <v>465</v>
      </c>
      <c r="CL529">
        <v>0.86</v>
      </c>
      <c r="CM529">
        <v>0.85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</row>
    <row r="530" spans="1:102" x14ac:dyDescent="0.25">
      <c r="A530">
        <v>529</v>
      </c>
      <c r="B530" t="s">
        <v>72</v>
      </c>
      <c r="C530" t="s">
        <v>73</v>
      </c>
      <c r="D530" t="s">
        <v>74</v>
      </c>
      <c r="E530" t="s">
        <v>200</v>
      </c>
      <c r="F530" t="s">
        <v>75</v>
      </c>
      <c r="G530">
        <v>2017</v>
      </c>
      <c r="H530">
        <v>9</v>
      </c>
      <c r="I530">
        <v>7</v>
      </c>
      <c r="J530" t="s">
        <v>228</v>
      </c>
      <c r="K530" t="s">
        <v>184</v>
      </c>
      <c r="L530" t="s">
        <v>150</v>
      </c>
      <c r="M530" t="s">
        <v>399</v>
      </c>
      <c r="N530">
        <v>2</v>
      </c>
      <c r="O530" t="s">
        <v>209</v>
      </c>
      <c r="P530" t="s">
        <v>352</v>
      </c>
      <c r="Q530">
        <v>50</v>
      </c>
      <c r="R530" t="s">
        <v>79</v>
      </c>
      <c r="S530">
        <v>1</v>
      </c>
      <c r="T530">
        <v>1</v>
      </c>
      <c r="V530">
        <v>1</v>
      </c>
      <c r="X530">
        <v>21</v>
      </c>
      <c r="Y530" t="s">
        <v>487</v>
      </c>
      <c r="Z530" t="s">
        <v>488</v>
      </c>
      <c r="AA530" t="s">
        <v>106</v>
      </c>
      <c r="AB530" t="s">
        <v>81</v>
      </c>
      <c r="AC530" t="s">
        <v>82</v>
      </c>
      <c r="AD530" t="s">
        <v>100</v>
      </c>
      <c r="AE530" t="s">
        <v>101</v>
      </c>
      <c r="AF530" t="s">
        <v>85</v>
      </c>
      <c r="AG530">
        <v>2.65</v>
      </c>
      <c r="AH530">
        <v>2.2999999999999998</v>
      </c>
      <c r="AI530">
        <v>2.4750000000000001</v>
      </c>
      <c r="AJ530" t="s">
        <v>159</v>
      </c>
      <c r="AK530" t="s">
        <v>87</v>
      </c>
      <c r="AL530" t="s">
        <v>88</v>
      </c>
      <c r="AM530" t="s">
        <v>89</v>
      </c>
      <c r="AN530" t="s">
        <v>90</v>
      </c>
      <c r="AO530" t="s">
        <v>97</v>
      </c>
      <c r="AP530" t="s">
        <v>108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1</v>
      </c>
      <c r="BQ530">
        <v>1</v>
      </c>
      <c r="BR530">
        <v>0</v>
      </c>
      <c r="BS530">
        <v>1</v>
      </c>
      <c r="BT530">
        <v>0</v>
      </c>
      <c r="BU530">
        <v>0</v>
      </c>
      <c r="BV530">
        <v>0</v>
      </c>
      <c r="BW530">
        <v>1</v>
      </c>
      <c r="BX530">
        <v>0</v>
      </c>
      <c r="BY530" t="s">
        <v>487</v>
      </c>
      <c r="BZ530" t="s">
        <v>489</v>
      </c>
      <c r="CA530" t="s">
        <v>106</v>
      </c>
      <c r="CB530" t="s">
        <v>462</v>
      </c>
      <c r="CC530" t="s">
        <v>490</v>
      </c>
      <c r="CD530" t="s">
        <v>491</v>
      </c>
      <c r="CE530" t="s">
        <v>100</v>
      </c>
      <c r="CF530">
        <v>2</v>
      </c>
      <c r="CG530">
        <v>4.3</v>
      </c>
      <c r="CH530">
        <v>1.8</v>
      </c>
      <c r="CI530">
        <v>3.2</v>
      </c>
      <c r="CJ530" t="s">
        <v>18</v>
      </c>
      <c r="CK530" t="s">
        <v>465</v>
      </c>
      <c r="CL530">
        <v>0.12</v>
      </c>
      <c r="CM530">
        <v>0.63</v>
      </c>
      <c r="CN530">
        <v>1</v>
      </c>
      <c r="CO530">
        <v>0</v>
      </c>
      <c r="CP530">
        <v>0</v>
      </c>
      <c r="CQ530">
        <v>0</v>
      </c>
      <c r="CR530">
        <v>1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1</v>
      </c>
    </row>
    <row r="531" spans="1:102" x14ac:dyDescent="0.25">
      <c r="A531">
        <v>530</v>
      </c>
      <c r="B531" t="s">
        <v>72</v>
      </c>
      <c r="C531" t="s">
        <v>73</v>
      </c>
      <c r="D531" t="s">
        <v>74</v>
      </c>
      <c r="E531" t="s">
        <v>200</v>
      </c>
      <c r="F531" t="s">
        <v>75</v>
      </c>
      <c r="G531">
        <v>2017</v>
      </c>
      <c r="H531">
        <v>9</v>
      </c>
      <c r="I531">
        <v>7</v>
      </c>
      <c r="J531" t="s">
        <v>228</v>
      </c>
      <c r="K531" t="s">
        <v>184</v>
      </c>
      <c r="L531" t="s">
        <v>77</v>
      </c>
      <c r="M531" t="s">
        <v>397</v>
      </c>
      <c r="N531">
        <v>3</v>
      </c>
      <c r="O531" t="s">
        <v>210</v>
      </c>
      <c r="P531" t="s">
        <v>352</v>
      </c>
      <c r="Q531">
        <v>50</v>
      </c>
      <c r="R531" t="s">
        <v>79</v>
      </c>
      <c r="S531">
        <v>2</v>
      </c>
      <c r="T531">
        <v>1</v>
      </c>
      <c r="V531">
        <v>1</v>
      </c>
      <c r="W531">
        <v>1</v>
      </c>
      <c r="X531">
        <v>208</v>
      </c>
      <c r="Y531" t="s">
        <v>546</v>
      </c>
      <c r="Z531" t="s">
        <v>480</v>
      </c>
      <c r="AA531" t="s">
        <v>80</v>
      </c>
      <c r="AB531" t="s">
        <v>81</v>
      </c>
      <c r="AC531" t="s">
        <v>82</v>
      </c>
      <c r="AD531" t="s">
        <v>83</v>
      </c>
      <c r="AE531" t="s">
        <v>84</v>
      </c>
      <c r="AF531" t="s">
        <v>85</v>
      </c>
      <c r="AG531">
        <v>3</v>
      </c>
      <c r="AH531">
        <v>2.5</v>
      </c>
      <c r="AI531">
        <v>2.75</v>
      </c>
      <c r="AJ531" t="s">
        <v>109</v>
      </c>
      <c r="AK531" t="s">
        <v>87</v>
      </c>
      <c r="AL531" t="s">
        <v>88</v>
      </c>
      <c r="AM531" t="s">
        <v>89</v>
      </c>
      <c r="AN531" t="s">
        <v>90</v>
      </c>
      <c r="AO531" t="s">
        <v>91</v>
      </c>
      <c r="AP531" t="s">
        <v>92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 t="s">
        <v>546</v>
      </c>
      <c r="BZ531" t="s">
        <v>481</v>
      </c>
      <c r="CA531" t="s">
        <v>80</v>
      </c>
      <c r="CB531" t="s">
        <v>477</v>
      </c>
      <c r="CC531" t="s">
        <v>478</v>
      </c>
      <c r="CD531" t="s">
        <v>464</v>
      </c>
      <c r="CE531" t="s">
        <v>343</v>
      </c>
      <c r="CF531">
        <v>1.6</v>
      </c>
      <c r="CG531">
        <v>1.9</v>
      </c>
      <c r="CH531">
        <v>1.1000000000000001</v>
      </c>
      <c r="CI531">
        <v>1.7</v>
      </c>
      <c r="CJ531" t="s">
        <v>472</v>
      </c>
      <c r="CK531" t="s">
        <v>465</v>
      </c>
      <c r="CL531">
        <v>0.67</v>
      </c>
      <c r="CM531">
        <v>0.67</v>
      </c>
      <c r="CN531">
        <v>0</v>
      </c>
      <c r="CO531">
        <v>0</v>
      </c>
      <c r="CP531">
        <v>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1</v>
      </c>
      <c r="CX531">
        <v>0</v>
      </c>
    </row>
    <row r="532" spans="1:102" x14ac:dyDescent="0.25">
      <c r="A532">
        <v>531</v>
      </c>
      <c r="B532" t="s">
        <v>72</v>
      </c>
      <c r="C532" t="s">
        <v>73</v>
      </c>
      <c r="D532" t="s">
        <v>74</v>
      </c>
      <c r="E532" t="s">
        <v>200</v>
      </c>
      <c r="F532" t="s">
        <v>75</v>
      </c>
      <c r="G532">
        <v>2017</v>
      </c>
      <c r="H532">
        <v>9</v>
      </c>
      <c r="I532">
        <v>7</v>
      </c>
      <c r="J532" t="s">
        <v>228</v>
      </c>
      <c r="K532" t="s">
        <v>184</v>
      </c>
      <c r="L532" t="s">
        <v>77</v>
      </c>
      <c r="M532" t="s">
        <v>397</v>
      </c>
      <c r="N532">
        <v>3</v>
      </c>
      <c r="O532" t="s">
        <v>210</v>
      </c>
      <c r="P532" t="s">
        <v>352</v>
      </c>
      <c r="Q532">
        <v>50</v>
      </c>
      <c r="R532" t="s">
        <v>79</v>
      </c>
      <c r="S532">
        <v>2</v>
      </c>
      <c r="T532">
        <v>0</v>
      </c>
      <c r="W532">
        <v>2</v>
      </c>
      <c r="X532">
        <v>5</v>
      </c>
      <c r="Y532" t="s">
        <v>475</v>
      </c>
      <c r="Z532" t="s">
        <v>460</v>
      </c>
      <c r="AA532" t="s">
        <v>80</v>
      </c>
      <c r="AB532" t="s">
        <v>81</v>
      </c>
      <c r="AC532" t="s">
        <v>82</v>
      </c>
      <c r="AD532" t="s">
        <v>83</v>
      </c>
      <c r="AE532" t="s">
        <v>84</v>
      </c>
      <c r="AF532" t="s">
        <v>85</v>
      </c>
      <c r="AG532">
        <v>1.8</v>
      </c>
      <c r="AH532">
        <v>1.6</v>
      </c>
      <c r="AI532">
        <v>1.7</v>
      </c>
      <c r="AJ532" t="s">
        <v>86</v>
      </c>
      <c r="AK532" t="s">
        <v>87</v>
      </c>
      <c r="AL532" t="s">
        <v>88</v>
      </c>
      <c r="AM532" t="s">
        <v>89</v>
      </c>
      <c r="AN532" t="s">
        <v>90</v>
      </c>
      <c r="AO532" t="s">
        <v>91</v>
      </c>
      <c r="AP532" t="s">
        <v>92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1</v>
      </c>
      <c r="BT532">
        <v>0</v>
      </c>
      <c r="BU532">
        <v>0</v>
      </c>
      <c r="BV532">
        <v>0</v>
      </c>
      <c r="BW532">
        <v>0</v>
      </c>
      <c r="BX532">
        <v>0</v>
      </c>
      <c r="BY532" t="s">
        <v>475</v>
      </c>
      <c r="BZ532" t="s">
        <v>476</v>
      </c>
      <c r="CA532" t="s">
        <v>80</v>
      </c>
      <c r="CB532" t="s">
        <v>477</v>
      </c>
      <c r="CC532" t="s">
        <v>478</v>
      </c>
      <c r="CD532" t="s">
        <v>464</v>
      </c>
      <c r="CE532" t="s">
        <v>343</v>
      </c>
      <c r="CF532">
        <v>1.7</v>
      </c>
      <c r="CG532">
        <v>2.1</v>
      </c>
      <c r="CH532">
        <v>1.5</v>
      </c>
      <c r="CI532">
        <v>2</v>
      </c>
      <c r="CJ532" t="s">
        <v>472</v>
      </c>
      <c r="CK532" t="s">
        <v>465</v>
      </c>
      <c r="CL532">
        <v>0.57999999999999996</v>
      </c>
      <c r="CM532">
        <v>0.61</v>
      </c>
      <c r="CN532">
        <v>1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1</v>
      </c>
    </row>
    <row r="533" spans="1:102" x14ac:dyDescent="0.25">
      <c r="A533">
        <v>532</v>
      </c>
      <c r="B533" t="s">
        <v>72</v>
      </c>
      <c r="C533" t="s">
        <v>73</v>
      </c>
      <c r="D533" t="s">
        <v>74</v>
      </c>
      <c r="E533" t="s">
        <v>200</v>
      </c>
      <c r="F533" t="s">
        <v>75</v>
      </c>
      <c r="G533">
        <v>2017</v>
      </c>
      <c r="H533">
        <v>9</v>
      </c>
      <c r="I533">
        <v>7</v>
      </c>
      <c r="J533" t="s">
        <v>228</v>
      </c>
      <c r="K533" t="s">
        <v>184</v>
      </c>
      <c r="L533" t="s">
        <v>77</v>
      </c>
      <c r="M533" t="s">
        <v>397</v>
      </c>
      <c r="N533">
        <v>3</v>
      </c>
      <c r="O533" t="s">
        <v>210</v>
      </c>
      <c r="P533" t="s">
        <v>352</v>
      </c>
      <c r="Q533">
        <v>50</v>
      </c>
      <c r="R533" t="s">
        <v>79</v>
      </c>
      <c r="S533">
        <v>1</v>
      </c>
      <c r="T533">
        <v>0</v>
      </c>
      <c r="W533">
        <v>1</v>
      </c>
      <c r="X533">
        <v>181</v>
      </c>
      <c r="Y533" t="s">
        <v>541</v>
      </c>
      <c r="Z533" t="s">
        <v>460</v>
      </c>
      <c r="AA533" t="s">
        <v>106</v>
      </c>
      <c r="AB533" t="s">
        <v>81</v>
      </c>
      <c r="AC533" t="s">
        <v>82</v>
      </c>
      <c r="AD533" t="s">
        <v>83</v>
      </c>
      <c r="AE533" t="s">
        <v>84</v>
      </c>
      <c r="AF533" t="s">
        <v>85</v>
      </c>
      <c r="AG533">
        <v>2</v>
      </c>
      <c r="AH533">
        <v>1.75</v>
      </c>
      <c r="AI533">
        <v>1.88</v>
      </c>
      <c r="AJ533" t="s">
        <v>107</v>
      </c>
      <c r="AK533" t="s">
        <v>87</v>
      </c>
      <c r="AL533" t="s">
        <v>88</v>
      </c>
      <c r="AM533" t="s">
        <v>89</v>
      </c>
      <c r="AN533" t="s">
        <v>90</v>
      </c>
      <c r="AO533" t="s">
        <v>97</v>
      </c>
      <c r="AP533" t="s">
        <v>108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1</v>
      </c>
      <c r="BQ533">
        <v>1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1</v>
      </c>
      <c r="BX533">
        <v>0</v>
      </c>
      <c r="BY533" t="s">
        <v>541</v>
      </c>
      <c r="BZ533" t="s">
        <v>476</v>
      </c>
      <c r="CA533" t="s">
        <v>106</v>
      </c>
      <c r="CB533" t="s">
        <v>501</v>
      </c>
      <c r="CC533" t="s">
        <v>478</v>
      </c>
      <c r="CD533" t="s">
        <v>464</v>
      </c>
      <c r="CE533" t="s">
        <v>343</v>
      </c>
      <c r="CF533">
        <v>1.6</v>
      </c>
      <c r="CG533">
        <v>2</v>
      </c>
      <c r="CH533">
        <v>1.5</v>
      </c>
      <c r="CI533">
        <v>1.75</v>
      </c>
      <c r="CJ533" t="s">
        <v>18</v>
      </c>
      <c r="CK533" t="s">
        <v>465</v>
      </c>
      <c r="CL533">
        <v>0.96</v>
      </c>
      <c r="CM533">
        <v>0.56999999999999995</v>
      </c>
      <c r="CN533">
        <v>0</v>
      </c>
      <c r="CO533">
        <v>0</v>
      </c>
      <c r="CP533">
        <v>1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0</v>
      </c>
      <c r="CX533">
        <v>1</v>
      </c>
    </row>
    <row r="534" spans="1:102" x14ac:dyDescent="0.25">
      <c r="A534">
        <v>533</v>
      </c>
      <c r="B534" t="s">
        <v>72</v>
      </c>
      <c r="C534" t="s">
        <v>73</v>
      </c>
      <c r="D534" t="s">
        <v>74</v>
      </c>
      <c r="E534" t="s">
        <v>200</v>
      </c>
      <c r="F534" t="s">
        <v>75</v>
      </c>
      <c r="G534">
        <v>2017</v>
      </c>
      <c r="H534">
        <v>9</v>
      </c>
      <c r="I534">
        <v>7</v>
      </c>
      <c r="J534" t="s">
        <v>228</v>
      </c>
      <c r="K534" t="s">
        <v>184</v>
      </c>
      <c r="L534" t="s">
        <v>77</v>
      </c>
      <c r="M534" t="s">
        <v>397</v>
      </c>
      <c r="N534">
        <v>3</v>
      </c>
      <c r="O534" t="s">
        <v>210</v>
      </c>
      <c r="P534" t="s">
        <v>352</v>
      </c>
      <c r="Q534">
        <v>50</v>
      </c>
      <c r="R534" t="s">
        <v>79</v>
      </c>
      <c r="S534">
        <v>25</v>
      </c>
      <c r="T534">
        <v>0</v>
      </c>
      <c r="W534">
        <v>25</v>
      </c>
      <c r="X534">
        <v>117</v>
      </c>
      <c r="Y534" t="s">
        <v>518</v>
      </c>
      <c r="Z534" t="s">
        <v>519</v>
      </c>
      <c r="AA534" t="s">
        <v>94</v>
      </c>
      <c r="AB534" t="s">
        <v>81</v>
      </c>
      <c r="AC534" t="s">
        <v>82</v>
      </c>
      <c r="AD534" t="s">
        <v>95</v>
      </c>
      <c r="AE534" t="s">
        <v>84</v>
      </c>
      <c r="AF534" t="s">
        <v>85</v>
      </c>
      <c r="AG534">
        <v>2.25</v>
      </c>
      <c r="AH534">
        <v>2</v>
      </c>
      <c r="AI534">
        <v>2.125</v>
      </c>
      <c r="AJ534" t="s">
        <v>96</v>
      </c>
      <c r="AK534" t="s">
        <v>87</v>
      </c>
      <c r="AL534" t="s">
        <v>88</v>
      </c>
      <c r="AM534" t="s">
        <v>89</v>
      </c>
      <c r="AN534" t="s">
        <v>90</v>
      </c>
      <c r="AO534" t="s">
        <v>97</v>
      </c>
      <c r="AP534" t="s">
        <v>98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1</v>
      </c>
      <c r="BV534">
        <v>1</v>
      </c>
      <c r="BW534">
        <v>0</v>
      </c>
      <c r="BX534">
        <v>0</v>
      </c>
      <c r="BY534" t="s">
        <v>518</v>
      </c>
      <c r="BZ534" t="s">
        <v>520</v>
      </c>
      <c r="CA534" t="s">
        <v>94</v>
      </c>
      <c r="CB534" t="s">
        <v>482</v>
      </c>
      <c r="CC534" t="s">
        <v>521</v>
      </c>
      <c r="CD534" t="s">
        <v>464</v>
      </c>
      <c r="CE534" t="s">
        <v>95</v>
      </c>
      <c r="CF534">
        <v>1.6</v>
      </c>
      <c r="CG534">
        <v>2.5</v>
      </c>
      <c r="CH534">
        <v>1.9</v>
      </c>
      <c r="CI534">
        <v>3.3</v>
      </c>
      <c r="CJ534" t="s">
        <v>509</v>
      </c>
      <c r="CK534" t="s">
        <v>465</v>
      </c>
      <c r="CL534">
        <v>0.94</v>
      </c>
      <c r="CM534">
        <v>0.53</v>
      </c>
      <c r="CN534">
        <v>0</v>
      </c>
      <c r="CO534">
        <v>0</v>
      </c>
      <c r="CP534">
        <v>1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0</v>
      </c>
      <c r="CX534">
        <v>1</v>
      </c>
    </row>
    <row r="535" spans="1:102" x14ac:dyDescent="0.25">
      <c r="A535">
        <v>534</v>
      </c>
      <c r="B535" t="s">
        <v>72</v>
      </c>
      <c r="C535" t="s">
        <v>73</v>
      </c>
      <c r="D535" t="s">
        <v>74</v>
      </c>
      <c r="E535" t="s">
        <v>200</v>
      </c>
      <c r="F535" t="s">
        <v>75</v>
      </c>
      <c r="G535">
        <v>2017</v>
      </c>
      <c r="H535">
        <v>9</v>
      </c>
      <c r="I535">
        <v>7</v>
      </c>
      <c r="J535" t="s">
        <v>228</v>
      </c>
      <c r="K535" t="s">
        <v>184</v>
      </c>
      <c r="L535" t="s">
        <v>77</v>
      </c>
      <c r="M535" t="s">
        <v>397</v>
      </c>
      <c r="N535">
        <v>3</v>
      </c>
      <c r="O535" t="s">
        <v>210</v>
      </c>
      <c r="P535" t="s">
        <v>352</v>
      </c>
      <c r="Q535">
        <v>50</v>
      </c>
      <c r="R535" t="s">
        <v>79</v>
      </c>
      <c r="S535">
        <v>20</v>
      </c>
      <c r="T535">
        <v>6</v>
      </c>
      <c r="U535">
        <v>4</v>
      </c>
      <c r="V535">
        <v>2</v>
      </c>
      <c r="W535">
        <v>14</v>
      </c>
      <c r="X535">
        <v>179</v>
      </c>
      <c r="Y535" t="s">
        <v>540</v>
      </c>
      <c r="Z535" t="s">
        <v>515</v>
      </c>
      <c r="AA535" t="s">
        <v>99</v>
      </c>
      <c r="AB535" t="s">
        <v>81</v>
      </c>
      <c r="AC535" t="s">
        <v>82</v>
      </c>
      <c r="AD535" t="s">
        <v>83</v>
      </c>
      <c r="AE535" t="s">
        <v>84</v>
      </c>
      <c r="AF535" t="s">
        <v>85</v>
      </c>
      <c r="AG535">
        <v>4.05</v>
      </c>
      <c r="AH535">
        <v>2.85</v>
      </c>
      <c r="AI535">
        <v>3.45</v>
      </c>
      <c r="AJ535" t="s">
        <v>105</v>
      </c>
      <c r="AK535" t="s">
        <v>87</v>
      </c>
      <c r="AL535" t="s">
        <v>88</v>
      </c>
      <c r="AM535" t="s">
        <v>89</v>
      </c>
      <c r="AN535" t="s">
        <v>90</v>
      </c>
      <c r="AO535" t="s">
        <v>97</v>
      </c>
      <c r="AP535" t="s">
        <v>92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1</v>
      </c>
      <c r="BP535">
        <v>1</v>
      </c>
      <c r="BQ535">
        <v>1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 t="s">
        <v>540</v>
      </c>
      <c r="BZ535" t="s">
        <v>461</v>
      </c>
      <c r="CA535" t="s">
        <v>99</v>
      </c>
      <c r="CB535" t="s">
        <v>531</v>
      </c>
      <c r="CC535" t="s">
        <v>478</v>
      </c>
      <c r="CD535" t="s">
        <v>464</v>
      </c>
      <c r="CE535" t="s">
        <v>343</v>
      </c>
      <c r="CF535">
        <v>3.4</v>
      </c>
      <c r="CG535">
        <v>4.3</v>
      </c>
      <c r="CH535">
        <v>2.5</v>
      </c>
      <c r="CI535">
        <v>3.2</v>
      </c>
      <c r="CJ535" t="s">
        <v>472</v>
      </c>
      <c r="CK535" t="s">
        <v>465</v>
      </c>
      <c r="CL535">
        <v>0.66</v>
      </c>
      <c r="CM535">
        <v>0.66</v>
      </c>
      <c r="CN535">
        <v>1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1</v>
      </c>
    </row>
    <row r="536" spans="1:102" x14ac:dyDescent="0.25">
      <c r="A536">
        <v>535</v>
      </c>
      <c r="B536" t="s">
        <v>72</v>
      </c>
      <c r="C536" t="s">
        <v>73</v>
      </c>
      <c r="D536" t="s">
        <v>74</v>
      </c>
      <c r="E536" t="s">
        <v>200</v>
      </c>
      <c r="F536" t="s">
        <v>75</v>
      </c>
      <c r="G536">
        <v>2017</v>
      </c>
      <c r="H536">
        <v>9</v>
      </c>
      <c r="I536">
        <v>7</v>
      </c>
      <c r="J536" t="s">
        <v>228</v>
      </c>
      <c r="K536" t="s">
        <v>184</v>
      </c>
      <c r="L536" t="s">
        <v>77</v>
      </c>
      <c r="M536" t="s">
        <v>397</v>
      </c>
      <c r="N536">
        <v>3</v>
      </c>
      <c r="O536" t="s">
        <v>210</v>
      </c>
      <c r="P536" t="s">
        <v>352</v>
      </c>
      <c r="Q536">
        <v>50</v>
      </c>
      <c r="R536" t="s">
        <v>79</v>
      </c>
      <c r="S536">
        <v>4</v>
      </c>
      <c r="T536">
        <v>0</v>
      </c>
      <c r="W536">
        <v>4</v>
      </c>
      <c r="X536">
        <v>927</v>
      </c>
      <c r="Y536" t="s">
        <v>680</v>
      </c>
      <c r="Z536" t="s">
        <v>548</v>
      </c>
      <c r="AA536" t="s">
        <v>130</v>
      </c>
      <c r="AB536" t="s">
        <v>81</v>
      </c>
      <c r="AC536" t="s">
        <v>82</v>
      </c>
      <c r="AD536" t="s">
        <v>100</v>
      </c>
      <c r="AE536" t="s">
        <v>101</v>
      </c>
      <c r="AF536" t="s">
        <v>85</v>
      </c>
      <c r="AG536">
        <v>7.5</v>
      </c>
      <c r="AH536">
        <v>5.75</v>
      </c>
      <c r="AI536">
        <v>6.625</v>
      </c>
      <c r="AJ536" t="s">
        <v>131</v>
      </c>
      <c r="AK536" t="s">
        <v>112</v>
      </c>
      <c r="AL536" t="s">
        <v>88</v>
      </c>
      <c r="AM536" t="s">
        <v>113</v>
      </c>
      <c r="AN536" t="s">
        <v>90</v>
      </c>
      <c r="AO536" t="s">
        <v>91</v>
      </c>
      <c r="AP536" t="s">
        <v>92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 t="s">
        <v>680</v>
      </c>
      <c r="BZ536" t="s">
        <v>549</v>
      </c>
      <c r="CA536" t="s">
        <v>130</v>
      </c>
      <c r="CB536" t="s">
        <v>501</v>
      </c>
      <c r="CC536" t="s">
        <v>491</v>
      </c>
      <c r="CD536" t="s">
        <v>491</v>
      </c>
      <c r="CE536" t="s">
        <v>100</v>
      </c>
      <c r="CF536">
        <v>7.9</v>
      </c>
      <c r="CG536">
        <v>9.3000000000000007</v>
      </c>
      <c r="CH536">
        <v>5</v>
      </c>
      <c r="CI536">
        <v>8.3000000000000007</v>
      </c>
      <c r="CJ536" t="s">
        <v>509</v>
      </c>
      <c r="CK536" t="s">
        <v>465</v>
      </c>
      <c r="CL536">
        <v>0.81</v>
      </c>
      <c r="CM536">
        <v>0.53</v>
      </c>
      <c r="CN536">
        <v>0</v>
      </c>
      <c r="CO536">
        <v>0</v>
      </c>
      <c r="CP536">
        <v>1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1</v>
      </c>
    </row>
    <row r="537" spans="1:102" x14ac:dyDescent="0.25">
      <c r="A537">
        <v>536</v>
      </c>
      <c r="B537" t="s">
        <v>72</v>
      </c>
      <c r="C537" t="s">
        <v>73</v>
      </c>
      <c r="D537" t="s">
        <v>74</v>
      </c>
      <c r="E537" t="s">
        <v>200</v>
      </c>
      <c r="F537" t="s">
        <v>75</v>
      </c>
      <c r="G537">
        <v>2017</v>
      </c>
      <c r="H537">
        <v>9</v>
      </c>
      <c r="I537">
        <v>7</v>
      </c>
      <c r="J537" t="s">
        <v>228</v>
      </c>
      <c r="K537" t="s">
        <v>184</v>
      </c>
      <c r="L537" t="s">
        <v>77</v>
      </c>
      <c r="M537" t="s">
        <v>397</v>
      </c>
      <c r="N537">
        <v>3</v>
      </c>
      <c r="O537" t="s">
        <v>210</v>
      </c>
      <c r="P537" t="s">
        <v>352</v>
      </c>
      <c r="Q537">
        <v>50</v>
      </c>
      <c r="R537" t="s">
        <v>79</v>
      </c>
      <c r="S537">
        <v>1</v>
      </c>
      <c r="T537">
        <v>0</v>
      </c>
      <c r="W537">
        <v>1</v>
      </c>
      <c r="X537" t="s">
        <v>164</v>
      </c>
      <c r="AB537" t="s">
        <v>81</v>
      </c>
      <c r="AC537" t="s">
        <v>82</v>
      </c>
      <c r="AF537" t="s">
        <v>85</v>
      </c>
    </row>
    <row r="538" spans="1:102" x14ac:dyDescent="0.25">
      <c r="A538">
        <v>537</v>
      </c>
      <c r="B538" t="s">
        <v>72</v>
      </c>
      <c r="C538" t="s">
        <v>73</v>
      </c>
      <c r="D538" t="s">
        <v>74</v>
      </c>
      <c r="E538" t="s">
        <v>200</v>
      </c>
      <c r="F538" t="s">
        <v>75</v>
      </c>
      <c r="G538">
        <v>2017</v>
      </c>
      <c r="H538">
        <v>9</v>
      </c>
      <c r="I538">
        <v>7</v>
      </c>
      <c r="J538" t="s">
        <v>228</v>
      </c>
      <c r="K538" t="s">
        <v>184</v>
      </c>
      <c r="L538" t="s">
        <v>77</v>
      </c>
      <c r="M538" t="s">
        <v>397</v>
      </c>
      <c r="N538">
        <v>3</v>
      </c>
      <c r="O538" t="s">
        <v>210</v>
      </c>
      <c r="P538" t="s">
        <v>352</v>
      </c>
      <c r="Q538">
        <v>50</v>
      </c>
      <c r="R538" t="s">
        <v>79</v>
      </c>
      <c r="S538">
        <v>46</v>
      </c>
      <c r="T538">
        <v>4</v>
      </c>
      <c r="U538">
        <v>1</v>
      </c>
      <c r="V538">
        <v>3</v>
      </c>
      <c r="W538">
        <v>42</v>
      </c>
      <c r="X538">
        <v>134</v>
      </c>
      <c r="Y538" t="s">
        <v>535</v>
      </c>
      <c r="Z538" t="s">
        <v>460</v>
      </c>
      <c r="AA538" t="s">
        <v>103</v>
      </c>
      <c r="AB538" t="s">
        <v>81</v>
      </c>
      <c r="AC538" t="s">
        <v>82</v>
      </c>
      <c r="AD538" t="s">
        <v>83</v>
      </c>
      <c r="AE538" t="s">
        <v>84</v>
      </c>
      <c r="AF538" t="s">
        <v>85</v>
      </c>
      <c r="AG538">
        <v>6</v>
      </c>
      <c r="AH538">
        <v>5</v>
      </c>
      <c r="AI538">
        <v>5.5</v>
      </c>
      <c r="AJ538" t="s">
        <v>104</v>
      </c>
      <c r="AK538" t="s">
        <v>87</v>
      </c>
      <c r="AL538" t="s">
        <v>88</v>
      </c>
      <c r="AM538" t="s">
        <v>89</v>
      </c>
      <c r="AN538" t="s">
        <v>90</v>
      </c>
      <c r="AO538" t="s">
        <v>97</v>
      </c>
      <c r="AP538" t="s">
        <v>92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1</v>
      </c>
      <c r="BQ538">
        <v>1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0</v>
      </c>
      <c r="BY538" t="s">
        <v>535</v>
      </c>
      <c r="BZ538" t="s">
        <v>536</v>
      </c>
      <c r="CA538" t="s">
        <v>103</v>
      </c>
      <c r="CB538" t="s">
        <v>531</v>
      </c>
      <c r="CC538" t="s">
        <v>478</v>
      </c>
      <c r="CD538" t="s">
        <v>464</v>
      </c>
      <c r="CE538" t="s">
        <v>343</v>
      </c>
      <c r="CF538">
        <v>5.3</v>
      </c>
      <c r="CG538">
        <v>8.5</v>
      </c>
      <c r="CH538">
        <v>3.2</v>
      </c>
      <c r="CI538">
        <v>5.5</v>
      </c>
      <c r="CJ538" t="s">
        <v>18</v>
      </c>
      <c r="CK538" t="s">
        <v>465</v>
      </c>
      <c r="CL538">
        <v>0.72</v>
      </c>
      <c r="CM538">
        <v>0.75</v>
      </c>
      <c r="CN538">
        <v>1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1</v>
      </c>
    </row>
    <row r="539" spans="1:102" x14ac:dyDescent="0.25">
      <c r="A539">
        <v>538</v>
      </c>
      <c r="B539" t="s">
        <v>72</v>
      </c>
      <c r="C539" t="s">
        <v>73</v>
      </c>
      <c r="D539" t="s">
        <v>74</v>
      </c>
      <c r="E539" t="s">
        <v>200</v>
      </c>
      <c r="F539" t="s">
        <v>75</v>
      </c>
      <c r="G539">
        <v>2017</v>
      </c>
      <c r="H539">
        <v>9</v>
      </c>
      <c r="I539">
        <v>7</v>
      </c>
      <c r="J539" t="s">
        <v>228</v>
      </c>
      <c r="K539" t="s">
        <v>184</v>
      </c>
      <c r="L539" t="s">
        <v>77</v>
      </c>
      <c r="M539" t="s">
        <v>397</v>
      </c>
      <c r="N539">
        <v>4</v>
      </c>
      <c r="O539" t="s">
        <v>211</v>
      </c>
      <c r="P539" t="s">
        <v>352</v>
      </c>
      <c r="Q539">
        <v>50</v>
      </c>
      <c r="R539" t="s">
        <v>79</v>
      </c>
      <c r="S539">
        <v>2</v>
      </c>
      <c r="T539">
        <v>2</v>
      </c>
      <c r="V539">
        <v>2</v>
      </c>
      <c r="X539">
        <v>208</v>
      </c>
      <c r="Y539" t="s">
        <v>546</v>
      </c>
      <c r="Z539" t="s">
        <v>480</v>
      </c>
      <c r="AA539" t="s">
        <v>80</v>
      </c>
      <c r="AB539" t="s">
        <v>81</v>
      </c>
      <c r="AC539" t="s">
        <v>82</v>
      </c>
      <c r="AD539" t="s">
        <v>83</v>
      </c>
      <c r="AE539" t="s">
        <v>84</v>
      </c>
      <c r="AF539" t="s">
        <v>85</v>
      </c>
      <c r="AG539">
        <v>3</v>
      </c>
      <c r="AH539">
        <v>2.5</v>
      </c>
      <c r="AI539">
        <v>2.75</v>
      </c>
      <c r="AJ539" t="s">
        <v>109</v>
      </c>
      <c r="AK539" t="s">
        <v>87</v>
      </c>
      <c r="AL539" t="s">
        <v>88</v>
      </c>
      <c r="AM539" t="s">
        <v>89</v>
      </c>
      <c r="AN539" t="s">
        <v>90</v>
      </c>
      <c r="AO539" t="s">
        <v>91</v>
      </c>
      <c r="AP539" t="s">
        <v>92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 t="s">
        <v>546</v>
      </c>
      <c r="BZ539" t="s">
        <v>481</v>
      </c>
      <c r="CA539" t="s">
        <v>80</v>
      </c>
      <c r="CB539" t="s">
        <v>477</v>
      </c>
      <c r="CC539" t="s">
        <v>478</v>
      </c>
      <c r="CD539" t="s">
        <v>464</v>
      </c>
      <c r="CE539" t="s">
        <v>343</v>
      </c>
      <c r="CF539">
        <v>1.6</v>
      </c>
      <c r="CG539">
        <v>1.9</v>
      </c>
      <c r="CH539">
        <v>1.1000000000000001</v>
      </c>
      <c r="CI539">
        <v>1.7</v>
      </c>
      <c r="CJ539" t="s">
        <v>472</v>
      </c>
      <c r="CK539" t="s">
        <v>465</v>
      </c>
      <c r="CL539">
        <v>0.67</v>
      </c>
      <c r="CM539">
        <v>0.67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1</v>
      </c>
      <c r="CX539">
        <v>0</v>
      </c>
    </row>
    <row r="540" spans="1:102" x14ac:dyDescent="0.25">
      <c r="A540">
        <v>539</v>
      </c>
      <c r="B540" t="s">
        <v>72</v>
      </c>
      <c r="C540" t="s">
        <v>73</v>
      </c>
      <c r="D540" t="s">
        <v>74</v>
      </c>
      <c r="E540" t="s">
        <v>200</v>
      </c>
      <c r="F540" t="s">
        <v>75</v>
      </c>
      <c r="G540">
        <v>2017</v>
      </c>
      <c r="H540">
        <v>9</v>
      </c>
      <c r="I540">
        <v>7</v>
      </c>
      <c r="J540" t="s">
        <v>228</v>
      </c>
      <c r="K540" t="s">
        <v>184</v>
      </c>
      <c r="L540" t="s">
        <v>77</v>
      </c>
      <c r="M540" t="s">
        <v>397</v>
      </c>
      <c r="N540">
        <v>4</v>
      </c>
      <c r="O540" t="s">
        <v>211</v>
      </c>
      <c r="P540" t="s">
        <v>352</v>
      </c>
      <c r="Q540">
        <v>50</v>
      </c>
      <c r="R540" t="s">
        <v>79</v>
      </c>
      <c r="S540">
        <v>3</v>
      </c>
      <c r="T540">
        <v>0</v>
      </c>
      <c r="W540">
        <v>3</v>
      </c>
      <c r="X540">
        <v>5</v>
      </c>
      <c r="Y540" t="s">
        <v>475</v>
      </c>
      <c r="Z540" t="s">
        <v>460</v>
      </c>
      <c r="AA540" t="s">
        <v>80</v>
      </c>
      <c r="AB540" t="s">
        <v>81</v>
      </c>
      <c r="AC540" t="s">
        <v>82</v>
      </c>
      <c r="AD540" t="s">
        <v>83</v>
      </c>
      <c r="AE540" t="s">
        <v>84</v>
      </c>
      <c r="AF540" t="s">
        <v>85</v>
      </c>
      <c r="AG540">
        <v>1.8</v>
      </c>
      <c r="AH540">
        <v>1.6</v>
      </c>
      <c r="AI540">
        <v>1.7</v>
      </c>
      <c r="AJ540" t="s">
        <v>86</v>
      </c>
      <c r="AK540" t="s">
        <v>87</v>
      </c>
      <c r="AL540" t="s">
        <v>88</v>
      </c>
      <c r="AM540" t="s">
        <v>89</v>
      </c>
      <c r="AN540" t="s">
        <v>90</v>
      </c>
      <c r="AO540" t="s">
        <v>91</v>
      </c>
      <c r="AP540" t="s">
        <v>92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 t="s">
        <v>475</v>
      </c>
      <c r="BZ540" t="s">
        <v>476</v>
      </c>
      <c r="CA540" t="s">
        <v>80</v>
      </c>
      <c r="CB540" t="s">
        <v>477</v>
      </c>
      <c r="CC540" t="s">
        <v>478</v>
      </c>
      <c r="CD540" t="s">
        <v>464</v>
      </c>
      <c r="CE540" t="s">
        <v>343</v>
      </c>
      <c r="CF540">
        <v>1.7</v>
      </c>
      <c r="CG540">
        <v>2.1</v>
      </c>
      <c r="CH540">
        <v>1.5</v>
      </c>
      <c r="CI540">
        <v>2</v>
      </c>
      <c r="CJ540" t="s">
        <v>472</v>
      </c>
      <c r="CK540" t="s">
        <v>465</v>
      </c>
      <c r="CL540">
        <v>0.57999999999999996</v>
      </c>
      <c r="CM540">
        <v>0.61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0</v>
      </c>
      <c r="CV540">
        <v>0</v>
      </c>
      <c r="CW540">
        <v>0</v>
      </c>
      <c r="CX540">
        <v>1</v>
      </c>
    </row>
    <row r="541" spans="1:102" x14ac:dyDescent="0.25">
      <c r="A541">
        <v>540</v>
      </c>
      <c r="B541" t="s">
        <v>72</v>
      </c>
      <c r="C541" t="s">
        <v>73</v>
      </c>
      <c r="D541" t="s">
        <v>74</v>
      </c>
      <c r="E541" t="s">
        <v>200</v>
      </c>
      <c r="F541" t="s">
        <v>75</v>
      </c>
      <c r="G541">
        <v>2017</v>
      </c>
      <c r="H541">
        <v>9</v>
      </c>
      <c r="I541">
        <v>7</v>
      </c>
      <c r="J541" t="s">
        <v>228</v>
      </c>
      <c r="K541" t="s">
        <v>184</v>
      </c>
      <c r="L541" t="s">
        <v>77</v>
      </c>
      <c r="M541" t="s">
        <v>397</v>
      </c>
      <c r="N541">
        <v>4</v>
      </c>
      <c r="O541" t="s">
        <v>211</v>
      </c>
      <c r="P541" t="s">
        <v>352</v>
      </c>
      <c r="Q541">
        <v>50</v>
      </c>
      <c r="R541" t="s">
        <v>79</v>
      </c>
      <c r="S541">
        <v>1</v>
      </c>
      <c r="T541">
        <v>1</v>
      </c>
      <c r="U541">
        <v>1</v>
      </c>
      <c r="X541">
        <v>181</v>
      </c>
      <c r="Y541" t="s">
        <v>541</v>
      </c>
      <c r="Z541" t="s">
        <v>460</v>
      </c>
      <c r="AA541" t="s">
        <v>106</v>
      </c>
      <c r="AB541" t="s">
        <v>81</v>
      </c>
      <c r="AC541" t="s">
        <v>82</v>
      </c>
      <c r="AD541" t="s">
        <v>83</v>
      </c>
      <c r="AE541" t="s">
        <v>84</v>
      </c>
      <c r="AF541" t="s">
        <v>85</v>
      </c>
      <c r="AG541">
        <v>2</v>
      </c>
      <c r="AH541">
        <v>1.75</v>
      </c>
      <c r="AI541">
        <v>1.88</v>
      </c>
      <c r="AJ541" t="s">
        <v>107</v>
      </c>
      <c r="AK541" t="s">
        <v>87</v>
      </c>
      <c r="AL541" t="s">
        <v>88</v>
      </c>
      <c r="AM541" t="s">
        <v>89</v>
      </c>
      <c r="AN541" t="s">
        <v>90</v>
      </c>
      <c r="AO541" t="s">
        <v>97</v>
      </c>
      <c r="AP541" t="s">
        <v>108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1</v>
      </c>
      <c r="BP541">
        <v>1</v>
      </c>
      <c r="BQ541">
        <v>1</v>
      </c>
      <c r="BR541">
        <v>0</v>
      </c>
      <c r="BS541">
        <v>1</v>
      </c>
      <c r="BT541">
        <v>0</v>
      </c>
      <c r="BU541">
        <v>0</v>
      </c>
      <c r="BV541">
        <v>0</v>
      </c>
      <c r="BW541">
        <v>1</v>
      </c>
      <c r="BX541">
        <v>0</v>
      </c>
      <c r="BY541" t="s">
        <v>541</v>
      </c>
      <c r="BZ541" t="s">
        <v>476</v>
      </c>
      <c r="CA541" t="s">
        <v>106</v>
      </c>
      <c r="CB541" t="s">
        <v>501</v>
      </c>
      <c r="CC541" t="s">
        <v>478</v>
      </c>
      <c r="CD541" t="s">
        <v>464</v>
      </c>
      <c r="CE541" t="s">
        <v>343</v>
      </c>
      <c r="CF541">
        <v>1.6</v>
      </c>
      <c r="CG541">
        <v>2</v>
      </c>
      <c r="CH541">
        <v>1.5</v>
      </c>
      <c r="CI541">
        <v>1.75</v>
      </c>
      <c r="CJ541" t="s">
        <v>18</v>
      </c>
      <c r="CK541" t="s">
        <v>465</v>
      </c>
      <c r="CL541">
        <v>0.96</v>
      </c>
      <c r="CM541">
        <v>0.56999999999999995</v>
      </c>
      <c r="CN541">
        <v>0</v>
      </c>
      <c r="CO541">
        <v>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1</v>
      </c>
    </row>
    <row r="542" spans="1:102" x14ac:dyDescent="0.25">
      <c r="A542">
        <v>541</v>
      </c>
      <c r="B542" t="s">
        <v>72</v>
      </c>
      <c r="C542" t="s">
        <v>73</v>
      </c>
      <c r="D542" t="s">
        <v>74</v>
      </c>
      <c r="E542" t="s">
        <v>200</v>
      </c>
      <c r="F542" t="s">
        <v>75</v>
      </c>
      <c r="G542">
        <v>2017</v>
      </c>
      <c r="H542">
        <v>9</v>
      </c>
      <c r="I542">
        <v>7</v>
      </c>
      <c r="J542" t="s">
        <v>228</v>
      </c>
      <c r="K542" t="s">
        <v>184</v>
      </c>
      <c r="L542" t="s">
        <v>77</v>
      </c>
      <c r="M542" t="s">
        <v>397</v>
      </c>
      <c r="N542">
        <v>4</v>
      </c>
      <c r="O542" t="s">
        <v>211</v>
      </c>
      <c r="P542" t="s">
        <v>352</v>
      </c>
      <c r="Q542">
        <v>50</v>
      </c>
      <c r="R542" t="s">
        <v>79</v>
      </c>
      <c r="S542">
        <v>1</v>
      </c>
      <c r="T542">
        <v>0</v>
      </c>
      <c r="W542">
        <v>1</v>
      </c>
      <c r="X542">
        <v>117</v>
      </c>
      <c r="Y542" t="s">
        <v>518</v>
      </c>
      <c r="Z542" t="s">
        <v>519</v>
      </c>
      <c r="AA542" t="s">
        <v>94</v>
      </c>
      <c r="AB542" t="s">
        <v>81</v>
      </c>
      <c r="AC542" t="s">
        <v>82</v>
      </c>
      <c r="AD542" t="s">
        <v>95</v>
      </c>
      <c r="AE542" t="s">
        <v>84</v>
      </c>
      <c r="AF542" t="s">
        <v>85</v>
      </c>
      <c r="AG542">
        <v>2.25</v>
      </c>
      <c r="AH542">
        <v>2</v>
      </c>
      <c r="AI542">
        <v>2.125</v>
      </c>
      <c r="AJ542" t="s">
        <v>96</v>
      </c>
      <c r="AK542" t="s">
        <v>87</v>
      </c>
      <c r="AL542" t="s">
        <v>88</v>
      </c>
      <c r="AM542" t="s">
        <v>89</v>
      </c>
      <c r="AN542" t="s">
        <v>90</v>
      </c>
      <c r="AO542" t="s">
        <v>97</v>
      </c>
      <c r="AP542" t="s">
        <v>98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1</v>
      </c>
      <c r="BQ542">
        <v>1</v>
      </c>
      <c r="BR542">
        <v>0</v>
      </c>
      <c r="BS542">
        <v>0</v>
      </c>
      <c r="BT542">
        <v>0</v>
      </c>
      <c r="BU542">
        <v>1</v>
      </c>
      <c r="BV542">
        <v>1</v>
      </c>
      <c r="BW542">
        <v>0</v>
      </c>
      <c r="BX542">
        <v>0</v>
      </c>
      <c r="BY542" t="s">
        <v>518</v>
      </c>
      <c r="BZ542" t="s">
        <v>520</v>
      </c>
      <c r="CA542" t="s">
        <v>94</v>
      </c>
      <c r="CB542" t="s">
        <v>482</v>
      </c>
      <c r="CC542" t="s">
        <v>521</v>
      </c>
      <c r="CD542" t="s">
        <v>464</v>
      </c>
      <c r="CE542" t="s">
        <v>95</v>
      </c>
      <c r="CF542">
        <v>1.6</v>
      </c>
      <c r="CG542">
        <v>2.5</v>
      </c>
      <c r="CH542">
        <v>1.9</v>
      </c>
      <c r="CI542">
        <v>3.3</v>
      </c>
      <c r="CJ542" t="s">
        <v>509</v>
      </c>
      <c r="CK542" t="s">
        <v>465</v>
      </c>
      <c r="CL542">
        <v>0.94</v>
      </c>
      <c r="CM542">
        <v>0.53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</row>
    <row r="543" spans="1:102" x14ac:dyDescent="0.25">
      <c r="A543">
        <v>542</v>
      </c>
      <c r="B543" t="s">
        <v>72</v>
      </c>
      <c r="C543" t="s">
        <v>73</v>
      </c>
      <c r="D543" t="s">
        <v>74</v>
      </c>
      <c r="E543" t="s">
        <v>200</v>
      </c>
      <c r="F543" t="s">
        <v>75</v>
      </c>
      <c r="G543">
        <v>2017</v>
      </c>
      <c r="H543">
        <v>9</v>
      </c>
      <c r="I543">
        <v>7</v>
      </c>
      <c r="J543" t="s">
        <v>228</v>
      </c>
      <c r="K543" t="s">
        <v>184</v>
      </c>
      <c r="L543" t="s">
        <v>77</v>
      </c>
      <c r="M543" t="s">
        <v>397</v>
      </c>
      <c r="N543">
        <v>4</v>
      </c>
      <c r="O543" t="s">
        <v>211</v>
      </c>
      <c r="P543" t="s">
        <v>352</v>
      </c>
      <c r="Q543">
        <v>50</v>
      </c>
      <c r="R543" t="s">
        <v>79</v>
      </c>
      <c r="S543">
        <v>16</v>
      </c>
      <c r="T543">
        <v>6</v>
      </c>
      <c r="U543">
        <v>5</v>
      </c>
      <c r="V543">
        <v>1</v>
      </c>
      <c r="W543">
        <v>10</v>
      </c>
      <c r="X543">
        <v>179</v>
      </c>
      <c r="Y543" t="s">
        <v>540</v>
      </c>
      <c r="Z543" t="s">
        <v>515</v>
      </c>
      <c r="AA543" t="s">
        <v>99</v>
      </c>
      <c r="AB543" t="s">
        <v>81</v>
      </c>
      <c r="AC543" t="s">
        <v>82</v>
      </c>
      <c r="AD543" t="s">
        <v>83</v>
      </c>
      <c r="AE543" t="s">
        <v>84</v>
      </c>
      <c r="AF543" t="s">
        <v>85</v>
      </c>
      <c r="AG543">
        <v>4.05</v>
      </c>
      <c r="AH543">
        <v>2.85</v>
      </c>
      <c r="AI543">
        <v>3.45</v>
      </c>
      <c r="AJ543" t="s">
        <v>105</v>
      </c>
      <c r="AK543" t="s">
        <v>87</v>
      </c>
      <c r="AL543" t="s">
        <v>88</v>
      </c>
      <c r="AM543" t="s">
        <v>89</v>
      </c>
      <c r="AN543" t="s">
        <v>90</v>
      </c>
      <c r="AO543" t="s">
        <v>97</v>
      </c>
      <c r="AP543" t="s">
        <v>92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1</v>
      </c>
      <c r="BQ543">
        <v>1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 t="s">
        <v>540</v>
      </c>
      <c r="BZ543" t="s">
        <v>461</v>
      </c>
      <c r="CA543" t="s">
        <v>99</v>
      </c>
      <c r="CB543" t="s">
        <v>531</v>
      </c>
      <c r="CC543" t="s">
        <v>478</v>
      </c>
      <c r="CD543" t="s">
        <v>464</v>
      </c>
      <c r="CE543" t="s">
        <v>343</v>
      </c>
      <c r="CF543">
        <v>3.4</v>
      </c>
      <c r="CG543">
        <v>4.3</v>
      </c>
      <c r="CH543">
        <v>2.5</v>
      </c>
      <c r="CI543">
        <v>3.2</v>
      </c>
      <c r="CJ543" t="s">
        <v>472</v>
      </c>
      <c r="CK543" t="s">
        <v>465</v>
      </c>
      <c r="CL543">
        <v>0.66</v>
      </c>
      <c r="CM543">
        <v>0.66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0</v>
      </c>
      <c r="CX543">
        <v>1</v>
      </c>
    </row>
    <row r="544" spans="1:102" x14ac:dyDescent="0.25">
      <c r="A544">
        <v>543</v>
      </c>
      <c r="B544" t="s">
        <v>72</v>
      </c>
      <c r="C544" t="s">
        <v>73</v>
      </c>
      <c r="D544" t="s">
        <v>74</v>
      </c>
      <c r="E544" t="s">
        <v>200</v>
      </c>
      <c r="F544" t="s">
        <v>75</v>
      </c>
      <c r="G544">
        <v>2017</v>
      </c>
      <c r="H544">
        <v>9</v>
      </c>
      <c r="I544">
        <v>7</v>
      </c>
      <c r="J544" t="s">
        <v>228</v>
      </c>
      <c r="K544" t="s">
        <v>184</v>
      </c>
      <c r="L544" t="s">
        <v>77</v>
      </c>
      <c r="M544" t="s">
        <v>397</v>
      </c>
      <c r="N544">
        <v>4</v>
      </c>
      <c r="O544" t="s">
        <v>211</v>
      </c>
      <c r="P544" t="s">
        <v>352</v>
      </c>
      <c r="Q544">
        <v>50</v>
      </c>
      <c r="R544" t="s">
        <v>79</v>
      </c>
      <c r="S544">
        <v>1</v>
      </c>
      <c r="T544">
        <v>0</v>
      </c>
      <c r="W544">
        <v>1</v>
      </c>
      <c r="X544">
        <v>927</v>
      </c>
      <c r="Y544" t="s">
        <v>680</v>
      </c>
      <c r="Z544" t="s">
        <v>548</v>
      </c>
      <c r="AA544" t="s">
        <v>130</v>
      </c>
      <c r="AB544" t="s">
        <v>81</v>
      </c>
      <c r="AC544" t="s">
        <v>82</v>
      </c>
      <c r="AD544" t="s">
        <v>100</v>
      </c>
      <c r="AE544" t="s">
        <v>101</v>
      </c>
      <c r="AF544" t="s">
        <v>85</v>
      </c>
      <c r="AG544">
        <v>7.5</v>
      </c>
      <c r="AH544">
        <v>5.75</v>
      </c>
      <c r="AI544">
        <v>6.625</v>
      </c>
      <c r="AJ544" t="s">
        <v>131</v>
      </c>
      <c r="AK544" t="s">
        <v>112</v>
      </c>
      <c r="AL544" t="s">
        <v>88</v>
      </c>
      <c r="AM544" t="s">
        <v>113</v>
      </c>
      <c r="AN544" t="s">
        <v>90</v>
      </c>
      <c r="AO544" t="s">
        <v>91</v>
      </c>
      <c r="AP544" t="s">
        <v>92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 t="s">
        <v>680</v>
      </c>
      <c r="BZ544" t="s">
        <v>549</v>
      </c>
      <c r="CA544" t="s">
        <v>130</v>
      </c>
      <c r="CB544" t="s">
        <v>501</v>
      </c>
      <c r="CC544" t="s">
        <v>491</v>
      </c>
      <c r="CD544" t="s">
        <v>491</v>
      </c>
      <c r="CE544" t="s">
        <v>100</v>
      </c>
      <c r="CF544">
        <v>7.9</v>
      </c>
      <c r="CG544">
        <v>9.3000000000000007</v>
      </c>
      <c r="CH544">
        <v>5</v>
      </c>
      <c r="CI544">
        <v>8.3000000000000007</v>
      </c>
      <c r="CJ544" t="s">
        <v>509</v>
      </c>
      <c r="CK544" t="s">
        <v>465</v>
      </c>
      <c r="CL544">
        <v>0.81</v>
      </c>
      <c r="CM544">
        <v>0.53</v>
      </c>
      <c r="CN544">
        <v>0</v>
      </c>
      <c r="CO544">
        <v>0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1</v>
      </c>
    </row>
    <row r="545" spans="1:102" x14ac:dyDescent="0.25">
      <c r="A545">
        <v>544</v>
      </c>
      <c r="B545" t="s">
        <v>72</v>
      </c>
      <c r="C545" t="s">
        <v>73</v>
      </c>
      <c r="D545" t="s">
        <v>74</v>
      </c>
      <c r="E545" t="s">
        <v>200</v>
      </c>
      <c r="F545" t="s">
        <v>75</v>
      </c>
      <c r="G545">
        <v>2017</v>
      </c>
      <c r="H545">
        <v>9</v>
      </c>
      <c r="I545">
        <v>7</v>
      </c>
      <c r="J545" t="s">
        <v>228</v>
      </c>
      <c r="K545" t="s">
        <v>184</v>
      </c>
      <c r="L545" t="s">
        <v>77</v>
      </c>
      <c r="M545" t="s">
        <v>397</v>
      </c>
      <c r="N545">
        <v>4</v>
      </c>
      <c r="O545" t="s">
        <v>211</v>
      </c>
      <c r="P545" t="s">
        <v>352</v>
      </c>
      <c r="Q545">
        <v>50</v>
      </c>
      <c r="R545" t="s">
        <v>79</v>
      </c>
      <c r="S545">
        <v>31</v>
      </c>
      <c r="T545">
        <v>9</v>
      </c>
      <c r="U545">
        <v>5</v>
      </c>
      <c r="V545">
        <v>4</v>
      </c>
      <c r="W545">
        <v>22</v>
      </c>
      <c r="X545">
        <v>134</v>
      </c>
      <c r="Y545" t="s">
        <v>535</v>
      </c>
      <c r="Z545" t="s">
        <v>460</v>
      </c>
      <c r="AA545" t="s">
        <v>103</v>
      </c>
      <c r="AB545" t="s">
        <v>81</v>
      </c>
      <c r="AC545" t="s">
        <v>82</v>
      </c>
      <c r="AD545" t="s">
        <v>83</v>
      </c>
      <c r="AE545" t="s">
        <v>84</v>
      </c>
      <c r="AF545" t="s">
        <v>85</v>
      </c>
      <c r="AG545">
        <v>6</v>
      </c>
      <c r="AH545">
        <v>5</v>
      </c>
      <c r="AI545">
        <v>5.5</v>
      </c>
      <c r="AJ545" t="s">
        <v>104</v>
      </c>
      <c r="AK545" t="s">
        <v>87</v>
      </c>
      <c r="AL545" t="s">
        <v>88</v>
      </c>
      <c r="AM545" t="s">
        <v>89</v>
      </c>
      <c r="AN545" t="s">
        <v>90</v>
      </c>
      <c r="AO545" t="s">
        <v>97</v>
      </c>
      <c r="AP545" t="s">
        <v>92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1</v>
      </c>
      <c r="BP545">
        <v>1</v>
      </c>
      <c r="BQ545">
        <v>1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 t="s">
        <v>535</v>
      </c>
      <c r="BZ545" t="s">
        <v>536</v>
      </c>
      <c r="CA545" t="s">
        <v>103</v>
      </c>
      <c r="CB545" t="s">
        <v>531</v>
      </c>
      <c r="CC545" t="s">
        <v>478</v>
      </c>
      <c r="CD545" t="s">
        <v>464</v>
      </c>
      <c r="CE545" t="s">
        <v>343</v>
      </c>
      <c r="CF545">
        <v>5.3</v>
      </c>
      <c r="CG545">
        <v>8.5</v>
      </c>
      <c r="CH545">
        <v>3.2</v>
      </c>
      <c r="CI545">
        <v>5.5</v>
      </c>
      <c r="CJ545" t="s">
        <v>18</v>
      </c>
      <c r="CK545" t="s">
        <v>465</v>
      </c>
      <c r="CL545">
        <v>0.72</v>
      </c>
      <c r="CM545">
        <v>0.75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0</v>
      </c>
      <c r="CX545">
        <v>1</v>
      </c>
    </row>
    <row r="546" spans="1:102" x14ac:dyDescent="0.25">
      <c r="A546">
        <v>545</v>
      </c>
      <c r="B546" t="s">
        <v>72</v>
      </c>
      <c r="C546" t="s">
        <v>73</v>
      </c>
      <c r="D546" t="s">
        <v>74</v>
      </c>
      <c r="E546" t="s">
        <v>200</v>
      </c>
      <c r="F546" t="s">
        <v>75</v>
      </c>
      <c r="G546">
        <v>2017</v>
      </c>
      <c r="H546">
        <v>9</v>
      </c>
      <c r="I546">
        <v>7</v>
      </c>
      <c r="J546" t="s">
        <v>228</v>
      </c>
      <c r="K546" t="s">
        <v>184</v>
      </c>
      <c r="L546" t="s">
        <v>77</v>
      </c>
      <c r="M546" t="s">
        <v>397</v>
      </c>
      <c r="N546">
        <v>4</v>
      </c>
      <c r="O546" t="s">
        <v>211</v>
      </c>
      <c r="P546" t="s">
        <v>352</v>
      </c>
      <c r="Q546">
        <v>50</v>
      </c>
      <c r="R546" t="s">
        <v>79</v>
      </c>
      <c r="S546">
        <v>1</v>
      </c>
      <c r="T546">
        <v>0</v>
      </c>
      <c r="W546">
        <v>1</v>
      </c>
      <c r="X546">
        <v>198</v>
      </c>
      <c r="Y546" t="s">
        <v>542</v>
      </c>
      <c r="Z546" t="s">
        <v>488</v>
      </c>
      <c r="AA546" t="s">
        <v>124</v>
      </c>
      <c r="AB546" t="s">
        <v>81</v>
      </c>
      <c r="AC546" t="s">
        <v>82</v>
      </c>
      <c r="AD546" t="s">
        <v>95</v>
      </c>
      <c r="AE546" t="s">
        <v>84</v>
      </c>
      <c r="AF546" t="s">
        <v>85</v>
      </c>
      <c r="AG546">
        <v>5.5</v>
      </c>
      <c r="AH546">
        <v>4.75</v>
      </c>
      <c r="AI546">
        <v>5.125</v>
      </c>
      <c r="AJ546" t="s">
        <v>125</v>
      </c>
      <c r="AK546" t="s">
        <v>126</v>
      </c>
      <c r="AL546" t="s">
        <v>88</v>
      </c>
      <c r="AM546" t="s">
        <v>113</v>
      </c>
      <c r="AN546" t="s">
        <v>90</v>
      </c>
      <c r="AO546" t="s">
        <v>127</v>
      </c>
      <c r="AP546" t="s">
        <v>128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1</v>
      </c>
      <c r="BV546">
        <v>0</v>
      </c>
      <c r="BW546">
        <v>0</v>
      </c>
      <c r="BX546">
        <v>0</v>
      </c>
      <c r="BY546" t="s">
        <v>542</v>
      </c>
      <c r="BZ546" t="s">
        <v>543</v>
      </c>
      <c r="CA546" t="s">
        <v>124</v>
      </c>
      <c r="CB546" t="s">
        <v>501</v>
      </c>
      <c r="CC546" t="s">
        <v>544</v>
      </c>
      <c r="CD546" t="s">
        <v>471</v>
      </c>
      <c r="CE546" t="s">
        <v>95</v>
      </c>
      <c r="CF546">
        <v>4.4000000000000004</v>
      </c>
      <c r="CG546">
        <v>6</v>
      </c>
      <c r="CH546">
        <v>3.5</v>
      </c>
      <c r="CI546">
        <v>5.4</v>
      </c>
      <c r="CJ546" t="s">
        <v>472</v>
      </c>
      <c r="CK546" t="s">
        <v>465</v>
      </c>
      <c r="CL546">
        <v>0.86</v>
      </c>
      <c r="CM546">
        <v>0.62</v>
      </c>
      <c r="CN546">
        <v>0</v>
      </c>
      <c r="CO546">
        <v>0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1</v>
      </c>
    </row>
    <row r="547" spans="1:102" x14ac:dyDescent="0.25">
      <c r="A547">
        <v>546</v>
      </c>
      <c r="B547" t="s">
        <v>72</v>
      </c>
      <c r="C547" t="s">
        <v>73</v>
      </c>
      <c r="D547" t="s">
        <v>74</v>
      </c>
      <c r="E547" t="s">
        <v>200</v>
      </c>
      <c r="F547" t="s">
        <v>75</v>
      </c>
      <c r="G547">
        <v>2017</v>
      </c>
      <c r="H547">
        <v>9</v>
      </c>
      <c r="I547">
        <v>7</v>
      </c>
      <c r="J547" t="s">
        <v>228</v>
      </c>
      <c r="K547" t="s">
        <v>184</v>
      </c>
      <c r="L547" t="s">
        <v>77</v>
      </c>
      <c r="M547" t="s">
        <v>397</v>
      </c>
      <c r="N547">
        <v>4</v>
      </c>
      <c r="O547" t="s">
        <v>211</v>
      </c>
      <c r="P547" t="s">
        <v>352</v>
      </c>
      <c r="Q547">
        <v>50</v>
      </c>
      <c r="R547" t="s">
        <v>79</v>
      </c>
      <c r="S547">
        <v>1</v>
      </c>
      <c r="T547">
        <v>0</v>
      </c>
      <c r="W547">
        <v>1</v>
      </c>
      <c r="X547">
        <v>140</v>
      </c>
      <c r="Y547" t="s">
        <v>537</v>
      </c>
      <c r="Z547" t="s">
        <v>538</v>
      </c>
      <c r="AA547" t="s">
        <v>118</v>
      </c>
      <c r="AB547" t="s">
        <v>81</v>
      </c>
      <c r="AC547" t="s">
        <v>82</v>
      </c>
      <c r="AD547" t="s">
        <v>100</v>
      </c>
      <c r="AE547" t="s">
        <v>101</v>
      </c>
      <c r="AF547" t="s">
        <v>85</v>
      </c>
      <c r="AG547">
        <v>2.875</v>
      </c>
      <c r="AH547">
        <v>2.625</v>
      </c>
      <c r="AI547">
        <v>2.75</v>
      </c>
      <c r="AJ547" t="s">
        <v>119</v>
      </c>
      <c r="AK547" t="s">
        <v>87</v>
      </c>
      <c r="AL547" t="s">
        <v>88</v>
      </c>
      <c r="AM547" t="s">
        <v>120</v>
      </c>
      <c r="AN547" t="s">
        <v>90</v>
      </c>
      <c r="AO547" t="s">
        <v>91</v>
      </c>
      <c r="AP547" t="s">
        <v>92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 t="s">
        <v>537</v>
      </c>
      <c r="BZ547" t="s">
        <v>539</v>
      </c>
      <c r="CA547" t="s">
        <v>118</v>
      </c>
      <c r="CB547" t="s">
        <v>507</v>
      </c>
      <c r="CC547" t="s">
        <v>491</v>
      </c>
      <c r="CD547" t="s">
        <v>491</v>
      </c>
      <c r="CE547" t="s">
        <v>100</v>
      </c>
      <c r="CF547">
        <v>2</v>
      </c>
      <c r="CG547">
        <v>4.8</v>
      </c>
      <c r="CH547">
        <v>2.5</v>
      </c>
      <c r="CI547">
        <v>3.2</v>
      </c>
      <c r="CJ547" t="s">
        <v>509</v>
      </c>
      <c r="CK547" t="s">
        <v>465</v>
      </c>
      <c r="CL547">
        <v>0.32</v>
      </c>
      <c r="CM547">
        <v>0.8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1</v>
      </c>
      <c r="CX547">
        <v>0</v>
      </c>
    </row>
    <row r="548" spans="1:102" x14ac:dyDescent="0.25">
      <c r="A548">
        <v>547</v>
      </c>
      <c r="B548" t="s">
        <v>72</v>
      </c>
      <c r="C548" t="s">
        <v>73</v>
      </c>
      <c r="D548" t="s">
        <v>74</v>
      </c>
      <c r="E548" t="s">
        <v>200</v>
      </c>
      <c r="F548" t="s">
        <v>75</v>
      </c>
      <c r="G548">
        <v>2017</v>
      </c>
      <c r="H548">
        <v>9</v>
      </c>
      <c r="I548">
        <v>7</v>
      </c>
      <c r="J548" t="s">
        <v>228</v>
      </c>
      <c r="K548" t="s">
        <v>184</v>
      </c>
      <c r="L548" t="s">
        <v>77</v>
      </c>
      <c r="M548" t="s">
        <v>397</v>
      </c>
      <c r="N548">
        <v>4</v>
      </c>
      <c r="O548" t="s">
        <v>211</v>
      </c>
      <c r="P548" t="s">
        <v>352</v>
      </c>
      <c r="Q548">
        <v>50</v>
      </c>
      <c r="R548" t="s">
        <v>79</v>
      </c>
      <c r="S548">
        <v>1</v>
      </c>
      <c r="T548">
        <v>0</v>
      </c>
      <c r="W548">
        <v>1</v>
      </c>
      <c r="X548">
        <v>442</v>
      </c>
      <c r="Y548" t="s">
        <v>604</v>
      </c>
      <c r="Z548" t="s">
        <v>460</v>
      </c>
      <c r="AA548" t="s">
        <v>106</v>
      </c>
      <c r="AB548" t="s">
        <v>81</v>
      </c>
      <c r="AC548" t="s">
        <v>82</v>
      </c>
      <c r="AD548" t="s">
        <v>83</v>
      </c>
      <c r="AE548" t="s">
        <v>84</v>
      </c>
      <c r="AF548" t="s">
        <v>85</v>
      </c>
      <c r="AG548">
        <v>2.1</v>
      </c>
      <c r="AH548">
        <v>1.85</v>
      </c>
      <c r="AI548">
        <v>1.9750000000000001</v>
      </c>
      <c r="AJ548" t="s">
        <v>173</v>
      </c>
      <c r="AK548" t="s">
        <v>87</v>
      </c>
      <c r="AL548" t="s">
        <v>88</v>
      </c>
      <c r="AM548" t="s">
        <v>89</v>
      </c>
      <c r="AN548" t="s">
        <v>90</v>
      </c>
      <c r="AO548" t="s">
        <v>97</v>
      </c>
      <c r="AP548" t="s">
        <v>108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1</v>
      </c>
      <c r="BP548">
        <v>1</v>
      </c>
      <c r="BQ548">
        <v>1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1</v>
      </c>
      <c r="BX548">
        <v>0</v>
      </c>
      <c r="BY548" t="s">
        <v>604</v>
      </c>
      <c r="BZ548" t="s">
        <v>476</v>
      </c>
      <c r="CA548" t="s">
        <v>106</v>
      </c>
      <c r="CB548" t="s">
        <v>501</v>
      </c>
      <c r="CC548" t="s">
        <v>478</v>
      </c>
      <c r="CD548" t="s">
        <v>464</v>
      </c>
      <c r="CE548" t="s">
        <v>343</v>
      </c>
      <c r="CF548">
        <v>1.5</v>
      </c>
      <c r="CG548">
        <v>2.2000000000000002</v>
      </c>
      <c r="CH548">
        <v>1.6</v>
      </c>
      <c r="CI548">
        <v>1.8</v>
      </c>
      <c r="CJ548" t="s">
        <v>18</v>
      </c>
      <c r="CK548" t="s">
        <v>465</v>
      </c>
      <c r="CL548">
        <v>0.38</v>
      </c>
      <c r="CM548">
        <v>0.59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1</v>
      </c>
    </row>
    <row r="549" spans="1:102" x14ac:dyDescent="0.25">
      <c r="A549">
        <v>548</v>
      </c>
      <c r="B549" t="s">
        <v>72</v>
      </c>
      <c r="C549" t="s">
        <v>73</v>
      </c>
      <c r="D549" t="s">
        <v>74</v>
      </c>
      <c r="E549" t="s">
        <v>200</v>
      </c>
      <c r="F549" t="s">
        <v>75</v>
      </c>
      <c r="G549">
        <v>2017</v>
      </c>
      <c r="H549">
        <v>9</v>
      </c>
      <c r="I549">
        <v>7</v>
      </c>
      <c r="J549" t="s">
        <v>228</v>
      </c>
      <c r="K549" t="s">
        <v>184</v>
      </c>
      <c r="L549" t="s">
        <v>77</v>
      </c>
      <c r="M549" t="s">
        <v>397</v>
      </c>
      <c r="N549">
        <v>4</v>
      </c>
      <c r="O549" t="s">
        <v>211</v>
      </c>
      <c r="P549" t="s">
        <v>352</v>
      </c>
      <c r="Q549">
        <v>50</v>
      </c>
      <c r="R549" t="s">
        <v>79</v>
      </c>
      <c r="S549">
        <v>1</v>
      </c>
      <c r="T549">
        <v>1</v>
      </c>
      <c r="U549">
        <v>1</v>
      </c>
      <c r="X549">
        <v>3</v>
      </c>
      <c r="Y549" t="s">
        <v>466</v>
      </c>
      <c r="Z549" t="s">
        <v>467</v>
      </c>
      <c r="AA549" t="s">
        <v>141</v>
      </c>
      <c r="AB549" t="s">
        <v>81</v>
      </c>
      <c r="AC549" t="s">
        <v>82</v>
      </c>
      <c r="AD549" t="s">
        <v>95</v>
      </c>
      <c r="AE549" t="s">
        <v>84</v>
      </c>
      <c r="AF549" t="s">
        <v>85</v>
      </c>
      <c r="AG549">
        <v>7</v>
      </c>
      <c r="AH549">
        <v>5</v>
      </c>
      <c r="AI549">
        <v>6</v>
      </c>
      <c r="AJ549" t="s">
        <v>142</v>
      </c>
      <c r="AK549" t="s">
        <v>126</v>
      </c>
      <c r="AL549" t="s">
        <v>88</v>
      </c>
      <c r="AM549" t="s">
        <v>143</v>
      </c>
      <c r="AN549" t="s">
        <v>90</v>
      </c>
      <c r="AO549" t="s">
        <v>127</v>
      </c>
      <c r="AP549" t="s">
        <v>92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0</v>
      </c>
      <c r="BX549">
        <v>0</v>
      </c>
      <c r="BY549" t="s">
        <v>466</v>
      </c>
      <c r="BZ549" t="s">
        <v>468</v>
      </c>
      <c r="CA549" t="s">
        <v>141</v>
      </c>
      <c r="CB549" t="s">
        <v>469</v>
      </c>
      <c r="CC549" t="s">
        <v>470</v>
      </c>
      <c r="CD549" t="s">
        <v>471</v>
      </c>
      <c r="CE549" t="s">
        <v>95</v>
      </c>
      <c r="CF549">
        <v>4.2</v>
      </c>
      <c r="CG549">
        <v>5.9</v>
      </c>
      <c r="CH549">
        <v>2.4</v>
      </c>
      <c r="CI549">
        <v>4.0999999999999996</v>
      </c>
      <c r="CJ549" t="s">
        <v>472</v>
      </c>
      <c r="CK549" t="s">
        <v>465</v>
      </c>
      <c r="CL549">
        <v>0.62</v>
      </c>
      <c r="CM549">
        <v>0.57999999999999996</v>
      </c>
      <c r="CN549">
        <v>0</v>
      </c>
      <c r="CO549">
        <v>0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1</v>
      </c>
    </row>
    <row r="550" spans="1:102" x14ac:dyDescent="0.25">
      <c r="A550">
        <v>549</v>
      </c>
      <c r="B550" t="s">
        <v>72</v>
      </c>
      <c r="C550" t="s">
        <v>73</v>
      </c>
      <c r="D550" t="s">
        <v>74</v>
      </c>
      <c r="E550" t="s">
        <v>200</v>
      </c>
      <c r="F550" t="s">
        <v>75</v>
      </c>
      <c r="G550">
        <v>2017</v>
      </c>
      <c r="H550">
        <v>9</v>
      </c>
      <c r="I550">
        <v>7</v>
      </c>
      <c r="J550" t="s">
        <v>228</v>
      </c>
      <c r="K550" t="s">
        <v>176</v>
      </c>
      <c r="L550" t="s">
        <v>77</v>
      </c>
      <c r="M550" t="s">
        <v>397</v>
      </c>
      <c r="N550">
        <v>5</v>
      </c>
      <c r="O550" t="s">
        <v>212</v>
      </c>
      <c r="P550" t="s">
        <v>352</v>
      </c>
      <c r="Q550">
        <v>50</v>
      </c>
      <c r="R550" t="s">
        <v>79</v>
      </c>
      <c r="S550">
        <v>4</v>
      </c>
      <c r="T550">
        <v>3</v>
      </c>
      <c r="U550">
        <v>1</v>
      </c>
      <c r="V550">
        <v>2</v>
      </c>
      <c r="W550">
        <v>1</v>
      </c>
      <c r="X550">
        <v>208</v>
      </c>
      <c r="Y550" t="s">
        <v>546</v>
      </c>
      <c r="Z550" t="s">
        <v>480</v>
      </c>
      <c r="AA550" t="s">
        <v>80</v>
      </c>
      <c r="AB550" t="s">
        <v>81</v>
      </c>
      <c r="AC550" t="s">
        <v>82</v>
      </c>
      <c r="AD550" t="s">
        <v>83</v>
      </c>
      <c r="AE550" t="s">
        <v>84</v>
      </c>
      <c r="AF550" t="s">
        <v>85</v>
      </c>
      <c r="AG550">
        <v>3</v>
      </c>
      <c r="AH550">
        <v>2.5</v>
      </c>
      <c r="AI550">
        <v>2.75</v>
      </c>
      <c r="AJ550" t="s">
        <v>109</v>
      </c>
      <c r="AK550" t="s">
        <v>87</v>
      </c>
      <c r="AL550" t="s">
        <v>88</v>
      </c>
      <c r="AM550" t="s">
        <v>89</v>
      </c>
      <c r="AN550" t="s">
        <v>90</v>
      </c>
      <c r="AO550" t="s">
        <v>91</v>
      </c>
      <c r="AP550" t="s">
        <v>92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0</v>
      </c>
      <c r="BX550">
        <v>0</v>
      </c>
      <c r="BY550" t="s">
        <v>546</v>
      </c>
      <c r="BZ550" t="s">
        <v>481</v>
      </c>
      <c r="CA550" t="s">
        <v>80</v>
      </c>
      <c r="CB550" t="s">
        <v>477</v>
      </c>
      <c r="CC550" t="s">
        <v>478</v>
      </c>
      <c r="CD550" t="s">
        <v>464</v>
      </c>
      <c r="CE550" t="s">
        <v>343</v>
      </c>
      <c r="CF550">
        <v>1.6</v>
      </c>
      <c r="CG550">
        <v>1.9</v>
      </c>
      <c r="CH550">
        <v>1.1000000000000001</v>
      </c>
      <c r="CI550">
        <v>1.7</v>
      </c>
      <c r="CJ550" t="s">
        <v>472</v>
      </c>
      <c r="CK550" t="s">
        <v>465</v>
      </c>
      <c r="CL550">
        <v>0.67</v>
      </c>
      <c r="CM550">
        <v>0.67</v>
      </c>
      <c r="CN550">
        <v>0</v>
      </c>
      <c r="CO550">
        <v>0</v>
      </c>
      <c r="CP550">
        <v>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</v>
      </c>
      <c r="CW550">
        <v>1</v>
      </c>
      <c r="CX550">
        <v>0</v>
      </c>
    </row>
    <row r="551" spans="1:102" x14ac:dyDescent="0.25">
      <c r="A551">
        <v>550</v>
      </c>
      <c r="B551" t="s">
        <v>72</v>
      </c>
      <c r="C551" t="s">
        <v>73</v>
      </c>
      <c r="D551" t="s">
        <v>74</v>
      </c>
      <c r="E551" t="s">
        <v>200</v>
      </c>
      <c r="F551" t="s">
        <v>75</v>
      </c>
      <c r="G551">
        <v>2017</v>
      </c>
      <c r="H551">
        <v>9</v>
      </c>
      <c r="I551">
        <v>7</v>
      </c>
      <c r="J551" t="s">
        <v>228</v>
      </c>
      <c r="K551" t="s">
        <v>176</v>
      </c>
      <c r="L551" t="s">
        <v>77</v>
      </c>
      <c r="M551" t="s">
        <v>397</v>
      </c>
      <c r="N551">
        <v>5</v>
      </c>
      <c r="O551" t="s">
        <v>212</v>
      </c>
      <c r="P551" t="s">
        <v>352</v>
      </c>
      <c r="Q551">
        <v>50</v>
      </c>
      <c r="R551" t="s">
        <v>79</v>
      </c>
      <c r="S551">
        <v>1</v>
      </c>
      <c r="T551">
        <v>1</v>
      </c>
      <c r="V551">
        <v>1</v>
      </c>
      <c r="X551">
        <v>5</v>
      </c>
      <c r="Y551" t="s">
        <v>475</v>
      </c>
      <c r="Z551" t="s">
        <v>460</v>
      </c>
      <c r="AA551" t="s">
        <v>80</v>
      </c>
      <c r="AB551" t="s">
        <v>81</v>
      </c>
      <c r="AC551" t="s">
        <v>82</v>
      </c>
      <c r="AD551" t="s">
        <v>83</v>
      </c>
      <c r="AE551" t="s">
        <v>84</v>
      </c>
      <c r="AF551" t="s">
        <v>85</v>
      </c>
      <c r="AG551">
        <v>1.8</v>
      </c>
      <c r="AH551">
        <v>1.6</v>
      </c>
      <c r="AI551">
        <v>1.7</v>
      </c>
      <c r="AJ551" t="s">
        <v>86</v>
      </c>
      <c r="AK551" t="s">
        <v>87</v>
      </c>
      <c r="AL551" t="s">
        <v>88</v>
      </c>
      <c r="AM551" t="s">
        <v>89</v>
      </c>
      <c r="AN551" t="s">
        <v>90</v>
      </c>
      <c r="AO551" t="s">
        <v>91</v>
      </c>
      <c r="AP551" t="s">
        <v>92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 t="s">
        <v>475</v>
      </c>
      <c r="BZ551" t="s">
        <v>476</v>
      </c>
      <c r="CA551" t="s">
        <v>80</v>
      </c>
      <c r="CB551" t="s">
        <v>477</v>
      </c>
      <c r="CC551" t="s">
        <v>478</v>
      </c>
      <c r="CD551" t="s">
        <v>464</v>
      </c>
      <c r="CE551" t="s">
        <v>343</v>
      </c>
      <c r="CF551">
        <v>1.7</v>
      </c>
      <c r="CG551">
        <v>2.1</v>
      </c>
      <c r="CH551">
        <v>1.5</v>
      </c>
      <c r="CI551">
        <v>2</v>
      </c>
      <c r="CJ551" t="s">
        <v>472</v>
      </c>
      <c r="CK551" t="s">
        <v>465</v>
      </c>
      <c r="CL551">
        <v>0.57999999999999996</v>
      </c>
      <c r="CM551">
        <v>0.61</v>
      </c>
      <c r="CN551">
        <v>1</v>
      </c>
      <c r="CO551">
        <v>0</v>
      </c>
      <c r="CP551">
        <v>0</v>
      </c>
      <c r="CQ551">
        <v>0</v>
      </c>
      <c r="CR551">
        <v>0</v>
      </c>
      <c r="CS551">
        <v>1</v>
      </c>
      <c r="CT551">
        <v>0</v>
      </c>
      <c r="CU551">
        <v>0</v>
      </c>
      <c r="CV551">
        <v>0</v>
      </c>
      <c r="CW551">
        <v>0</v>
      </c>
      <c r="CX551">
        <v>1</v>
      </c>
    </row>
    <row r="552" spans="1:102" x14ac:dyDescent="0.25">
      <c r="A552">
        <v>551</v>
      </c>
      <c r="B552" t="s">
        <v>72</v>
      </c>
      <c r="C552" t="s">
        <v>73</v>
      </c>
      <c r="D552" t="s">
        <v>74</v>
      </c>
      <c r="E552" t="s">
        <v>200</v>
      </c>
      <c r="F552" t="s">
        <v>75</v>
      </c>
      <c r="G552">
        <v>2017</v>
      </c>
      <c r="H552">
        <v>9</v>
      </c>
      <c r="I552">
        <v>7</v>
      </c>
      <c r="J552" t="s">
        <v>228</v>
      </c>
      <c r="K552" t="s">
        <v>176</v>
      </c>
      <c r="L552" t="s">
        <v>77</v>
      </c>
      <c r="M552" t="s">
        <v>397</v>
      </c>
      <c r="N552">
        <v>5</v>
      </c>
      <c r="O552" t="s">
        <v>212</v>
      </c>
      <c r="P552" t="s">
        <v>352</v>
      </c>
      <c r="Q552">
        <v>50</v>
      </c>
      <c r="R552" t="s">
        <v>79</v>
      </c>
      <c r="S552">
        <v>17</v>
      </c>
      <c r="T552">
        <v>2</v>
      </c>
      <c r="U552">
        <v>2</v>
      </c>
      <c r="W552">
        <v>15</v>
      </c>
      <c r="X552">
        <v>179</v>
      </c>
      <c r="Y552" t="s">
        <v>540</v>
      </c>
      <c r="Z552" t="s">
        <v>515</v>
      </c>
      <c r="AA552" t="s">
        <v>99</v>
      </c>
      <c r="AB552" t="s">
        <v>81</v>
      </c>
      <c r="AC552" t="s">
        <v>82</v>
      </c>
      <c r="AD552" t="s">
        <v>83</v>
      </c>
      <c r="AE552" t="s">
        <v>84</v>
      </c>
      <c r="AF552" t="s">
        <v>85</v>
      </c>
      <c r="AG552">
        <v>4.05</v>
      </c>
      <c r="AH552">
        <v>2.85</v>
      </c>
      <c r="AI552">
        <v>3.45</v>
      </c>
      <c r="AJ552" t="s">
        <v>105</v>
      </c>
      <c r="AK552" t="s">
        <v>87</v>
      </c>
      <c r="AL552" t="s">
        <v>88</v>
      </c>
      <c r="AM552" t="s">
        <v>89</v>
      </c>
      <c r="AN552" t="s">
        <v>90</v>
      </c>
      <c r="AO552" t="s">
        <v>97</v>
      </c>
      <c r="AP552" t="s">
        <v>92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1</v>
      </c>
      <c r="BQ552">
        <v>1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0</v>
      </c>
      <c r="BX552">
        <v>0</v>
      </c>
      <c r="BY552" t="s">
        <v>540</v>
      </c>
      <c r="BZ552" t="s">
        <v>461</v>
      </c>
      <c r="CA552" t="s">
        <v>99</v>
      </c>
      <c r="CB552" t="s">
        <v>531</v>
      </c>
      <c r="CC552" t="s">
        <v>478</v>
      </c>
      <c r="CD552" t="s">
        <v>464</v>
      </c>
      <c r="CE552" t="s">
        <v>343</v>
      </c>
      <c r="CF552">
        <v>3.4</v>
      </c>
      <c r="CG552">
        <v>4.3</v>
      </c>
      <c r="CH552">
        <v>2.5</v>
      </c>
      <c r="CI552">
        <v>3.2</v>
      </c>
      <c r="CJ552" t="s">
        <v>472</v>
      </c>
      <c r="CK552" t="s">
        <v>465</v>
      </c>
      <c r="CL552">
        <v>0.66</v>
      </c>
      <c r="CM552">
        <v>0.66</v>
      </c>
      <c r="CN552">
        <v>1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1</v>
      </c>
    </row>
    <row r="553" spans="1:102" x14ac:dyDescent="0.25">
      <c r="A553">
        <v>552</v>
      </c>
      <c r="B553" t="s">
        <v>72</v>
      </c>
      <c r="C553" t="s">
        <v>73</v>
      </c>
      <c r="D553" t="s">
        <v>74</v>
      </c>
      <c r="E553" t="s">
        <v>200</v>
      </c>
      <c r="F553" t="s">
        <v>75</v>
      </c>
      <c r="G553">
        <v>2017</v>
      </c>
      <c r="H553">
        <v>9</v>
      </c>
      <c r="I553">
        <v>7</v>
      </c>
      <c r="J553" t="s">
        <v>228</v>
      </c>
      <c r="K553" t="s">
        <v>176</v>
      </c>
      <c r="L553" t="s">
        <v>77</v>
      </c>
      <c r="M553" t="s">
        <v>397</v>
      </c>
      <c r="N553">
        <v>5</v>
      </c>
      <c r="O553" t="s">
        <v>212</v>
      </c>
      <c r="P553" t="s">
        <v>352</v>
      </c>
      <c r="Q553">
        <v>50</v>
      </c>
      <c r="R553" t="s">
        <v>79</v>
      </c>
      <c r="S553">
        <v>10</v>
      </c>
      <c r="T553">
        <v>1</v>
      </c>
      <c r="U553">
        <v>1</v>
      </c>
      <c r="W553">
        <v>9</v>
      </c>
      <c r="X553">
        <v>134</v>
      </c>
      <c r="Y553" t="s">
        <v>535</v>
      </c>
      <c r="Z553" t="s">
        <v>460</v>
      </c>
      <c r="AA553" t="s">
        <v>103</v>
      </c>
      <c r="AB553" t="s">
        <v>81</v>
      </c>
      <c r="AC553" t="s">
        <v>82</v>
      </c>
      <c r="AD553" t="s">
        <v>83</v>
      </c>
      <c r="AE553" t="s">
        <v>84</v>
      </c>
      <c r="AF553" t="s">
        <v>85</v>
      </c>
      <c r="AG553">
        <v>6</v>
      </c>
      <c r="AH553">
        <v>5</v>
      </c>
      <c r="AI553">
        <v>5.5</v>
      </c>
      <c r="AJ553" t="s">
        <v>104</v>
      </c>
      <c r="AK553" t="s">
        <v>87</v>
      </c>
      <c r="AL553" t="s">
        <v>88</v>
      </c>
      <c r="AM553" t="s">
        <v>89</v>
      </c>
      <c r="AN553" t="s">
        <v>90</v>
      </c>
      <c r="AO553" t="s">
        <v>97</v>
      </c>
      <c r="AP553" t="s">
        <v>92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1</v>
      </c>
      <c r="BP553">
        <v>1</v>
      </c>
      <c r="BQ553">
        <v>1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 t="s">
        <v>535</v>
      </c>
      <c r="BZ553" t="s">
        <v>536</v>
      </c>
      <c r="CA553" t="s">
        <v>103</v>
      </c>
      <c r="CB553" t="s">
        <v>531</v>
      </c>
      <c r="CC553" t="s">
        <v>478</v>
      </c>
      <c r="CD553" t="s">
        <v>464</v>
      </c>
      <c r="CE553" t="s">
        <v>343</v>
      </c>
      <c r="CF553">
        <v>5.3</v>
      </c>
      <c r="CG553">
        <v>8.5</v>
      </c>
      <c r="CH553">
        <v>3.2</v>
      </c>
      <c r="CI553">
        <v>5.5</v>
      </c>
      <c r="CJ553" t="s">
        <v>18</v>
      </c>
      <c r="CK553" t="s">
        <v>465</v>
      </c>
      <c r="CL553">
        <v>0.72</v>
      </c>
      <c r="CM553">
        <v>0.75</v>
      </c>
      <c r="CN553">
        <v>1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0</v>
      </c>
      <c r="CX553">
        <v>1</v>
      </c>
    </row>
    <row r="554" spans="1:102" x14ac:dyDescent="0.25">
      <c r="A554">
        <v>553</v>
      </c>
      <c r="B554" t="s">
        <v>72</v>
      </c>
      <c r="C554" t="s">
        <v>73</v>
      </c>
      <c r="D554" t="s">
        <v>74</v>
      </c>
      <c r="E554" t="s">
        <v>200</v>
      </c>
      <c r="F554" t="s">
        <v>75</v>
      </c>
      <c r="G554">
        <v>2017</v>
      </c>
      <c r="H554">
        <v>9</v>
      </c>
      <c r="I554">
        <v>7</v>
      </c>
      <c r="J554" t="s">
        <v>228</v>
      </c>
      <c r="K554" t="s">
        <v>176</v>
      </c>
      <c r="L554" t="s">
        <v>77</v>
      </c>
      <c r="M554" t="s">
        <v>397</v>
      </c>
      <c r="N554">
        <v>5</v>
      </c>
      <c r="O554" t="s">
        <v>212</v>
      </c>
      <c r="P554" t="s">
        <v>352</v>
      </c>
      <c r="Q554">
        <v>50</v>
      </c>
      <c r="R554" t="s">
        <v>79</v>
      </c>
      <c r="S554">
        <v>1</v>
      </c>
      <c r="T554">
        <v>0</v>
      </c>
      <c r="W554">
        <v>1</v>
      </c>
      <c r="X554">
        <v>39</v>
      </c>
      <c r="Y554" t="s">
        <v>513</v>
      </c>
      <c r="Z554" t="s">
        <v>460</v>
      </c>
      <c r="AA554" t="s">
        <v>133</v>
      </c>
      <c r="AB554" t="s">
        <v>81</v>
      </c>
      <c r="AC554" t="s">
        <v>82</v>
      </c>
      <c r="AD554" t="s">
        <v>83</v>
      </c>
      <c r="AE554" t="s">
        <v>84</v>
      </c>
      <c r="AF554" t="s">
        <v>85</v>
      </c>
      <c r="AG554">
        <v>10.5</v>
      </c>
      <c r="AH554">
        <v>10.5</v>
      </c>
      <c r="AI554">
        <v>10.5</v>
      </c>
      <c r="AJ554" t="s">
        <v>134</v>
      </c>
      <c r="AK554" t="s">
        <v>126</v>
      </c>
      <c r="AL554" t="s">
        <v>88</v>
      </c>
      <c r="AM554" t="s">
        <v>113</v>
      </c>
      <c r="AN554" t="s">
        <v>90</v>
      </c>
      <c r="AO554" t="s">
        <v>97</v>
      </c>
      <c r="AP554" t="s">
        <v>128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1</v>
      </c>
      <c r="BQ554">
        <v>1</v>
      </c>
      <c r="BR554">
        <v>0</v>
      </c>
      <c r="BS554">
        <v>1</v>
      </c>
      <c r="BT554">
        <v>0</v>
      </c>
      <c r="BU554">
        <v>1</v>
      </c>
      <c r="BV554">
        <v>0</v>
      </c>
      <c r="BW554">
        <v>0</v>
      </c>
      <c r="BX554">
        <v>0</v>
      </c>
      <c r="BY554" t="s">
        <v>513</v>
      </c>
      <c r="BZ554" t="s">
        <v>476</v>
      </c>
      <c r="CA554" t="s">
        <v>133</v>
      </c>
      <c r="CB554" t="s">
        <v>501</v>
      </c>
      <c r="CC554" t="s">
        <v>478</v>
      </c>
      <c r="CD554" t="s">
        <v>464</v>
      </c>
      <c r="CE554" t="s">
        <v>343</v>
      </c>
      <c r="CF554">
        <v>7.3</v>
      </c>
      <c r="CG554">
        <v>12.1</v>
      </c>
      <c r="CH554">
        <v>8.5</v>
      </c>
      <c r="CI554">
        <v>10.3</v>
      </c>
      <c r="CJ554" t="s">
        <v>509</v>
      </c>
      <c r="CK554" t="s">
        <v>465</v>
      </c>
      <c r="CL554">
        <v>0.25</v>
      </c>
      <c r="CM554">
        <v>1</v>
      </c>
      <c r="CN554">
        <v>0</v>
      </c>
      <c r="CO554">
        <v>0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1</v>
      </c>
    </row>
    <row r="555" spans="1:102" x14ac:dyDescent="0.25">
      <c r="A555">
        <v>554</v>
      </c>
      <c r="B555" t="s">
        <v>72</v>
      </c>
      <c r="C555" t="s">
        <v>73</v>
      </c>
      <c r="D555" t="s">
        <v>74</v>
      </c>
      <c r="E555" t="s">
        <v>200</v>
      </c>
      <c r="F555" t="s">
        <v>75</v>
      </c>
      <c r="G555">
        <v>2017</v>
      </c>
      <c r="H555">
        <v>9</v>
      </c>
      <c r="I555">
        <v>7</v>
      </c>
      <c r="J555" t="s">
        <v>228</v>
      </c>
      <c r="K555" t="s">
        <v>176</v>
      </c>
      <c r="L555" t="s">
        <v>77</v>
      </c>
      <c r="M555" t="s">
        <v>397</v>
      </c>
      <c r="N555">
        <v>5</v>
      </c>
      <c r="O555" t="s">
        <v>212</v>
      </c>
      <c r="P555" t="s">
        <v>352</v>
      </c>
      <c r="Q555">
        <v>50</v>
      </c>
      <c r="R555" t="s">
        <v>79</v>
      </c>
      <c r="S555">
        <v>1</v>
      </c>
      <c r="T555">
        <v>1</v>
      </c>
      <c r="U555">
        <v>1</v>
      </c>
      <c r="X555">
        <v>140</v>
      </c>
      <c r="Y555" t="s">
        <v>537</v>
      </c>
      <c r="Z555" t="s">
        <v>538</v>
      </c>
      <c r="AA555" t="s">
        <v>118</v>
      </c>
      <c r="AB555" t="s">
        <v>81</v>
      </c>
      <c r="AC555" t="s">
        <v>82</v>
      </c>
      <c r="AD555" t="s">
        <v>100</v>
      </c>
      <c r="AE555" t="s">
        <v>101</v>
      </c>
      <c r="AF555" t="s">
        <v>85</v>
      </c>
      <c r="AG555">
        <v>2.875</v>
      </c>
      <c r="AH555">
        <v>2.625</v>
      </c>
      <c r="AI555">
        <v>2.75</v>
      </c>
      <c r="AJ555" t="s">
        <v>119</v>
      </c>
      <c r="AK555" t="s">
        <v>87</v>
      </c>
      <c r="AL555" t="s">
        <v>88</v>
      </c>
      <c r="AM555" t="s">
        <v>120</v>
      </c>
      <c r="AN555" t="s">
        <v>90</v>
      </c>
      <c r="AO555" t="s">
        <v>91</v>
      </c>
      <c r="AP555" t="s">
        <v>92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 t="s">
        <v>537</v>
      </c>
      <c r="BZ555" t="s">
        <v>539</v>
      </c>
      <c r="CA555" t="s">
        <v>118</v>
      </c>
      <c r="CB555" t="s">
        <v>507</v>
      </c>
      <c r="CC555" t="s">
        <v>491</v>
      </c>
      <c r="CD555" t="s">
        <v>491</v>
      </c>
      <c r="CE555" t="s">
        <v>100</v>
      </c>
      <c r="CF555">
        <v>2</v>
      </c>
      <c r="CG555">
        <v>4.8</v>
      </c>
      <c r="CH555">
        <v>2.5</v>
      </c>
      <c r="CI555">
        <v>3.2</v>
      </c>
      <c r="CJ555" t="s">
        <v>509</v>
      </c>
      <c r="CK555" t="s">
        <v>465</v>
      </c>
      <c r="CL555">
        <v>0.32</v>
      </c>
      <c r="CM555">
        <v>0.8</v>
      </c>
      <c r="CN555">
        <v>0</v>
      </c>
      <c r="CO555">
        <v>0</v>
      </c>
      <c r="CP555">
        <v>1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</v>
      </c>
      <c r="CW555">
        <v>1</v>
      </c>
      <c r="CX555">
        <v>0</v>
      </c>
    </row>
    <row r="556" spans="1:102" x14ac:dyDescent="0.25">
      <c r="A556">
        <v>555</v>
      </c>
      <c r="B556" t="s">
        <v>72</v>
      </c>
      <c r="C556" t="s">
        <v>73</v>
      </c>
      <c r="D556" t="s">
        <v>74</v>
      </c>
      <c r="E556" t="s">
        <v>200</v>
      </c>
      <c r="F556" t="s">
        <v>75</v>
      </c>
      <c r="G556">
        <v>2017</v>
      </c>
      <c r="H556">
        <v>9</v>
      </c>
      <c r="I556">
        <v>7</v>
      </c>
      <c r="J556" t="s">
        <v>228</v>
      </c>
      <c r="K556" t="s">
        <v>176</v>
      </c>
      <c r="L556" t="s">
        <v>77</v>
      </c>
      <c r="M556" t="s">
        <v>397</v>
      </c>
      <c r="N556">
        <v>6</v>
      </c>
      <c r="O556" t="s">
        <v>213</v>
      </c>
      <c r="P556" t="s">
        <v>352</v>
      </c>
      <c r="Q556">
        <v>50</v>
      </c>
      <c r="R556" t="s">
        <v>79</v>
      </c>
      <c r="S556">
        <v>3</v>
      </c>
      <c r="T556">
        <v>2</v>
      </c>
      <c r="U556">
        <v>1</v>
      </c>
      <c r="V556">
        <v>1</v>
      </c>
      <c r="W556">
        <v>1</v>
      </c>
      <c r="X556">
        <v>208</v>
      </c>
      <c r="Y556" t="s">
        <v>546</v>
      </c>
      <c r="Z556" t="s">
        <v>480</v>
      </c>
      <c r="AA556" t="s">
        <v>80</v>
      </c>
      <c r="AB556" t="s">
        <v>81</v>
      </c>
      <c r="AC556" t="s">
        <v>82</v>
      </c>
      <c r="AD556" t="s">
        <v>83</v>
      </c>
      <c r="AE556" t="s">
        <v>84</v>
      </c>
      <c r="AF556" t="s">
        <v>85</v>
      </c>
      <c r="AG556">
        <v>3</v>
      </c>
      <c r="AH556">
        <v>2.5</v>
      </c>
      <c r="AI556">
        <v>2.75</v>
      </c>
      <c r="AJ556" t="s">
        <v>109</v>
      </c>
      <c r="AK556" t="s">
        <v>87</v>
      </c>
      <c r="AL556" t="s">
        <v>88</v>
      </c>
      <c r="AM556" t="s">
        <v>89</v>
      </c>
      <c r="AN556" t="s">
        <v>90</v>
      </c>
      <c r="AO556" t="s">
        <v>91</v>
      </c>
      <c r="AP556" t="s">
        <v>92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0</v>
      </c>
      <c r="BX556">
        <v>0</v>
      </c>
      <c r="BY556" t="s">
        <v>546</v>
      </c>
      <c r="BZ556" t="s">
        <v>481</v>
      </c>
      <c r="CA556" t="s">
        <v>80</v>
      </c>
      <c r="CB556" t="s">
        <v>477</v>
      </c>
      <c r="CC556" t="s">
        <v>478</v>
      </c>
      <c r="CD556" t="s">
        <v>464</v>
      </c>
      <c r="CE556" t="s">
        <v>343</v>
      </c>
      <c r="CF556">
        <v>1.6</v>
      </c>
      <c r="CG556">
        <v>1.9</v>
      </c>
      <c r="CH556">
        <v>1.1000000000000001</v>
      </c>
      <c r="CI556">
        <v>1.7</v>
      </c>
      <c r="CJ556" t="s">
        <v>472</v>
      </c>
      <c r="CK556" t="s">
        <v>465</v>
      </c>
      <c r="CL556">
        <v>0.67</v>
      </c>
      <c r="CM556">
        <v>0.67</v>
      </c>
      <c r="CN556">
        <v>0</v>
      </c>
      <c r="CO556">
        <v>0</v>
      </c>
      <c r="CP556">
        <v>1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1</v>
      </c>
      <c r="CX556">
        <v>0</v>
      </c>
    </row>
    <row r="557" spans="1:102" x14ac:dyDescent="0.25">
      <c r="A557">
        <v>556</v>
      </c>
      <c r="B557" t="s">
        <v>72</v>
      </c>
      <c r="C557" t="s">
        <v>73</v>
      </c>
      <c r="D557" t="s">
        <v>74</v>
      </c>
      <c r="E557" t="s">
        <v>200</v>
      </c>
      <c r="F557" t="s">
        <v>75</v>
      </c>
      <c r="G557">
        <v>2017</v>
      </c>
      <c r="H557">
        <v>9</v>
      </c>
      <c r="I557">
        <v>7</v>
      </c>
      <c r="J557" t="s">
        <v>228</v>
      </c>
      <c r="K557" t="s">
        <v>176</v>
      </c>
      <c r="L557" t="s">
        <v>77</v>
      </c>
      <c r="M557" t="s">
        <v>397</v>
      </c>
      <c r="N557">
        <v>6</v>
      </c>
      <c r="O557" t="s">
        <v>213</v>
      </c>
      <c r="P557" t="s">
        <v>352</v>
      </c>
      <c r="Q557">
        <v>50</v>
      </c>
      <c r="R557" t="s">
        <v>79</v>
      </c>
      <c r="S557">
        <v>3</v>
      </c>
      <c r="T557">
        <v>0</v>
      </c>
      <c r="W557">
        <v>3</v>
      </c>
      <c r="X557">
        <v>5</v>
      </c>
      <c r="Y557" t="s">
        <v>475</v>
      </c>
      <c r="Z557" t="s">
        <v>460</v>
      </c>
      <c r="AA557" t="s">
        <v>80</v>
      </c>
      <c r="AB557" t="s">
        <v>81</v>
      </c>
      <c r="AC557" t="s">
        <v>82</v>
      </c>
      <c r="AD557" t="s">
        <v>83</v>
      </c>
      <c r="AE557" t="s">
        <v>84</v>
      </c>
      <c r="AF557" t="s">
        <v>85</v>
      </c>
      <c r="AG557">
        <v>1.8</v>
      </c>
      <c r="AH557">
        <v>1.6</v>
      </c>
      <c r="AI557">
        <v>1.7</v>
      </c>
      <c r="AJ557" t="s">
        <v>86</v>
      </c>
      <c r="AK557" t="s">
        <v>87</v>
      </c>
      <c r="AL557" t="s">
        <v>88</v>
      </c>
      <c r="AM557" t="s">
        <v>89</v>
      </c>
      <c r="AN557" t="s">
        <v>90</v>
      </c>
      <c r="AO557" t="s">
        <v>91</v>
      </c>
      <c r="AP557" t="s">
        <v>92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 t="s">
        <v>475</v>
      </c>
      <c r="BZ557" t="s">
        <v>476</v>
      </c>
      <c r="CA557" t="s">
        <v>80</v>
      </c>
      <c r="CB557" t="s">
        <v>477</v>
      </c>
      <c r="CC557" t="s">
        <v>478</v>
      </c>
      <c r="CD557" t="s">
        <v>464</v>
      </c>
      <c r="CE557" t="s">
        <v>343</v>
      </c>
      <c r="CF557">
        <v>1.7</v>
      </c>
      <c r="CG557">
        <v>2.1</v>
      </c>
      <c r="CH557">
        <v>1.5</v>
      </c>
      <c r="CI557">
        <v>2</v>
      </c>
      <c r="CJ557" t="s">
        <v>472</v>
      </c>
      <c r="CK557" t="s">
        <v>465</v>
      </c>
      <c r="CL557">
        <v>0.57999999999999996</v>
      </c>
      <c r="CM557">
        <v>0.61</v>
      </c>
      <c r="CN557">
        <v>1</v>
      </c>
      <c r="CO557">
        <v>0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1</v>
      </c>
    </row>
    <row r="558" spans="1:102" x14ac:dyDescent="0.25">
      <c r="A558">
        <v>557</v>
      </c>
      <c r="B558" t="s">
        <v>72</v>
      </c>
      <c r="C558" t="s">
        <v>73</v>
      </c>
      <c r="D558" t="s">
        <v>74</v>
      </c>
      <c r="E558" t="s">
        <v>200</v>
      </c>
      <c r="F558" t="s">
        <v>75</v>
      </c>
      <c r="G558">
        <v>2017</v>
      </c>
      <c r="H558">
        <v>9</v>
      </c>
      <c r="I558">
        <v>7</v>
      </c>
      <c r="J558" t="s">
        <v>228</v>
      </c>
      <c r="K558" t="s">
        <v>176</v>
      </c>
      <c r="L558" t="s">
        <v>77</v>
      </c>
      <c r="M558" t="s">
        <v>397</v>
      </c>
      <c r="N558">
        <v>6</v>
      </c>
      <c r="O558" t="s">
        <v>213</v>
      </c>
      <c r="P558" t="s">
        <v>352</v>
      </c>
      <c r="Q558">
        <v>50</v>
      </c>
      <c r="R558" t="s">
        <v>79</v>
      </c>
      <c r="S558">
        <v>7</v>
      </c>
      <c r="T558">
        <v>3</v>
      </c>
      <c r="U558">
        <v>2</v>
      </c>
      <c r="V558">
        <v>1</v>
      </c>
      <c r="W558">
        <v>4</v>
      </c>
      <c r="X558">
        <v>181</v>
      </c>
      <c r="Y558" t="s">
        <v>541</v>
      </c>
      <c r="Z558" t="s">
        <v>460</v>
      </c>
      <c r="AA558" t="s">
        <v>106</v>
      </c>
      <c r="AB558" t="s">
        <v>81</v>
      </c>
      <c r="AC558" t="s">
        <v>82</v>
      </c>
      <c r="AD558" t="s">
        <v>83</v>
      </c>
      <c r="AE558" t="s">
        <v>84</v>
      </c>
      <c r="AF558" t="s">
        <v>85</v>
      </c>
      <c r="AG558">
        <v>2</v>
      </c>
      <c r="AH558">
        <v>1.75</v>
      </c>
      <c r="AI558">
        <v>1.88</v>
      </c>
      <c r="AJ558" t="s">
        <v>107</v>
      </c>
      <c r="AK558" t="s">
        <v>87</v>
      </c>
      <c r="AL558" t="s">
        <v>88</v>
      </c>
      <c r="AM558" t="s">
        <v>89</v>
      </c>
      <c r="AN558" t="s">
        <v>90</v>
      </c>
      <c r="AO558" t="s">
        <v>97</v>
      </c>
      <c r="AP558" t="s">
        <v>108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1</v>
      </c>
      <c r="BQ558">
        <v>1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0</v>
      </c>
      <c r="BY558" t="s">
        <v>541</v>
      </c>
      <c r="BZ558" t="s">
        <v>476</v>
      </c>
      <c r="CA558" t="s">
        <v>106</v>
      </c>
      <c r="CB558" t="s">
        <v>501</v>
      </c>
      <c r="CC558" t="s">
        <v>478</v>
      </c>
      <c r="CD558" t="s">
        <v>464</v>
      </c>
      <c r="CE558" t="s">
        <v>343</v>
      </c>
      <c r="CF558">
        <v>1.6</v>
      </c>
      <c r="CG558">
        <v>2</v>
      </c>
      <c r="CH558">
        <v>1.5</v>
      </c>
      <c r="CI558">
        <v>1.75</v>
      </c>
      <c r="CJ558" t="s">
        <v>18</v>
      </c>
      <c r="CK558" t="s">
        <v>465</v>
      </c>
      <c r="CL558">
        <v>0.96</v>
      </c>
      <c r="CM558">
        <v>0.56999999999999995</v>
      </c>
      <c r="CN558">
        <v>0</v>
      </c>
      <c r="CO558">
        <v>0</v>
      </c>
      <c r="CP558">
        <v>1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1</v>
      </c>
    </row>
    <row r="559" spans="1:102" x14ac:dyDescent="0.25">
      <c r="A559">
        <v>558</v>
      </c>
      <c r="B559" t="s">
        <v>72</v>
      </c>
      <c r="C559" t="s">
        <v>73</v>
      </c>
      <c r="D559" t="s">
        <v>74</v>
      </c>
      <c r="E559" t="s">
        <v>200</v>
      </c>
      <c r="F559" t="s">
        <v>75</v>
      </c>
      <c r="G559">
        <v>2017</v>
      </c>
      <c r="H559">
        <v>9</v>
      </c>
      <c r="I559">
        <v>7</v>
      </c>
      <c r="J559" t="s">
        <v>228</v>
      </c>
      <c r="K559" t="s">
        <v>176</v>
      </c>
      <c r="L559" t="s">
        <v>77</v>
      </c>
      <c r="M559" t="s">
        <v>397</v>
      </c>
      <c r="N559">
        <v>6</v>
      </c>
      <c r="O559" t="s">
        <v>213</v>
      </c>
      <c r="P559" t="s">
        <v>352</v>
      </c>
      <c r="Q559">
        <v>50</v>
      </c>
      <c r="R559" t="s">
        <v>79</v>
      </c>
      <c r="S559">
        <v>1</v>
      </c>
      <c r="T559">
        <v>0</v>
      </c>
      <c r="W559">
        <v>1</v>
      </c>
      <c r="X559">
        <v>117</v>
      </c>
      <c r="Y559" t="s">
        <v>518</v>
      </c>
      <c r="Z559" t="s">
        <v>519</v>
      </c>
      <c r="AA559" t="s">
        <v>94</v>
      </c>
      <c r="AB559" t="s">
        <v>81</v>
      </c>
      <c r="AC559" t="s">
        <v>82</v>
      </c>
      <c r="AD559" t="s">
        <v>95</v>
      </c>
      <c r="AE559" t="s">
        <v>84</v>
      </c>
      <c r="AF559" t="s">
        <v>85</v>
      </c>
      <c r="AG559">
        <v>2.25</v>
      </c>
      <c r="AH559">
        <v>2</v>
      </c>
      <c r="AI559">
        <v>2.125</v>
      </c>
      <c r="AJ559" t="s">
        <v>96</v>
      </c>
      <c r="AK559" t="s">
        <v>87</v>
      </c>
      <c r="AL559" t="s">
        <v>88</v>
      </c>
      <c r="AM559" t="s">
        <v>89</v>
      </c>
      <c r="AN559" t="s">
        <v>90</v>
      </c>
      <c r="AO559" t="s">
        <v>97</v>
      </c>
      <c r="AP559" t="s">
        <v>98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1</v>
      </c>
      <c r="BQ559">
        <v>1</v>
      </c>
      <c r="BR559">
        <v>0</v>
      </c>
      <c r="BS559">
        <v>0</v>
      </c>
      <c r="BT559">
        <v>0</v>
      </c>
      <c r="BU559">
        <v>1</v>
      </c>
      <c r="BV559">
        <v>1</v>
      </c>
      <c r="BW559">
        <v>0</v>
      </c>
      <c r="BX559">
        <v>0</v>
      </c>
      <c r="BY559" t="s">
        <v>518</v>
      </c>
      <c r="BZ559" t="s">
        <v>520</v>
      </c>
      <c r="CA559" t="s">
        <v>94</v>
      </c>
      <c r="CB559" t="s">
        <v>482</v>
      </c>
      <c r="CC559" t="s">
        <v>521</v>
      </c>
      <c r="CD559" t="s">
        <v>464</v>
      </c>
      <c r="CE559" t="s">
        <v>95</v>
      </c>
      <c r="CF559">
        <v>1.6</v>
      </c>
      <c r="CG559">
        <v>2.5</v>
      </c>
      <c r="CH559">
        <v>1.9</v>
      </c>
      <c r="CI559">
        <v>3.3</v>
      </c>
      <c r="CJ559" t="s">
        <v>509</v>
      </c>
      <c r="CK559" t="s">
        <v>465</v>
      </c>
      <c r="CL559">
        <v>0.94</v>
      </c>
      <c r="CM559">
        <v>0.53</v>
      </c>
      <c r="CN559">
        <v>0</v>
      </c>
      <c r="CO559">
        <v>0</v>
      </c>
      <c r="CP559">
        <v>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1</v>
      </c>
    </row>
    <row r="560" spans="1:102" x14ac:dyDescent="0.25">
      <c r="A560">
        <v>559</v>
      </c>
      <c r="B560" t="s">
        <v>72</v>
      </c>
      <c r="C560" t="s">
        <v>73</v>
      </c>
      <c r="D560" t="s">
        <v>74</v>
      </c>
      <c r="E560" t="s">
        <v>200</v>
      </c>
      <c r="F560" t="s">
        <v>75</v>
      </c>
      <c r="G560">
        <v>2017</v>
      </c>
      <c r="H560">
        <v>9</v>
      </c>
      <c r="I560">
        <v>7</v>
      </c>
      <c r="J560" t="s">
        <v>228</v>
      </c>
      <c r="K560" t="s">
        <v>176</v>
      </c>
      <c r="L560" t="s">
        <v>77</v>
      </c>
      <c r="M560" t="s">
        <v>397</v>
      </c>
      <c r="N560">
        <v>6</v>
      </c>
      <c r="O560" t="s">
        <v>213</v>
      </c>
      <c r="P560" t="s">
        <v>352</v>
      </c>
      <c r="Q560">
        <v>50</v>
      </c>
      <c r="R560" t="s">
        <v>79</v>
      </c>
      <c r="S560">
        <v>12</v>
      </c>
      <c r="T560">
        <v>2</v>
      </c>
      <c r="U560">
        <v>2</v>
      </c>
      <c r="W560">
        <v>10</v>
      </c>
      <c r="X560">
        <v>179</v>
      </c>
      <c r="Y560" t="s">
        <v>540</v>
      </c>
      <c r="Z560" t="s">
        <v>515</v>
      </c>
      <c r="AA560" t="s">
        <v>99</v>
      </c>
      <c r="AB560" t="s">
        <v>81</v>
      </c>
      <c r="AC560" t="s">
        <v>82</v>
      </c>
      <c r="AD560" t="s">
        <v>83</v>
      </c>
      <c r="AE560" t="s">
        <v>84</v>
      </c>
      <c r="AF560" t="s">
        <v>85</v>
      </c>
      <c r="AG560">
        <v>4.05</v>
      </c>
      <c r="AH560">
        <v>2.85</v>
      </c>
      <c r="AI560">
        <v>3.45</v>
      </c>
      <c r="AJ560" t="s">
        <v>105</v>
      </c>
      <c r="AK560" t="s">
        <v>87</v>
      </c>
      <c r="AL560" t="s">
        <v>88</v>
      </c>
      <c r="AM560" t="s">
        <v>89</v>
      </c>
      <c r="AN560" t="s">
        <v>90</v>
      </c>
      <c r="AO560" t="s">
        <v>97</v>
      </c>
      <c r="AP560" t="s">
        <v>92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1</v>
      </c>
      <c r="BQ560">
        <v>1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 t="s">
        <v>540</v>
      </c>
      <c r="BZ560" t="s">
        <v>461</v>
      </c>
      <c r="CA560" t="s">
        <v>99</v>
      </c>
      <c r="CB560" t="s">
        <v>531</v>
      </c>
      <c r="CC560" t="s">
        <v>478</v>
      </c>
      <c r="CD560" t="s">
        <v>464</v>
      </c>
      <c r="CE560" t="s">
        <v>343</v>
      </c>
      <c r="CF560">
        <v>3.4</v>
      </c>
      <c r="CG560">
        <v>4.3</v>
      </c>
      <c r="CH560">
        <v>2.5</v>
      </c>
      <c r="CI560">
        <v>3.2</v>
      </c>
      <c r="CJ560" t="s">
        <v>472</v>
      </c>
      <c r="CK560" t="s">
        <v>465</v>
      </c>
      <c r="CL560">
        <v>0.66</v>
      </c>
      <c r="CM560">
        <v>0.66</v>
      </c>
      <c r="CN560">
        <v>1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0</v>
      </c>
      <c r="CV560">
        <v>0</v>
      </c>
      <c r="CW560">
        <v>0</v>
      </c>
      <c r="CX560">
        <v>1</v>
      </c>
    </row>
    <row r="561" spans="1:102" x14ac:dyDescent="0.25">
      <c r="A561">
        <v>560</v>
      </c>
      <c r="B561" t="s">
        <v>72</v>
      </c>
      <c r="C561" t="s">
        <v>73</v>
      </c>
      <c r="D561" t="s">
        <v>74</v>
      </c>
      <c r="E561" t="s">
        <v>200</v>
      </c>
      <c r="F561" t="s">
        <v>75</v>
      </c>
      <c r="G561">
        <v>2017</v>
      </c>
      <c r="H561">
        <v>9</v>
      </c>
      <c r="I561">
        <v>7</v>
      </c>
      <c r="J561" t="s">
        <v>228</v>
      </c>
      <c r="K561" t="s">
        <v>176</v>
      </c>
      <c r="L561" t="s">
        <v>77</v>
      </c>
      <c r="M561" t="s">
        <v>397</v>
      </c>
      <c r="N561">
        <v>6</v>
      </c>
      <c r="O561" t="s">
        <v>213</v>
      </c>
      <c r="P561" t="s">
        <v>352</v>
      </c>
      <c r="Q561">
        <v>50</v>
      </c>
      <c r="R561" t="s">
        <v>79</v>
      </c>
      <c r="S561">
        <v>9</v>
      </c>
      <c r="T561">
        <v>2</v>
      </c>
      <c r="U561">
        <v>2</v>
      </c>
      <c r="W561">
        <v>7</v>
      </c>
      <c r="X561">
        <v>134</v>
      </c>
      <c r="Y561" t="s">
        <v>535</v>
      </c>
      <c r="Z561" t="s">
        <v>460</v>
      </c>
      <c r="AA561" t="s">
        <v>103</v>
      </c>
      <c r="AB561" t="s">
        <v>81</v>
      </c>
      <c r="AC561" t="s">
        <v>82</v>
      </c>
      <c r="AD561" t="s">
        <v>83</v>
      </c>
      <c r="AE561" t="s">
        <v>84</v>
      </c>
      <c r="AF561" t="s">
        <v>85</v>
      </c>
      <c r="AG561">
        <v>6</v>
      </c>
      <c r="AH561">
        <v>5</v>
      </c>
      <c r="AI561">
        <v>5.5</v>
      </c>
      <c r="AJ561" t="s">
        <v>104</v>
      </c>
      <c r="AK561" t="s">
        <v>87</v>
      </c>
      <c r="AL561" t="s">
        <v>88</v>
      </c>
      <c r="AM561" t="s">
        <v>89</v>
      </c>
      <c r="AN561" t="s">
        <v>90</v>
      </c>
      <c r="AO561" t="s">
        <v>97</v>
      </c>
      <c r="AP561" t="s">
        <v>92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1</v>
      </c>
      <c r="BP561">
        <v>1</v>
      </c>
      <c r="BQ561">
        <v>1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 t="s">
        <v>535</v>
      </c>
      <c r="BZ561" t="s">
        <v>536</v>
      </c>
      <c r="CA561" t="s">
        <v>103</v>
      </c>
      <c r="CB561" t="s">
        <v>531</v>
      </c>
      <c r="CC561" t="s">
        <v>478</v>
      </c>
      <c r="CD561" t="s">
        <v>464</v>
      </c>
      <c r="CE561" t="s">
        <v>343</v>
      </c>
      <c r="CF561">
        <v>5.3</v>
      </c>
      <c r="CG561">
        <v>8.5</v>
      </c>
      <c r="CH561">
        <v>3.2</v>
      </c>
      <c r="CI561">
        <v>5.5</v>
      </c>
      <c r="CJ561" t="s">
        <v>18</v>
      </c>
      <c r="CK561" t="s">
        <v>465</v>
      </c>
      <c r="CL561">
        <v>0.72</v>
      </c>
      <c r="CM561">
        <v>0.75</v>
      </c>
      <c r="CN561">
        <v>1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1</v>
      </c>
    </row>
    <row r="562" spans="1:102" x14ac:dyDescent="0.25">
      <c r="A562">
        <v>561</v>
      </c>
      <c r="B562" t="s">
        <v>72</v>
      </c>
      <c r="C562" t="s">
        <v>73</v>
      </c>
      <c r="D562" t="s">
        <v>74</v>
      </c>
      <c r="E562" t="s">
        <v>200</v>
      </c>
      <c r="F562" t="s">
        <v>75</v>
      </c>
      <c r="G562">
        <v>2017</v>
      </c>
      <c r="H562">
        <v>9</v>
      </c>
      <c r="I562">
        <v>7</v>
      </c>
      <c r="J562" t="s">
        <v>228</v>
      </c>
      <c r="K562" t="s">
        <v>176</v>
      </c>
      <c r="L562" t="s">
        <v>77</v>
      </c>
      <c r="M562" t="s">
        <v>397</v>
      </c>
      <c r="N562">
        <v>6</v>
      </c>
      <c r="O562" t="s">
        <v>213</v>
      </c>
      <c r="P562" t="s">
        <v>352</v>
      </c>
      <c r="Q562">
        <v>50</v>
      </c>
      <c r="R562" t="s">
        <v>79</v>
      </c>
      <c r="S562">
        <v>1</v>
      </c>
      <c r="T562">
        <v>0</v>
      </c>
      <c r="W562">
        <v>1</v>
      </c>
      <c r="X562">
        <v>198</v>
      </c>
      <c r="Y562" t="s">
        <v>542</v>
      </c>
      <c r="Z562" t="s">
        <v>488</v>
      </c>
      <c r="AA562" t="s">
        <v>124</v>
      </c>
      <c r="AB562" t="s">
        <v>81</v>
      </c>
      <c r="AC562" t="s">
        <v>82</v>
      </c>
      <c r="AD562" t="s">
        <v>95</v>
      </c>
      <c r="AE562" t="s">
        <v>84</v>
      </c>
      <c r="AF562" t="s">
        <v>85</v>
      </c>
      <c r="AG562">
        <v>5.5</v>
      </c>
      <c r="AH562">
        <v>4.75</v>
      </c>
      <c r="AI562">
        <v>5.125</v>
      </c>
      <c r="AJ562" t="s">
        <v>125</v>
      </c>
      <c r="AK562" t="s">
        <v>126</v>
      </c>
      <c r="AL562" t="s">
        <v>88</v>
      </c>
      <c r="AM562" t="s">
        <v>113</v>
      </c>
      <c r="AN562" t="s">
        <v>90</v>
      </c>
      <c r="AO562" t="s">
        <v>127</v>
      </c>
      <c r="AP562" t="s">
        <v>128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1</v>
      </c>
      <c r="BV562">
        <v>0</v>
      </c>
      <c r="BW562">
        <v>0</v>
      </c>
      <c r="BX562">
        <v>0</v>
      </c>
      <c r="BY562" t="s">
        <v>542</v>
      </c>
      <c r="BZ562" t="s">
        <v>543</v>
      </c>
      <c r="CA562" t="s">
        <v>124</v>
      </c>
      <c r="CB562" t="s">
        <v>501</v>
      </c>
      <c r="CC562" t="s">
        <v>544</v>
      </c>
      <c r="CD562" t="s">
        <v>471</v>
      </c>
      <c r="CE562" t="s">
        <v>95</v>
      </c>
      <c r="CF562">
        <v>4.4000000000000004</v>
      </c>
      <c r="CG562">
        <v>6</v>
      </c>
      <c r="CH562">
        <v>3.5</v>
      </c>
      <c r="CI562">
        <v>5.4</v>
      </c>
      <c r="CJ562" t="s">
        <v>472</v>
      </c>
      <c r="CK562" t="s">
        <v>465</v>
      </c>
      <c r="CL562">
        <v>0.86</v>
      </c>
      <c r="CM562">
        <v>0.62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1</v>
      </c>
    </row>
    <row r="563" spans="1:102" x14ac:dyDescent="0.25">
      <c r="A563">
        <v>562</v>
      </c>
      <c r="B563" t="s">
        <v>72</v>
      </c>
      <c r="C563" t="s">
        <v>73</v>
      </c>
      <c r="D563" t="s">
        <v>74</v>
      </c>
      <c r="E563" t="s">
        <v>200</v>
      </c>
      <c r="F563" t="s">
        <v>75</v>
      </c>
      <c r="G563">
        <v>2017</v>
      </c>
      <c r="H563">
        <v>9</v>
      </c>
      <c r="I563">
        <v>7</v>
      </c>
      <c r="J563" t="s">
        <v>228</v>
      </c>
      <c r="K563" t="s">
        <v>176</v>
      </c>
      <c r="L563" t="s">
        <v>77</v>
      </c>
      <c r="M563" t="s">
        <v>397</v>
      </c>
      <c r="N563">
        <v>6</v>
      </c>
      <c r="O563" t="s">
        <v>213</v>
      </c>
      <c r="P563" t="s">
        <v>352</v>
      </c>
      <c r="Q563">
        <v>50</v>
      </c>
      <c r="R563" t="s">
        <v>79</v>
      </c>
      <c r="S563">
        <v>1</v>
      </c>
      <c r="T563">
        <v>0</v>
      </c>
      <c r="W563">
        <v>1</v>
      </c>
      <c r="X563">
        <v>39</v>
      </c>
      <c r="Y563" t="s">
        <v>513</v>
      </c>
      <c r="Z563" t="s">
        <v>460</v>
      </c>
      <c r="AA563" t="s">
        <v>133</v>
      </c>
      <c r="AB563" t="s">
        <v>81</v>
      </c>
      <c r="AC563" t="s">
        <v>82</v>
      </c>
      <c r="AD563" t="s">
        <v>83</v>
      </c>
      <c r="AE563" t="s">
        <v>84</v>
      </c>
      <c r="AF563" t="s">
        <v>85</v>
      </c>
      <c r="AG563">
        <v>10.5</v>
      </c>
      <c r="AH563">
        <v>10.5</v>
      </c>
      <c r="AI563">
        <v>10.5</v>
      </c>
      <c r="AJ563" t="s">
        <v>134</v>
      </c>
      <c r="AK563" t="s">
        <v>126</v>
      </c>
      <c r="AL563" t="s">
        <v>88</v>
      </c>
      <c r="AM563" t="s">
        <v>113</v>
      </c>
      <c r="AN563" t="s">
        <v>90</v>
      </c>
      <c r="AO563" t="s">
        <v>97</v>
      </c>
      <c r="AP563" t="s">
        <v>128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1</v>
      </c>
      <c r="BQ563">
        <v>1</v>
      </c>
      <c r="BR563">
        <v>0</v>
      </c>
      <c r="BS563">
        <v>1</v>
      </c>
      <c r="BT563">
        <v>0</v>
      </c>
      <c r="BU563">
        <v>1</v>
      </c>
      <c r="BV563">
        <v>0</v>
      </c>
      <c r="BW563">
        <v>0</v>
      </c>
      <c r="BX563">
        <v>0</v>
      </c>
      <c r="BY563" t="s">
        <v>513</v>
      </c>
      <c r="BZ563" t="s">
        <v>476</v>
      </c>
      <c r="CA563" t="s">
        <v>133</v>
      </c>
      <c r="CB563" t="s">
        <v>501</v>
      </c>
      <c r="CC563" t="s">
        <v>478</v>
      </c>
      <c r="CD563" t="s">
        <v>464</v>
      </c>
      <c r="CE563" t="s">
        <v>343</v>
      </c>
      <c r="CF563">
        <v>7.3</v>
      </c>
      <c r="CG563">
        <v>12.1</v>
      </c>
      <c r="CH563">
        <v>8.5</v>
      </c>
      <c r="CI563">
        <v>10.3</v>
      </c>
      <c r="CJ563" t="s">
        <v>509</v>
      </c>
      <c r="CK563" t="s">
        <v>465</v>
      </c>
      <c r="CL563">
        <v>0.25</v>
      </c>
      <c r="CM563">
        <v>1</v>
      </c>
      <c r="CN563">
        <v>0</v>
      </c>
      <c r="CO563">
        <v>0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1</v>
      </c>
    </row>
    <row r="564" spans="1:102" x14ac:dyDescent="0.25">
      <c r="A564">
        <v>563</v>
      </c>
      <c r="B564" t="s">
        <v>72</v>
      </c>
      <c r="C564" t="s">
        <v>73</v>
      </c>
      <c r="D564" t="s">
        <v>74</v>
      </c>
      <c r="E564" t="s">
        <v>200</v>
      </c>
      <c r="F564" t="s">
        <v>75</v>
      </c>
      <c r="G564">
        <v>2017</v>
      </c>
      <c r="H564">
        <v>9</v>
      </c>
      <c r="I564">
        <v>7</v>
      </c>
      <c r="J564" t="s">
        <v>228</v>
      </c>
      <c r="K564" t="s">
        <v>76</v>
      </c>
      <c r="L564" t="s">
        <v>150</v>
      </c>
      <c r="M564" t="s">
        <v>399</v>
      </c>
      <c r="N564">
        <v>1</v>
      </c>
      <c r="O564" t="s">
        <v>214</v>
      </c>
      <c r="P564" t="s">
        <v>351</v>
      </c>
      <c r="Q564">
        <v>250</v>
      </c>
      <c r="R564" t="s">
        <v>79</v>
      </c>
      <c r="S564">
        <v>12</v>
      </c>
      <c r="T564">
        <v>0</v>
      </c>
      <c r="W564">
        <v>12</v>
      </c>
      <c r="X564">
        <v>134</v>
      </c>
      <c r="Y564" t="s">
        <v>535</v>
      </c>
      <c r="Z564" t="s">
        <v>460</v>
      </c>
      <c r="AA564" t="s">
        <v>103</v>
      </c>
      <c r="AB564" t="s">
        <v>81</v>
      </c>
      <c r="AC564" t="s">
        <v>82</v>
      </c>
      <c r="AD564" t="s">
        <v>83</v>
      </c>
      <c r="AE564" t="s">
        <v>84</v>
      </c>
      <c r="AF564" t="s">
        <v>85</v>
      </c>
      <c r="AG564">
        <v>6</v>
      </c>
      <c r="AH564">
        <v>5</v>
      </c>
      <c r="AI564">
        <v>5.5</v>
      </c>
      <c r="AJ564" t="s">
        <v>104</v>
      </c>
      <c r="AK564" t="s">
        <v>87</v>
      </c>
      <c r="AL564" t="s">
        <v>88</v>
      </c>
      <c r="AM564" t="s">
        <v>89</v>
      </c>
      <c r="AN564" t="s">
        <v>90</v>
      </c>
      <c r="AO564" t="s">
        <v>97</v>
      </c>
      <c r="AP564" t="s">
        <v>92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1</v>
      </c>
      <c r="BP564">
        <v>1</v>
      </c>
      <c r="BQ564">
        <v>1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 t="s">
        <v>535</v>
      </c>
      <c r="BZ564" t="s">
        <v>536</v>
      </c>
      <c r="CA564" t="s">
        <v>103</v>
      </c>
      <c r="CB564" t="s">
        <v>531</v>
      </c>
      <c r="CC564" t="s">
        <v>478</v>
      </c>
      <c r="CD564" t="s">
        <v>464</v>
      </c>
      <c r="CE564" t="s">
        <v>343</v>
      </c>
      <c r="CF564">
        <v>5.3</v>
      </c>
      <c r="CG564">
        <v>8.5</v>
      </c>
      <c r="CH564">
        <v>3.2</v>
      </c>
      <c r="CI564">
        <v>5.5</v>
      </c>
      <c r="CJ564" t="s">
        <v>18</v>
      </c>
      <c r="CK564" t="s">
        <v>465</v>
      </c>
      <c r="CL564">
        <v>0.72</v>
      </c>
      <c r="CM564">
        <v>0.75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</v>
      </c>
      <c r="CU564">
        <v>0</v>
      </c>
      <c r="CV564">
        <v>0</v>
      </c>
      <c r="CW564">
        <v>0</v>
      </c>
      <c r="CX564">
        <v>1</v>
      </c>
    </row>
    <row r="565" spans="1:102" x14ac:dyDescent="0.25">
      <c r="A565">
        <v>564</v>
      </c>
      <c r="B565" t="s">
        <v>72</v>
      </c>
      <c r="C565" t="s">
        <v>73</v>
      </c>
      <c r="D565" t="s">
        <v>74</v>
      </c>
      <c r="E565" t="s">
        <v>200</v>
      </c>
      <c r="F565" t="s">
        <v>75</v>
      </c>
      <c r="G565">
        <v>2017</v>
      </c>
      <c r="H565">
        <v>9</v>
      </c>
      <c r="I565">
        <v>7</v>
      </c>
      <c r="J565" t="s">
        <v>228</v>
      </c>
      <c r="K565" t="s">
        <v>76</v>
      </c>
      <c r="L565" t="s">
        <v>150</v>
      </c>
      <c r="M565" t="s">
        <v>399</v>
      </c>
      <c r="N565">
        <v>1</v>
      </c>
      <c r="O565" t="s">
        <v>214</v>
      </c>
      <c r="P565" t="s">
        <v>351</v>
      </c>
      <c r="Q565">
        <v>250</v>
      </c>
      <c r="R565" t="s">
        <v>79</v>
      </c>
      <c r="S565">
        <v>1</v>
      </c>
      <c r="T565">
        <v>0</v>
      </c>
      <c r="W565">
        <v>1</v>
      </c>
      <c r="X565">
        <v>927</v>
      </c>
      <c r="Y565" t="s">
        <v>680</v>
      </c>
      <c r="Z565" t="s">
        <v>548</v>
      </c>
      <c r="AA565" t="s">
        <v>130</v>
      </c>
      <c r="AB565" t="s">
        <v>81</v>
      </c>
      <c r="AC565" t="s">
        <v>82</v>
      </c>
      <c r="AD565" t="s">
        <v>100</v>
      </c>
      <c r="AE565" t="s">
        <v>101</v>
      </c>
      <c r="AF565" t="s">
        <v>85</v>
      </c>
      <c r="AG565">
        <v>7.5</v>
      </c>
      <c r="AH565">
        <v>5.75</v>
      </c>
      <c r="AI565">
        <v>6.625</v>
      </c>
      <c r="AJ565" t="s">
        <v>131</v>
      </c>
      <c r="AK565" t="s">
        <v>112</v>
      </c>
      <c r="AL565" t="s">
        <v>88</v>
      </c>
      <c r="AM565" t="s">
        <v>113</v>
      </c>
      <c r="AN565" t="s">
        <v>90</v>
      </c>
      <c r="AO565" t="s">
        <v>91</v>
      </c>
      <c r="AP565" t="s">
        <v>92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 t="s">
        <v>680</v>
      </c>
      <c r="BZ565" t="s">
        <v>549</v>
      </c>
      <c r="CA565" t="s">
        <v>130</v>
      </c>
      <c r="CB565" t="s">
        <v>501</v>
      </c>
      <c r="CC565" t="s">
        <v>491</v>
      </c>
      <c r="CD565" t="s">
        <v>491</v>
      </c>
      <c r="CE565" t="s">
        <v>100</v>
      </c>
      <c r="CF565">
        <v>7.9</v>
      </c>
      <c r="CG565">
        <v>9.3000000000000007</v>
      </c>
      <c r="CH565">
        <v>5</v>
      </c>
      <c r="CI565">
        <v>8.3000000000000007</v>
      </c>
      <c r="CJ565" t="s">
        <v>509</v>
      </c>
      <c r="CK565" t="s">
        <v>465</v>
      </c>
      <c r="CL565">
        <v>0.81</v>
      </c>
      <c r="CM565">
        <v>0.53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1</v>
      </c>
    </row>
    <row r="566" spans="1:102" x14ac:dyDescent="0.25">
      <c r="A566">
        <v>565</v>
      </c>
      <c r="B566" t="s">
        <v>72</v>
      </c>
      <c r="C566" t="s">
        <v>73</v>
      </c>
      <c r="D566" t="s">
        <v>74</v>
      </c>
      <c r="E566" t="s">
        <v>200</v>
      </c>
      <c r="F566" t="s">
        <v>75</v>
      </c>
      <c r="G566">
        <v>2017</v>
      </c>
      <c r="H566">
        <v>9</v>
      </c>
      <c r="I566">
        <v>7</v>
      </c>
      <c r="J566" t="s">
        <v>228</v>
      </c>
      <c r="K566" t="s">
        <v>76</v>
      </c>
      <c r="L566" t="s">
        <v>150</v>
      </c>
      <c r="M566" t="s">
        <v>399</v>
      </c>
      <c r="N566">
        <v>1</v>
      </c>
      <c r="O566" t="s">
        <v>214</v>
      </c>
      <c r="P566" t="s">
        <v>351</v>
      </c>
      <c r="Q566">
        <v>250</v>
      </c>
      <c r="R566" t="s">
        <v>79</v>
      </c>
      <c r="S566">
        <v>15</v>
      </c>
      <c r="T566">
        <v>1</v>
      </c>
      <c r="U566">
        <v>1</v>
      </c>
      <c r="W566">
        <v>14</v>
      </c>
      <c r="X566">
        <v>117</v>
      </c>
      <c r="Y566" t="s">
        <v>518</v>
      </c>
      <c r="Z566" t="s">
        <v>519</v>
      </c>
      <c r="AA566" t="s">
        <v>94</v>
      </c>
      <c r="AB566" t="s">
        <v>81</v>
      </c>
      <c r="AC566" t="s">
        <v>82</v>
      </c>
      <c r="AD566" t="s">
        <v>95</v>
      </c>
      <c r="AE566" t="s">
        <v>84</v>
      </c>
      <c r="AF566" t="s">
        <v>85</v>
      </c>
      <c r="AG566">
        <v>2.25</v>
      </c>
      <c r="AH566">
        <v>2</v>
      </c>
      <c r="AI566">
        <v>2.125</v>
      </c>
      <c r="AJ566" t="s">
        <v>96</v>
      </c>
      <c r="AK566" t="s">
        <v>87</v>
      </c>
      <c r="AL566" t="s">
        <v>88</v>
      </c>
      <c r="AM566" t="s">
        <v>89</v>
      </c>
      <c r="AN566" t="s">
        <v>90</v>
      </c>
      <c r="AO566" t="s">
        <v>97</v>
      </c>
      <c r="AP566" t="s">
        <v>98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1</v>
      </c>
      <c r="BV566">
        <v>1</v>
      </c>
      <c r="BW566">
        <v>0</v>
      </c>
      <c r="BX566">
        <v>0</v>
      </c>
      <c r="BY566" t="s">
        <v>518</v>
      </c>
      <c r="BZ566" t="s">
        <v>520</v>
      </c>
      <c r="CA566" t="s">
        <v>94</v>
      </c>
      <c r="CB566" t="s">
        <v>482</v>
      </c>
      <c r="CC566" t="s">
        <v>521</v>
      </c>
      <c r="CD566" t="s">
        <v>464</v>
      </c>
      <c r="CE566" t="s">
        <v>95</v>
      </c>
      <c r="CF566">
        <v>1.6</v>
      </c>
      <c r="CG566">
        <v>2.5</v>
      </c>
      <c r="CH566">
        <v>1.9</v>
      </c>
      <c r="CI566">
        <v>3.3</v>
      </c>
      <c r="CJ566" t="s">
        <v>509</v>
      </c>
      <c r="CK566" t="s">
        <v>465</v>
      </c>
      <c r="CL566">
        <v>0.94</v>
      </c>
      <c r="CM566">
        <v>0.53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1</v>
      </c>
    </row>
    <row r="567" spans="1:102" x14ac:dyDescent="0.25">
      <c r="A567">
        <v>566</v>
      </c>
      <c r="B567" t="s">
        <v>72</v>
      </c>
      <c r="C567" t="s">
        <v>73</v>
      </c>
      <c r="D567" t="s">
        <v>74</v>
      </c>
      <c r="E567" t="s">
        <v>200</v>
      </c>
      <c r="F567" t="s">
        <v>75</v>
      </c>
      <c r="G567">
        <v>2017</v>
      </c>
      <c r="H567">
        <v>9</v>
      </c>
      <c r="I567">
        <v>7</v>
      </c>
      <c r="J567" t="s">
        <v>228</v>
      </c>
      <c r="K567" t="s">
        <v>76</v>
      </c>
      <c r="L567" t="s">
        <v>150</v>
      </c>
      <c r="M567" t="s">
        <v>399</v>
      </c>
      <c r="N567">
        <v>1</v>
      </c>
      <c r="O567" t="s">
        <v>214</v>
      </c>
      <c r="P567" t="s">
        <v>351</v>
      </c>
      <c r="Q567">
        <v>250</v>
      </c>
      <c r="R567" t="s">
        <v>79</v>
      </c>
      <c r="S567">
        <v>9</v>
      </c>
      <c r="T567">
        <v>0</v>
      </c>
      <c r="W567">
        <v>9</v>
      </c>
      <c r="X567">
        <v>179</v>
      </c>
      <c r="Y567" t="s">
        <v>540</v>
      </c>
      <c r="Z567" t="s">
        <v>515</v>
      </c>
      <c r="AA567" t="s">
        <v>99</v>
      </c>
      <c r="AB567" t="s">
        <v>81</v>
      </c>
      <c r="AC567" t="s">
        <v>82</v>
      </c>
      <c r="AD567" t="s">
        <v>83</v>
      </c>
      <c r="AE567" t="s">
        <v>84</v>
      </c>
      <c r="AF567" t="s">
        <v>85</v>
      </c>
      <c r="AG567">
        <v>4.05</v>
      </c>
      <c r="AH567">
        <v>2.85</v>
      </c>
      <c r="AI567">
        <v>3.45</v>
      </c>
      <c r="AJ567" t="s">
        <v>105</v>
      </c>
      <c r="AK567" t="s">
        <v>87</v>
      </c>
      <c r="AL567" t="s">
        <v>88</v>
      </c>
      <c r="AM567" t="s">
        <v>89</v>
      </c>
      <c r="AN567" t="s">
        <v>90</v>
      </c>
      <c r="AO567" t="s">
        <v>97</v>
      </c>
      <c r="AP567" t="s">
        <v>92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1</v>
      </c>
      <c r="BQ567">
        <v>1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 t="s">
        <v>540</v>
      </c>
      <c r="BZ567" t="s">
        <v>461</v>
      </c>
      <c r="CA567" t="s">
        <v>99</v>
      </c>
      <c r="CB567" t="s">
        <v>531</v>
      </c>
      <c r="CC567" t="s">
        <v>478</v>
      </c>
      <c r="CD567" t="s">
        <v>464</v>
      </c>
      <c r="CE567" t="s">
        <v>343</v>
      </c>
      <c r="CF567">
        <v>3.4</v>
      </c>
      <c r="CG567">
        <v>4.3</v>
      </c>
      <c r="CH567">
        <v>2.5</v>
      </c>
      <c r="CI567">
        <v>3.2</v>
      </c>
      <c r="CJ567" t="s">
        <v>472</v>
      </c>
      <c r="CK567" t="s">
        <v>465</v>
      </c>
      <c r="CL567">
        <v>0.66</v>
      </c>
      <c r="CM567">
        <v>0.66</v>
      </c>
      <c r="CN567">
        <v>1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1</v>
      </c>
      <c r="CU567">
        <v>0</v>
      </c>
      <c r="CV567">
        <v>0</v>
      </c>
      <c r="CW567">
        <v>0</v>
      </c>
      <c r="CX567">
        <v>1</v>
      </c>
    </row>
    <row r="568" spans="1:102" x14ac:dyDescent="0.25">
      <c r="A568">
        <v>567</v>
      </c>
      <c r="B568" t="s">
        <v>72</v>
      </c>
      <c r="C568" t="s">
        <v>73</v>
      </c>
      <c r="D568" t="s">
        <v>74</v>
      </c>
      <c r="E568" t="s">
        <v>200</v>
      </c>
      <c r="F568" t="s">
        <v>75</v>
      </c>
      <c r="G568">
        <v>2017</v>
      </c>
      <c r="H568">
        <v>9</v>
      </c>
      <c r="I568">
        <v>7</v>
      </c>
      <c r="J568" t="s">
        <v>228</v>
      </c>
      <c r="K568" t="s">
        <v>76</v>
      </c>
      <c r="L568" t="s">
        <v>150</v>
      </c>
      <c r="M568" t="s">
        <v>399</v>
      </c>
      <c r="N568">
        <v>1</v>
      </c>
      <c r="O568" t="s">
        <v>214</v>
      </c>
      <c r="P568" t="s">
        <v>351</v>
      </c>
      <c r="Q568">
        <v>250</v>
      </c>
      <c r="R568" t="s">
        <v>79</v>
      </c>
      <c r="S568">
        <v>2</v>
      </c>
      <c r="T568">
        <v>0</v>
      </c>
      <c r="W568">
        <v>2</v>
      </c>
      <c r="X568">
        <v>312</v>
      </c>
      <c r="Y568" t="s">
        <v>581</v>
      </c>
      <c r="Z568" t="s">
        <v>515</v>
      </c>
      <c r="AA568" t="s">
        <v>106</v>
      </c>
      <c r="AB568" t="s">
        <v>81</v>
      </c>
      <c r="AC568" t="s">
        <v>82</v>
      </c>
      <c r="AD568" t="s">
        <v>83</v>
      </c>
      <c r="AE568" t="s">
        <v>84</v>
      </c>
      <c r="AF568" t="s">
        <v>85</v>
      </c>
      <c r="AG568">
        <v>1.4</v>
      </c>
      <c r="AH568">
        <v>1.2</v>
      </c>
      <c r="AI568">
        <v>1.3</v>
      </c>
      <c r="AJ568" t="s">
        <v>165</v>
      </c>
      <c r="AK568" t="s">
        <v>87</v>
      </c>
      <c r="AL568" t="s">
        <v>88</v>
      </c>
      <c r="AM568" t="s">
        <v>89</v>
      </c>
      <c r="AN568" t="s">
        <v>90</v>
      </c>
      <c r="AO568" t="s">
        <v>97</v>
      </c>
      <c r="AP568" t="s">
        <v>92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1</v>
      </c>
      <c r="BQ568">
        <v>1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 t="s">
        <v>581</v>
      </c>
      <c r="BZ568" t="s">
        <v>461</v>
      </c>
      <c r="CA568" t="s">
        <v>106</v>
      </c>
      <c r="CB568" t="s">
        <v>501</v>
      </c>
      <c r="CC568" t="s">
        <v>72</v>
      </c>
      <c r="CD568" t="s">
        <v>464</v>
      </c>
      <c r="CE568" t="s">
        <v>343</v>
      </c>
      <c r="CF568">
        <v>1.2</v>
      </c>
      <c r="CG568">
        <v>1.3</v>
      </c>
      <c r="CH568">
        <v>1.2</v>
      </c>
      <c r="CI568">
        <v>1.3</v>
      </c>
      <c r="CJ568" t="s">
        <v>18</v>
      </c>
      <c r="CK568" t="s">
        <v>465</v>
      </c>
      <c r="CL568">
        <v>0.9</v>
      </c>
      <c r="CM568">
        <v>0.36</v>
      </c>
      <c r="CN568">
        <v>0</v>
      </c>
      <c r="CO568">
        <v>0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1</v>
      </c>
    </row>
    <row r="569" spans="1:102" x14ac:dyDescent="0.25">
      <c r="A569">
        <v>568</v>
      </c>
      <c r="B569" t="s">
        <v>72</v>
      </c>
      <c r="C569" t="s">
        <v>73</v>
      </c>
      <c r="D569" t="s">
        <v>74</v>
      </c>
      <c r="E569" t="s">
        <v>200</v>
      </c>
      <c r="F569" t="s">
        <v>75</v>
      </c>
      <c r="G569">
        <v>2017</v>
      </c>
      <c r="H569">
        <v>9</v>
      </c>
      <c r="I569">
        <v>7</v>
      </c>
      <c r="J569" t="s">
        <v>228</v>
      </c>
      <c r="K569" t="s">
        <v>76</v>
      </c>
      <c r="L569" t="s">
        <v>150</v>
      </c>
      <c r="M569" t="s">
        <v>399</v>
      </c>
      <c r="N569">
        <v>1</v>
      </c>
      <c r="O569" t="s">
        <v>214</v>
      </c>
      <c r="P569" t="s">
        <v>351</v>
      </c>
      <c r="Q569">
        <v>250</v>
      </c>
      <c r="R569" t="s">
        <v>79</v>
      </c>
      <c r="S569">
        <v>14</v>
      </c>
      <c r="T569">
        <v>11</v>
      </c>
      <c r="U569">
        <v>5</v>
      </c>
      <c r="V569">
        <v>6</v>
      </c>
      <c r="W569">
        <v>3</v>
      </c>
      <c r="X569">
        <v>181</v>
      </c>
      <c r="Y569" t="s">
        <v>541</v>
      </c>
      <c r="Z569" t="s">
        <v>460</v>
      </c>
      <c r="AA569" t="s">
        <v>106</v>
      </c>
      <c r="AB569" t="s">
        <v>81</v>
      </c>
      <c r="AC569" t="s">
        <v>82</v>
      </c>
      <c r="AD569" t="s">
        <v>83</v>
      </c>
      <c r="AE569" t="s">
        <v>84</v>
      </c>
      <c r="AF569" t="s">
        <v>85</v>
      </c>
      <c r="AG569">
        <v>2</v>
      </c>
      <c r="AH569">
        <v>1.75</v>
      </c>
      <c r="AI569">
        <v>1.88</v>
      </c>
      <c r="AJ569" t="s">
        <v>107</v>
      </c>
      <c r="AK569" t="s">
        <v>87</v>
      </c>
      <c r="AL569" t="s">
        <v>88</v>
      </c>
      <c r="AM569" t="s">
        <v>89</v>
      </c>
      <c r="AN569" t="s">
        <v>90</v>
      </c>
      <c r="AO569" t="s">
        <v>97</v>
      </c>
      <c r="AP569" t="s">
        <v>108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1</v>
      </c>
      <c r="BP569">
        <v>1</v>
      </c>
      <c r="BQ569">
        <v>1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1</v>
      </c>
      <c r="BX569">
        <v>0</v>
      </c>
      <c r="BY569" t="s">
        <v>541</v>
      </c>
      <c r="BZ569" t="s">
        <v>476</v>
      </c>
      <c r="CA569" t="s">
        <v>106</v>
      </c>
      <c r="CB569" t="s">
        <v>501</v>
      </c>
      <c r="CC569" t="s">
        <v>478</v>
      </c>
      <c r="CD569" t="s">
        <v>464</v>
      </c>
      <c r="CE569" t="s">
        <v>343</v>
      </c>
      <c r="CF569">
        <v>1.6</v>
      </c>
      <c r="CG569">
        <v>2</v>
      </c>
      <c r="CH569">
        <v>1.5</v>
      </c>
      <c r="CI569">
        <v>1.75</v>
      </c>
      <c r="CJ569" t="s">
        <v>18</v>
      </c>
      <c r="CK569" t="s">
        <v>465</v>
      </c>
      <c r="CL569">
        <v>0.96</v>
      </c>
      <c r="CM569">
        <v>0.56999999999999995</v>
      </c>
      <c r="CN569">
        <v>0</v>
      </c>
      <c r="CO569">
        <v>0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</row>
    <row r="570" spans="1:102" x14ac:dyDescent="0.25">
      <c r="A570">
        <v>569</v>
      </c>
      <c r="B570" t="s">
        <v>72</v>
      </c>
      <c r="C570" t="s">
        <v>73</v>
      </c>
      <c r="D570" t="s">
        <v>74</v>
      </c>
      <c r="E570" t="s">
        <v>200</v>
      </c>
      <c r="F570" t="s">
        <v>75</v>
      </c>
      <c r="G570">
        <v>2017</v>
      </c>
      <c r="H570">
        <v>9</v>
      </c>
      <c r="I570">
        <v>7</v>
      </c>
      <c r="J570" t="s">
        <v>228</v>
      </c>
      <c r="K570" t="s">
        <v>76</v>
      </c>
      <c r="L570" t="s">
        <v>150</v>
      </c>
      <c r="M570" t="s">
        <v>399</v>
      </c>
      <c r="N570">
        <v>1</v>
      </c>
      <c r="O570" t="s">
        <v>214</v>
      </c>
      <c r="P570" t="s">
        <v>351</v>
      </c>
      <c r="Q570">
        <v>250</v>
      </c>
      <c r="R570" t="s">
        <v>79</v>
      </c>
      <c r="S570">
        <v>3</v>
      </c>
      <c r="T570">
        <v>1</v>
      </c>
      <c r="U570">
        <v>1</v>
      </c>
      <c r="W570">
        <v>2</v>
      </c>
      <c r="X570">
        <v>198</v>
      </c>
      <c r="Y570" t="s">
        <v>542</v>
      </c>
      <c r="Z570" t="s">
        <v>488</v>
      </c>
      <c r="AA570" t="s">
        <v>124</v>
      </c>
      <c r="AB570" t="s">
        <v>81</v>
      </c>
      <c r="AC570" t="s">
        <v>82</v>
      </c>
      <c r="AD570" t="s">
        <v>95</v>
      </c>
      <c r="AE570" t="s">
        <v>84</v>
      </c>
      <c r="AF570" t="s">
        <v>85</v>
      </c>
      <c r="AG570">
        <v>5.5</v>
      </c>
      <c r="AH570">
        <v>4.75</v>
      </c>
      <c r="AI570">
        <v>5.125</v>
      </c>
      <c r="AJ570" t="s">
        <v>125</v>
      </c>
      <c r="AK570" t="s">
        <v>126</v>
      </c>
      <c r="AL570" t="s">
        <v>88</v>
      </c>
      <c r="AM570" t="s">
        <v>113</v>
      </c>
      <c r="AN570" t="s">
        <v>90</v>
      </c>
      <c r="AO570" t="s">
        <v>127</v>
      </c>
      <c r="AP570" t="s">
        <v>128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1</v>
      </c>
      <c r="BV570">
        <v>0</v>
      </c>
      <c r="BW570">
        <v>0</v>
      </c>
      <c r="BX570">
        <v>0</v>
      </c>
      <c r="BY570" t="s">
        <v>542</v>
      </c>
      <c r="BZ570" t="s">
        <v>543</v>
      </c>
      <c r="CA570" t="s">
        <v>124</v>
      </c>
      <c r="CB570" t="s">
        <v>501</v>
      </c>
      <c r="CC570" t="s">
        <v>544</v>
      </c>
      <c r="CD570" t="s">
        <v>471</v>
      </c>
      <c r="CE570" t="s">
        <v>95</v>
      </c>
      <c r="CF570">
        <v>4.4000000000000004</v>
      </c>
      <c r="CG570">
        <v>6</v>
      </c>
      <c r="CH570">
        <v>3.5</v>
      </c>
      <c r="CI570">
        <v>5.4</v>
      </c>
      <c r="CJ570" t="s">
        <v>472</v>
      </c>
      <c r="CK570" t="s">
        <v>465</v>
      </c>
      <c r="CL570">
        <v>0.86</v>
      </c>
      <c r="CM570">
        <v>0.62</v>
      </c>
      <c r="CN570">
        <v>0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0</v>
      </c>
      <c r="CX570">
        <v>1</v>
      </c>
    </row>
    <row r="571" spans="1:102" x14ac:dyDescent="0.25">
      <c r="A571">
        <v>570</v>
      </c>
      <c r="B571" t="s">
        <v>72</v>
      </c>
      <c r="C571" t="s">
        <v>73</v>
      </c>
      <c r="D571" t="s">
        <v>74</v>
      </c>
      <c r="E571" t="s">
        <v>200</v>
      </c>
      <c r="F571" t="s">
        <v>75</v>
      </c>
      <c r="G571">
        <v>2017</v>
      </c>
      <c r="H571">
        <v>9</v>
      </c>
      <c r="I571">
        <v>7</v>
      </c>
      <c r="J571" t="s">
        <v>228</v>
      </c>
      <c r="K571" t="s">
        <v>205</v>
      </c>
      <c r="L571" t="s">
        <v>150</v>
      </c>
      <c r="M571" t="s">
        <v>399</v>
      </c>
      <c r="N571">
        <v>2</v>
      </c>
      <c r="O571" t="s">
        <v>215</v>
      </c>
      <c r="P571" t="s">
        <v>351</v>
      </c>
      <c r="Q571">
        <v>250</v>
      </c>
      <c r="R571" t="s">
        <v>79</v>
      </c>
      <c r="S571">
        <v>22</v>
      </c>
      <c r="T571">
        <v>0</v>
      </c>
      <c r="W571">
        <v>22</v>
      </c>
      <c r="X571">
        <v>134</v>
      </c>
      <c r="Y571" t="s">
        <v>535</v>
      </c>
      <c r="Z571" t="s">
        <v>460</v>
      </c>
      <c r="AA571" t="s">
        <v>103</v>
      </c>
      <c r="AB571" t="s">
        <v>81</v>
      </c>
      <c r="AC571" t="s">
        <v>82</v>
      </c>
      <c r="AD571" t="s">
        <v>83</v>
      </c>
      <c r="AE571" t="s">
        <v>84</v>
      </c>
      <c r="AF571" t="s">
        <v>85</v>
      </c>
      <c r="AG571">
        <v>6</v>
      </c>
      <c r="AH571">
        <v>5</v>
      </c>
      <c r="AI571">
        <v>5.5</v>
      </c>
      <c r="AJ571" t="s">
        <v>104</v>
      </c>
      <c r="AK571" t="s">
        <v>87</v>
      </c>
      <c r="AL571" t="s">
        <v>88</v>
      </c>
      <c r="AM571" t="s">
        <v>89</v>
      </c>
      <c r="AN571" t="s">
        <v>90</v>
      </c>
      <c r="AO571" t="s">
        <v>97</v>
      </c>
      <c r="AP571" t="s">
        <v>92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1</v>
      </c>
      <c r="BQ571">
        <v>1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 t="s">
        <v>535</v>
      </c>
      <c r="BZ571" t="s">
        <v>536</v>
      </c>
      <c r="CA571" t="s">
        <v>103</v>
      </c>
      <c r="CB571" t="s">
        <v>531</v>
      </c>
      <c r="CC571" t="s">
        <v>478</v>
      </c>
      <c r="CD571" t="s">
        <v>464</v>
      </c>
      <c r="CE571" t="s">
        <v>343</v>
      </c>
      <c r="CF571">
        <v>5.3</v>
      </c>
      <c r="CG571">
        <v>8.5</v>
      </c>
      <c r="CH571">
        <v>3.2</v>
      </c>
      <c r="CI571">
        <v>5.5</v>
      </c>
      <c r="CJ571" t="s">
        <v>18</v>
      </c>
      <c r="CK571" t="s">
        <v>465</v>
      </c>
      <c r="CL571">
        <v>0.72</v>
      </c>
      <c r="CM571">
        <v>0.75</v>
      </c>
      <c r="CN571">
        <v>1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1</v>
      </c>
      <c r="CU571">
        <v>0</v>
      </c>
      <c r="CV571">
        <v>0</v>
      </c>
      <c r="CW571">
        <v>0</v>
      </c>
      <c r="CX571">
        <v>1</v>
      </c>
    </row>
    <row r="572" spans="1:102" x14ac:dyDescent="0.25">
      <c r="A572">
        <v>571</v>
      </c>
      <c r="B572" t="s">
        <v>72</v>
      </c>
      <c r="C572" t="s">
        <v>73</v>
      </c>
      <c r="D572" t="s">
        <v>74</v>
      </c>
      <c r="E572" t="s">
        <v>200</v>
      </c>
      <c r="F572" t="s">
        <v>75</v>
      </c>
      <c r="G572">
        <v>2017</v>
      </c>
      <c r="H572">
        <v>9</v>
      </c>
      <c r="I572">
        <v>7</v>
      </c>
      <c r="J572" t="s">
        <v>228</v>
      </c>
      <c r="K572" t="s">
        <v>205</v>
      </c>
      <c r="L572" t="s">
        <v>150</v>
      </c>
      <c r="M572" t="s">
        <v>399</v>
      </c>
      <c r="N572">
        <v>2</v>
      </c>
      <c r="O572" t="s">
        <v>215</v>
      </c>
      <c r="P572" t="s">
        <v>351</v>
      </c>
      <c r="Q572">
        <v>250</v>
      </c>
      <c r="R572" t="s">
        <v>79</v>
      </c>
      <c r="S572">
        <v>3</v>
      </c>
      <c r="T572">
        <v>0</v>
      </c>
      <c r="W572">
        <v>3</v>
      </c>
      <c r="X572">
        <v>5</v>
      </c>
      <c r="Y572" t="s">
        <v>475</v>
      </c>
      <c r="Z572" t="s">
        <v>460</v>
      </c>
      <c r="AA572" t="s">
        <v>80</v>
      </c>
      <c r="AB572" t="s">
        <v>81</v>
      </c>
      <c r="AC572" t="s">
        <v>82</v>
      </c>
      <c r="AD572" t="s">
        <v>83</v>
      </c>
      <c r="AE572" t="s">
        <v>84</v>
      </c>
      <c r="AF572" t="s">
        <v>85</v>
      </c>
      <c r="AG572">
        <v>1.8</v>
      </c>
      <c r="AH572">
        <v>1.6</v>
      </c>
      <c r="AI572">
        <v>1.7</v>
      </c>
      <c r="AJ572" t="s">
        <v>86</v>
      </c>
      <c r="AK572" t="s">
        <v>87</v>
      </c>
      <c r="AL572" t="s">
        <v>88</v>
      </c>
      <c r="AM572" t="s">
        <v>89</v>
      </c>
      <c r="AN572" t="s">
        <v>90</v>
      </c>
      <c r="AO572" t="s">
        <v>91</v>
      </c>
      <c r="AP572" t="s">
        <v>92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 t="s">
        <v>475</v>
      </c>
      <c r="BZ572" t="s">
        <v>476</v>
      </c>
      <c r="CA572" t="s">
        <v>80</v>
      </c>
      <c r="CB572" t="s">
        <v>477</v>
      </c>
      <c r="CC572" t="s">
        <v>478</v>
      </c>
      <c r="CD572" t="s">
        <v>464</v>
      </c>
      <c r="CE572" t="s">
        <v>343</v>
      </c>
      <c r="CF572">
        <v>1.7</v>
      </c>
      <c r="CG572">
        <v>2.1</v>
      </c>
      <c r="CH572">
        <v>1.5</v>
      </c>
      <c r="CI572">
        <v>2</v>
      </c>
      <c r="CJ572" t="s">
        <v>472</v>
      </c>
      <c r="CK572" t="s">
        <v>465</v>
      </c>
      <c r="CL572">
        <v>0.57999999999999996</v>
      </c>
      <c r="CM572">
        <v>0.61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1</v>
      </c>
    </row>
    <row r="573" spans="1:102" x14ac:dyDescent="0.25">
      <c r="A573">
        <v>572</v>
      </c>
      <c r="B573" t="s">
        <v>72</v>
      </c>
      <c r="C573" t="s">
        <v>73</v>
      </c>
      <c r="D573" t="s">
        <v>74</v>
      </c>
      <c r="E573" t="s">
        <v>200</v>
      </c>
      <c r="F573" t="s">
        <v>75</v>
      </c>
      <c r="G573">
        <v>2017</v>
      </c>
      <c r="H573">
        <v>9</v>
      </c>
      <c r="I573">
        <v>7</v>
      </c>
      <c r="J573" t="s">
        <v>228</v>
      </c>
      <c r="K573" t="s">
        <v>205</v>
      </c>
      <c r="L573" t="s">
        <v>150</v>
      </c>
      <c r="M573" t="s">
        <v>399</v>
      </c>
      <c r="N573">
        <v>2</v>
      </c>
      <c r="O573" t="s">
        <v>215</v>
      </c>
      <c r="P573" t="s">
        <v>351</v>
      </c>
      <c r="Q573">
        <v>250</v>
      </c>
      <c r="R573" t="s">
        <v>79</v>
      </c>
      <c r="S573">
        <v>4</v>
      </c>
      <c r="T573">
        <v>0</v>
      </c>
      <c r="W573">
        <v>4</v>
      </c>
      <c r="X573">
        <v>927</v>
      </c>
      <c r="Y573" t="s">
        <v>680</v>
      </c>
      <c r="Z573" t="s">
        <v>548</v>
      </c>
      <c r="AA573" t="s">
        <v>130</v>
      </c>
      <c r="AB573" t="s">
        <v>81</v>
      </c>
      <c r="AC573" t="s">
        <v>82</v>
      </c>
      <c r="AD573" t="s">
        <v>100</v>
      </c>
      <c r="AE573" t="s">
        <v>101</v>
      </c>
      <c r="AF573" t="s">
        <v>85</v>
      </c>
      <c r="AG573">
        <v>7.5</v>
      </c>
      <c r="AH573">
        <v>5.75</v>
      </c>
      <c r="AI573">
        <v>6.625</v>
      </c>
      <c r="AJ573" t="s">
        <v>131</v>
      </c>
      <c r="AK573" t="s">
        <v>112</v>
      </c>
      <c r="AL573" t="s">
        <v>88</v>
      </c>
      <c r="AM573" t="s">
        <v>113</v>
      </c>
      <c r="AN573" t="s">
        <v>90</v>
      </c>
      <c r="AO573" t="s">
        <v>91</v>
      </c>
      <c r="AP573" t="s">
        <v>92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0</v>
      </c>
      <c r="BY573" t="s">
        <v>680</v>
      </c>
      <c r="BZ573" t="s">
        <v>549</v>
      </c>
      <c r="CA573" t="s">
        <v>130</v>
      </c>
      <c r="CB573" t="s">
        <v>501</v>
      </c>
      <c r="CC573" t="s">
        <v>491</v>
      </c>
      <c r="CD573" t="s">
        <v>491</v>
      </c>
      <c r="CE573" t="s">
        <v>100</v>
      </c>
      <c r="CF573">
        <v>7.9</v>
      </c>
      <c r="CG573">
        <v>9.3000000000000007</v>
      </c>
      <c r="CH573">
        <v>5</v>
      </c>
      <c r="CI573">
        <v>8.3000000000000007</v>
      </c>
      <c r="CJ573" t="s">
        <v>509</v>
      </c>
      <c r="CK573" t="s">
        <v>465</v>
      </c>
      <c r="CL573">
        <v>0.81</v>
      </c>
      <c r="CM573">
        <v>0.53</v>
      </c>
      <c r="CN573">
        <v>0</v>
      </c>
      <c r="CO573">
        <v>0</v>
      </c>
      <c r="CP573">
        <v>1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1</v>
      </c>
    </row>
    <row r="574" spans="1:102" x14ac:dyDescent="0.25">
      <c r="A574">
        <v>573</v>
      </c>
      <c r="B574" t="s">
        <v>72</v>
      </c>
      <c r="C574" t="s">
        <v>73</v>
      </c>
      <c r="D574" t="s">
        <v>74</v>
      </c>
      <c r="E574" t="s">
        <v>200</v>
      </c>
      <c r="F574" t="s">
        <v>75</v>
      </c>
      <c r="G574">
        <v>2017</v>
      </c>
      <c r="H574">
        <v>9</v>
      </c>
      <c r="I574">
        <v>7</v>
      </c>
      <c r="J574" t="s">
        <v>228</v>
      </c>
      <c r="K574" t="s">
        <v>205</v>
      </c>
      <c r="L574" t="s">
        <v>150</v>
      </c>
      <c r="M574" t="s">
        <v>399</v>
      </c>
      <c r="N574">
        <v>2</v>
      </c>
      <c r="O574" t="s">
        <v>215</v>
      </c>
      <c r="P574" t="s">
        <v>351</v>
      </c>
      <c r="Q574">
        <v>250</v>
      </c>
      <c r="R574" t="s">
        <v>79</v>
      </c>
      <c r="S574">
        <v>1</v>
      </c>
      <c r="T574">
        <v>0</v>
      </c>
      <c r="W574">
        <v>1</v>
      </c>
      <c r="X574">
        <v>516</v>
      </c>
      <c r="Y574" t="s">
        <v>617</v>
      </c>
      <c r="Z574" t="s">
        <v>511</v>
      </c>
      <c r="AA574" t="s">
        <v>161</v>
      </c>
      <c r="AB574" t="s">
        <v>81</v>
      </c>
      <c r="AC574" t="s">
        <v>82</v>
      </c>
      <c r="AD574" t="s">
        <v>95</v>
      </c>
      <c r="AE574" t="s">
        <v>84</v>
      </c>
      <c r="AF574" t="s">
        <v>85</v>
      </c>
      <c r="AG574">
        <v>6</v>
      </c>
      <c r="AH574">
        <v>6</v>
      </c>
      <c r="AI574">
        <v>6</v>
      </c>
      <c r="AJ574" t="s">
        <v>162</v>
      </c>
      <c r="AK574" t="s">
        <v>112</v>
      </c>
      <c r="AL574" t="s">
        <v>88</v>
      </c>
      <c r="AM574" t="s">
        <v>113</v>
      </c>
      <c r="AN574" t="s">
        <v>90</v>
      </c>
      <c r="AO574" t="s">
        <v>91</v>
      </c>
      <c r="AP574" t="s">
        <v>163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1</v>
      </c>
      <c r="BW574">
        <v>1</v>
      </c>
      <c r="BX574">
        <v>0</v>
      </c>
      <c r="BY574" t="s">
        <v>617</v>
      </c>
      <c r="BZ574" t="s">
        <v>618</v>
      </c>
      <c r="CA574" t="s">
        <v>161</v>
      </c>
      <c r="CB574" t="s">
        <v>501</v>
      </c>
      <c r="CC574" t="s">
        <v>619</v>
      </c>
      <c r="CD574" t="s">
        <v>471</v>
      </c>
      <c r="CE574" t="s">
        <v>95</v>
      </c>
      <c r="CF574">
        <v>3.8</v>
      </c>
      <c r="CG574">
        <v>5.5</v>
      </c>
      <c r="CH574">
        <v>3.5</v>
      </c>
      <c r="CI574">
        <v>3.5</v>
      </c>
      <c r="CJ574" t="s">
        <v>509</v>
      </c>
      <c r="CK574" t="s">
        <v>465</v>
      </c>
      <c r="CL574">
        <v>0.86</v>
      </c>
      <c r="CM574">
        <v>0.85</v>
      </c>
      <c r="CN574">
        <v>0</v>
      </c>
      <c r="CO574">
        <v>0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</row>
    <row r="575" spans="1:102" x14ac:dyDescent="0.25">
      <c r="A575">
        <v>574</v>
      </c>
      <c r="B575" t="s">
        <v>72</v>
      </c>
      <c r="C575" t="s">
        <v>73</v>
      </c>
      <c r="D575" t="s">
        <v>74</v>
      </c>
      <c r="E575" t="s">
        <v>200</v>
      </c>
      <c r="F575" t="s">
        <v>75</v>
      </c>
      <c r="G575">
        <v>2017</v>
      </c>
      <c r="H575">
        <v>9</v>
      </c>
      <c r="I575">
        <v>7</v>
      </c>
      <c r="J575" t="s">
        <v>228</v>
      </c>
      <c r="K575" t="s">
        <v>205</v>
      </c>
      <c r="L575" t="s">
        <v>150</v>
      </c>
      <c r="M575" t="s">
        <v>399</v>
      </c>
      <c r="N575">
        <v>2</v>
      </c>
      <c r="O575" t="s">
        <v>215</v>
      </c>
      <c r="P575" t="s">
        <v>351</v>
      </c>
      <c r="Q575">
        <v>250</v>
      </c>
      <c r="R575" t="s">
        <v>79</v>
      </c>
      <c r="S575">
        <v>26</v>
      </c>
      <c r="T575">
        <v>2</v>
      </c>
      <c r="U575">
        <v>2</v>
      </c>
      <c r="W575">
        <v>24</v>
      </c>
      <c r="X575">
        <v>117</v>
      </c>
      <c r="Y575" t="s">
        <v>518</v>
      </c>
      <c r="Z575" t="s">
        <v>519</v>
      </c>
      <c r="AA575" t="s">
        <v>94</v>
      </c>
      <c r="AB575" t="s">
        <v>81</v>
      </c>
      <c r="AC575" t="s">
        <v>82</v>
      </c>
      <c r="AD575" t="s">
        <v>95</v>
      </c>
      <c r="AE575" t="s">
        <v>84</v>
      </c>
      <c r="AF575" t="s">
        <v>85</v>
      </c>
      <c r="AG575">
        <v>2.25</v>
      </c>
      <c r="AH575">
        <v>2</v>
      </c>
      <c r="AI575">
        <v>2.125</v>
      </c>
      <c r="AJ575" t="s">
        <v>96</v>
      </c>
      <c r="AK575" t="s">
        <v>87</v>
      </c>
      <c r="AL575" t="s">
        <v>88</v>
      </c>
      <c r="AM575" t="s">
        <v>89</v>
      </c>
      <c r="AN575" t="s">
        <v>90</v>
      </c>
      <c r="AO575" t="s">
        <v>97</v>
      </c>
      <c r="AP575" t="s">
        <v>98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1</v>
      </c>
      <c r="BQ575">
        <v>1</v>
      </c>
      <c r="BR575">
        <v>0</v>
      </c>
      <c r="BS575">
        <v>0</v>
      </c>
      <c r="BT575">
        <v>0</v>
      </c>
      <c r="BU575">
        <v>1</v>
      </c>
      <c r="BV575">
        <v>1</v>
      </c>
      <c r="BW575">
        <v>0</v>
      </c>
      <c r="BX575">
        <v>0</v>
      </c>
      <c r="BY575" t="s">
        <v>518</v>
      </c>
      <c r="BZ575" t="s">
        <v>520</v>
      </c>
      <c r="CA575" t="s">
        <v>94</v>
      </c>
      <c r="CB575" t="s">
        <v>482</v>
      </c>
      <c r="CC575" t="s">
        <v>521</v>
      </c>
      <c r="CD575" t="s">
        <v>464</v>
      </c>
      <c r="CE575" t="s">
        <v>95</v>
      </c>
      <c r="CF575">
        <v>1.6</v>
      </c>
      <c r="CG575">
        <v>2.5</v>
      </c>
      <c r="CH575">
        <v>1.9</v>
      </c>
      <c r="CI575">
        <v>3.3</v>
      </c>
      <c r="CJ575" t="s">
        <v>509</v>
      </c>
      <c r="CK575" t="s">
        <v>465</v>
      </c>
      <c r="CL575">
        <v>0.94</v>
      </c>
      <c r="CM575">
        <v>0.53</v>
      </c>
      <c r="CN575">
        <v>0</v>
      </c>
      <c r="CO575">
        <v>0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1</v>
      </c>
    </row>
    <row r="576" spans="1:102" x14ac:dyDescent="0.25">
      <c r="A576">
        <v>575</v>
      </c>
      <c r="B576" t="s">
        <v>72</v>
      </c>
      <c r="C576" t="s">
        <v>73</v>
      </c>
      <c r="D576" t="s">
        <v>74</v>
      </c>
      <c r="E576" t="s">
        <v>200</v>
      </c>
      <c r="F576" t="s">
        <v>75</v>
      </c>
      <c r="G576">
        <v>2017</v>
      </c>
      <c r="H576">
        <v>9</v>
      </c>
      <c r="I576">
        <v>7</v>
      </c>
      <c r="J576" t="s">
        <v>228</v>
      </c>
      <c r="K576" t="s">
        <v>205</v>
      </c>
      <c r="L576" t="s">
        <v>150</v>
      </c>
      <c r="M576" t="s">
        <v>399</v>
      </c>
      <c r="N576">
        <v>2</v>
      </c>
      <c r="O576" t="s">
        <v>215</v>
      </c>
      <c r="P576" t="s">
        <v>351</v>
      </c>
      <c r="Q576">
        <v>250</v>
      </c>
      <c r="R576" t="s">
        <v>79</v>
      </c>
      <c r="S576">
        <v>24</v>
      </c>
      <c r="T576">
        <v>0</v>
      </c>
      <c r="W576">
        <v>24</v>
      </c>
      <c r="X576">
        <v>179</v>
      </c>
      <c r="Y576" t="s">
        <v>540</v>
      </c>
      <c r="Z576" t="s">
        <v>515</v>
      </c>
      <c r="AA576" t="s">
        <v>99</v>
      </c>
      <c r="AB576" t="s">
        <v>81</v>
      </c>
      <c r="AC576" t="s">
        <v>82</v>
      </c>
      <c r="AD576" t="s">
        <v>83</v>
      </c>
      <c r="AE576" t="s">
        <v>84</v>
      </c>
      <c r="AF576" t="s">
        <v>85</v>
      </c>
      <c r="AG576">
        <v>4.05</v>
      </c>
      <c r="AH576">
        <v>2.85</v>
      </c>
      <c r="AI576">
        <v>3.45</v>
      </c>
      <c r="AJ576" t="s">
        <v>105</v>
      </c>
      <c r="AK576" t="s">
        <v>87</v>
      </c>
      <c r="AL576" t="s">
        <v>88</v>
      </c>
      <c r="AM576" t="s">
        <v>89</v>
      </c>
      <c r="AN576" t="s">
        <v>90</v>
      </c>
      <c r="AO576" t="s">
        <v>97</v>
      </c>
      <c r="AP576" t="s">
        <v>92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1</v>
      </c>
      <c r="BQ576">
        <v>1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 t="s">
        <v>540</v>
      </c>
      <c r="BZ576" t="s">
        <v>461</v>
      </c>
      <c r="CA576" t="s">
        <v>99</v>
      </c>
      <c r="CB576" t="s">
        <v>531</v>
      </c>
      <c r="CC576" t="s">
        <v>478</v>
      </c>
      <c r="CD576" t="s">
        <v>464</v>
      </c>
      <c r="CE576" t="s">
        <v>343</v>
      </c>
      <c r="CF576">
        <v>3.4</v>
      </c>
      <c r="CG576">
        <v>4.3</v>
      </c>
      <c r="CH576">
        <v>2.5</v>
      </c>
      <c r="CI576">
        <v>3.2</v>
      </c>
      <c r="CJ576" t="s">
        <v>472</v>
      </c>
      <c r="CK576" t="s">
        <v>465</v>
      </c>
      <c r="CL576">
        <v>0.66</v>
      </c>
      <c r="CM576">
        <v>0.66</v>
      </c>
      <c r="CN576">
        <v>1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0</v>
      </c>
      <c r="CW576">
        <v>0</v>
      </c>
      <c r="CX576">
        <v>1</v>
      </c>
    </row>
    <row r="577" spans="1:102" x14ac:dyDescent="0.25">
      <c r="A577">
        <v>576</v>
      </c>
      <c r="B577" t="s">
        <v>72</v>
      </c>
      <c r="C577" t="s">
        <v>73</v>
      </c>
      <c r="D577" t="s">
        <v>74</v>
      </c>
      <c r="E577" t="s">
        <v>200</v>
      </c>
      <c r="F577" t="s">
        <v>75</v>
      </c>
      <c r="G577">
        <v>2017</v>
      </c>
      <c r="H577">
        <v>9</v>
      </c>
      <c r="I577">
        <v>7</v>
      </c>
      <c r="J577" t="s">
        <v>228</v>
      </c>
      <c r="K577" t="s">
        <v>205</v>
      </c>
      <c r="L577" t="s">
        <v>150</v>
      </c>
      <c r="M577" t="s">
        <v>399</v>
      </c>
      <c r="N577">
        <v>2</v>
      </c>
      <c r="O577" t="s">
        <v>215</v>
      </c>
      <c r="P577" t="s">
        <v>351</v>
      </c>
      <c r="Q577">
        <v>250</v>
      </c>
      <c r="R577" t="s">
        <v>79</v>
      </c>
      <c r="S577">
        <v>17</v>
      </c>
      <c r="T577">
        <v>15</v>
      </c>
      <c r="U577">
        <v>6</v>
      </c>
      <c r="V577">
        <v>9</v>
      </c>
      <c r="W577">
        <v>2</v>
      </c>
      <c r="X577">
        <v>181</v>
      </c>
      <c r="Y577" t="s">
        <v>541</v>
      </c>
      <c r="Z577" t="s">
        <v>460</v>
      </c>
      <c r="AA577" t="s">
        <v>106</v>
      </c>
      <c r="AB577" t="s">
        <v>81</v>
      </c>
      <c r="AC577" t="s">
        <v>82</v>
      </c>
      <c r="AD577" t="s">
        <v>83</v>
      </c>
      <c r="AE577" t="s">
        <v>84</v>
      </c>
      <c r="AF577" t="s">
        <v>85</v>
      </c>
      <c r="AG577">
        <v>2</v>
      </c>
      <c r="AH577">
        <v>1.75</v>
      </c>
      <c r="AI577">
        <v>1.88</v>
      </c>
      <c r="AJ577" t="s">
        <v>107</v>
      </c>
      <c r="AK577" t="s">
        <v>87</v>
      </c>
      <c r="AL577" t="s">
        <v>88</v>
      </c>
      <c r="AM577" t="s">
        <v>89</v>
      </c>
      <c r="AN577" t="s">
        <v>90</v>
      </c>
      <c r="AO577" t="s">
        <v>97</v>
      </c>
      <c r="AP577" t="s">
        <v>108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1</v>
      </c>
      <c r="BQ577">
        <v>1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1</v>
      </c>
      <c r="BX577">
        <v>0</v>
      </c>
      <c r="BY577" t="s">
        <v>541</v>
      </c>
      <c r="BZ577" t="s">
        <v>476</v>
      </c>
      <c r="CA577" t="s">
        <v>106</v>
      </c>
      <c r="CB577" t="s">
        <v>501</v>
      </c>
      <c r="CC577" t="s">
        <v>478</v>
      </c>
      <c r="CD577" t="s">
        <v>464</v>
      </c>
      <c r="CE577" t="s">
        <v>343</v>
      </c>
      <c r="CF577">
        <v>1.6</v>
      </c>
      <c r="CG577">
        <v>2</v>
      </c>
      <c r="CH577">
        <v>1.5</v>
      </c>
      <c r="CI577">
        <v>1.75</v>
      </c>
      <c r="CJ577" t="s">
        <v>18</v>
      </c>
      <c r="CK577" t="s">
        <v>465</v>
      </c>
      <c r="CL577">
        <v>0.96</v>
      </c>
      <c r="CM577">
        <v>0.56999999999999995</v>
      </c>
      <c r="CN577">
        <v>0</v>
      </c>
      <c r="CO577">
        <v>0</v>
      </c>
      <c r="CP577">
        <v>1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1</v>
      </c>
    </row>
    <row r="578" spans="1:102" x14ac:dyDescent="0.25">
      <c r="A578">
        <v>577</v>
      </c>
      <c r="B578" t="s">
        <v>72</v>
      </c>
      <c r="C578" t="s">
        <v>73</v>
      </c>
      <c r="D578" t="s">
        <v>74</v>
      </c>
      <c r="E578" t="s">
        <v>200</v>
      </c>
      <c r="F578" t="s">
        <v>75</v>
      </c>
      <c r="G578">
        <v>2017</v>
      </c>
      <c r="H578">
        <v>9</v>
      </c>
      <c r="I578">
        <v>7</v>
      </c>
      <c r="J578" t="s">
        <v>228</v>
      </c>
      <c r="K578" t="s">
        <v>205</v>
      </c>
      <c r="L578" t="s">
        <v>150</v>
      </c>
      <c r="M578" t="s">
        <v>399</v>
      </c>
      <c r="N578">
        <v>2</v>
      </c>
      <c r="O578" t="s">
        <v>215</v>
      </c>
      <c r="P578" t="s">
        <v>351</v>
      </c>
      <c r="Q578">
        <v>250</v>
      </c>
      <c r="R578" t="s">
        <v>79</v>
      </c>
      <c r="S578">
        <v>3</v>
      </c>
      <c r="T578">
        <v>0</v>
      </c>
      <c r="W578">
        <v>3</v>
      </c>
      <c r="X578">
        <v>134</v>
      </c>
      <c r="Y578" t="s">
        <v>535</v>
      </c>
      <c r="Z578" t="s">
        <v>460</v>
      </c>
      <c r="AA578" t="s">
        <v>103</v>
      </c>
      <c r="AB578" t="s">
        <v>81</v>
      </c>
      <c r="AC578" t="s">
        <v>82</v>
      </c>
      <c r="AD578" t="s">
        <v>83</v>
      </c>
      <c r="AE578" t="s">
        <v>84</v>
      </c>
      <c r="AF578" t="s">
        <v>85</v>
      </c>
      <c r="AG578">
        <v>6</v>
      </c>
      <c r="AH578">
        <v>5</v>
      </c>
      <c r="AI578">
        <v>5.5</v>
      </c>
      <c r="AJ578" t="s">
        <v>104</v>
      </c>
      <c r="AK578" t="s">
        <v>87</v>
      </c>
      <c r="AL578" t="s">
        <v>88</v>
      </c>
      <c r="AM578" t="s">
        <v>89</v>
      </c>
      <c r="AN578" t="s">
        <v>90</v>
      </c>
      <c r="AO578" t="s">
        <v>97</v>
      </c>
      <c r="AP578" t="s">
        <v>92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1</v>
      </c>
      <c r="BQ578">
        <v>1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 t="s">
        <v>535</v>
      </c>
      <c r="BZ578" t="s">
        <v>536</v>
      </c>
      <c r="CA578" t="s">
        <v>103</v>
      </c>
      <c r="CB578" t="s">
        <v>531</v>
      </c>
      <c r="CC578" t="s">
        <v>478</v>
      </c>
      <c r="CD578" t="s">
        <v>464</v>
      </c>
      <c r="CE578" t="s">
        <v>343</v>
      </c>
      <c r="CF578">
        <v>5.3</v>
      </c>
      <c r="CG578">
        <v>8.5</v>
      </c>
      <c r="CH578">
        <v>3.2</v>
      </c>
      <c r="CI578">
        <v>5.5</v>
      </c>
      <c r="CJ578" t="s">
        <v>18</v>
      </c>
      <c r="CK578" t="s">
        <v>465</v>
      </c>
      <c r="CL578">
        <v>0.72</v>
      </c>
      <c r="CM578">
        <v>0.75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0</v>
      </c>
      <c r="CV578">
        <v>0</v>
      </c>
      <c r="CW578">
        <v>0</v>
      </c>
      <c r="CX578">
        <v>1</v>
      </c>
    </row>
    <row r="579" spans="1:102" x14ac:dyDescent="0.25">
      <c r="A579">
        <v>578</v>
      </c>
      <c r="B579" t="s">
        <v>72</v>
      </c>
      <c r="C579" t="s">
        <v>73</v>
      </c>
      <c r="D579" t="s">
        <v>74</v>
      </c>
      <c r="E579" t="s">
        <v>200</v>
      </c>
      <c r="F579" t="s">
        <v>75</v>
      </c>
      <c r="G579">
        <v>2017</v>
      </c>
      <c r="H579">
        <v>9</v>
      </c>
      <c r="I579">
        <v>7</v>
      </c>
      <c r="J579" t="s">
        <v>228</v>
      </c>
      <c r="K579" t="s">
        <v>205</v>
      </c>
      <c r="L579" t="s">
        <v>150</v>
      </c>
      <c r="M579" t="s">
        <v>399</v>
      </c>
      <c r="N579">
        <v>2</v>
      </c>
      <c r="O579" t="s">
        <v>215</v>
      </c>
      <c r="P579" t="s">
        <v>351</v>
      </c>
      <c r="Q579">
        <v>250</v>
      </c>
      <c r="R579" t="s">
        <v>79</v>
      </c>
      <c r="S579">
        <v>8</v>
      </c>
      <c r="T579">
        <v>2</v>
      </c>
      <c r="U579">
        <v>2</v>
      </c>
      <c r="W579">
        <v>6</v>
      </c>
      <c r="X579">
        <v>198</v>
      </c>
      <c r="Y579" t="s">
        <v>542</v>
      </c>
      <c r="Z579" t="s">
        <v>488</v>
      </c>
      <c r="AA579" t="s">
        <v>124</v>
      </c>
      <c r="AB579" t="s">
        <v>81</v>
      </c>
      <c r="AC579" t="s">
        <v>82</v>
      </c>
      <c r="AD579" t="s">
        <v>95</v>
      </c>
      <c r="AE579" t="s">
        <v>84</v>
      </c>
      <c r="AF579" t="s">
        <v>85</v>
      </c>
      <c r="AG579">
        <v>5.5</v>
      </c>
      <c r="AH579">
        <v>4.75</v>
      </c>
      <c r="AI579">
        <v>5.125</v>
      </c>
      <c r="AJ579" t="s">
        <v>125</v>
      </c>
      <c r="AK579" t="s">
        <v>126</v>
      </c>
      <c r="AL579" t="s">
        <v>88</v>
      </c>
      <c r="AM579" t="s">
        <v>113</v>
      </c>
      <c r="AN579" t="s">
        <v>90</v>
      </c>
      <c r="AO579" t="s">
        <v>127</v>
      </c>
      <c r="AP579" t="s">
        <v>128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1</v>
      </c>
      <c r="BV579">
        <v>0</v>
      </c>
      <c r="BW579">
        <v>0</v>
      </c>
      <c r="BX579">
        <v>0</v>
      </c>
      <c r="BY579" t="s">
        <v>542</v>
      </c>
      <c r="BZ579" t="s">
        <v>543</v>
      </c>
      <c r="CA579" t="s">
        <v>124</v>
      </c>
      <c r="CB579" t="s">
        <v>501</v>
      </c>
      <c r="CC579" t="s">
        <v>544</v>
      </c>
      <c r="CD579" t="s">
        <v>471</v>
      </c>
      <c r="CE579" t="s">
        <v>95</v>
      </c>
      <c r="CF579">
        <v>4.4000000000000004</v>
      </c>
      <c r="CG579">
        <v>6</v>
      </c>
      <c r="CH579">
        <v>3.5</v>
      </c>
      <c r="CI579">
        <v>5.4</v>
      </c>
      <c r="CJ579" t="s">
        <v>472</v>
      </c>
      <c r="CK579" t="s">
        <v>465</v>
      </c>
      <c r="CL579">
        <v>0.86</v>
      </c>
      <c r="CM579">
        <v>0.62</v>
      </c>
      <c r="CN579">
        <v>0</v>
      </c>
      <c r="CO579">
        <v>0</v>
      </c>
      <c r="CP579">
        <v>1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1</v>
      </c>
    </row>
    <row r="580" spans="1:102" x14ac:dyDescent="0.25">
      <c r="A580">
        <v>579</v>
      </c>
      <c r="B580" t="s">
        <v>72</v>
      </c>
      <c r="C580" t="s">
        <v>73</v>
      </c>
      <c r="D580" t="s">
        <v>74</v>
      </c>
      <c r="E580" t="s">
        <v>200</v>
      </c>
      <c r="F580" t="s">
        <v>75</v>
      </c>
      <c r="G580">
        <v>2017</v>
      </c>
      <c r="H580">
        <v>9</v>
      </c>
      <c r="I580">
        <v>7</v>
      </c>
      <c r="J580" t="s">
        <v>228</v>
      </c>
      <c r="K580" t="s">
        <v>205</v>
      </c>
      <c r="L580" t="s">
        <v>150</v>
      </c>
      <c r="M580" t="s">
        <v>399</v>
      </c>
      <c r="N580">
        <v>2</v>
      </c>
      <c r="O580" t="s">
        <v>215</v>
      </c>
      <c r="P580" t="s">
        <v>351</v>
      </c>
      <c r="Q580">
        <v>250</v>
      </c>
      <c r="R580" t="s">
        <v>79</v>
      </c>
      <c r="S580">
        <v>4</v>
      </c>
      <c r="T580">
        <v>0</v>
      </c>
      <c r="W580">
        <v>4</v>
      </c>
      <c r="X580">
        <v>3</v>
      </c>
      <c r="Y580" t="s">
        <v>466</v>
      </c>
      <c r="Z580" t="s">
        <v>467</v>
      </c>
      <c r="AA580" t="s">
        <v>141</v>
      </c>
      <c r="AB580" t="s">
        <v>81</v>
      </c>
      <c r="AC580" t="s">
        <v>82</v>
      </c>
      <c r="AD580" t="s">
        <v>95</v>
      </c>
      <c r="AE580" t="s">
        <v>84</v>
      </c>
      <c r="AF580" t="s">
        <v>85</v>
      </c>
      <c r="AG580">
        <v>7</v>
      </c>
      <c r="AH580">
        <v>5</v>
      </c>
      <c r="AI580">
        <v>6</v>
      </c>
      <c r="AJ580" t="s">
        <v>142</v>
      </c>
      <c r="AK580" t="s">
        <v>126</v>
      </c>
      <c r="AL580" t="s">
        <v>88</v>
      </c>
      <c r="AM580" t="s">
        <v>143</v>
      </c>
      <c r="AN580" t="s">
        <v>90</v>
      </c>
      <c r="AO580" t="s">
        <v>127</v>
      </c>
      <c r="AP580" t="s">
        <v>92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1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 t="s">
        <v>466</v>
      </c>
      <c r="BZ580" t="s">
        <v>468</v>
      </c>
      <c r="CA580" t="s">
        <v>141</v>
      </c>
      <c r="CB580" t="s">
        <v>469</v>
      </c>
      <c r="CC580" t="s">
        <v>470</v>
      </c>
      <c r="CD580" t="s">
        <v>471</v>
      </c>
      <c r="CE580" t="s">
        <v>95</v>
      </c>
      <c r="CF580">
        <v>4.2</v>
      </c>
      <c r="CG580">
        <v>5.9</v>
      </c>
      <c r="CH580">
        <v>2.4</v>
      </c>
      <c r="CI580">
        <v>4.0999999999999996</v>
      </c>
      <c r="CJ580" t="s">
        <v>472</v>
      </c>
      <c r="CK580" t="s">
        <v>465</v>
      </c>
      <c r="CL580">
        <v>0.62</v>
      </c>
      <c r="CM580">
        <v>0.57999999999999996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1</v>
      </c>
    </row>
    <row r="581" spans="1:102" x14ac:dyDescent="0.25">
      <c r="A581">
        <v>580</v>
      </c>
      <c r="B581" t="s">
        <v>72</v>
      </c>
      <c r="C581" t="s">
        <v>73</v>
      </c>
      <c r="D581" t="s">
        <v>74</v>
      </c>
      <c r="E581" t="s">
        <v>200</v>
      </c>
      <c r="F581" t="s">
        <v>75</v>
      </c>
      <c r="G581">
        <v>2017</v>
      </c>
      <c r="H581">
        <v>9</v>
      </c>
      <c r="I581">
        <v>7</v>
      </c>
      <c r="J581" t="s">
        <v>228</v>
      </c>
      <c r="K581" t="s">
        <v>76</v>
      </c>
      <c r="L581" t="s">
        <v>77</v>
      </c>
      <c r="M581" t="s">
        <v>397</v>
      </c>
      <c r="N581">
        <v>3</v>
      </c>
      <c r="O581" t="s">
        <v>216</v>
      </c>
      <c r="P581" t="s">
        <v>351</v>
      </c>
      <c r="Q581">
        <v>250</v>
      </c>
      <c r="R581" t="s">
        <v>79</v>
      </c>
      <c r="S581">
        <v>30</v>
      </c>
      <c r="T581">
        <v>13</v>
      </c>
      <c r="U581">
        <v>3</v>
      </c>
      <c r="V581">
        <v>10</v>
      </c>
      <c r="W581">
        <v>17</v>
      </c>
      <c r="X581">
        <v>134</v>
      </c>
      <c r="Y581" t="s">
        <v>535</v>
      </c>
      <c r="Z581" t="s">
        <v>460</v>
      </c>
      <c r="AA581" t="s">
        <v>103</v>
      </c>
      <c r="AB581" t="s">
        <v>81</v>
      </c>
      <c r="AC581" t="s">
        <v>82</v>
      </c>
      <c r="AD581" t="s">
        <v>83</v>
      </c>
      <c r="AE581" t="s">
        <v>84</v>
      </c>
      <c r="AF581" t="s">
        <v>85</v>
      </c>
      <c r="AG581">
        <v>6</v>
      </c>
      <c r="AH581">
        <v>5</v>
      </c>
      <c r="AI581">
        <v>5.5</v>
      </c>
      <c r="AJ581" t="s">
        <v>104</v>
      </c>
      <c r="AK581" t="s">
        <v>87</v>
      </c>
      <c r="AL581" t="s">
        <v>88</v>
      </c>
      <c r="AM581" t="s">
        <v>89</v>
      </c>
      <c r="AN581" t="s">
        <v>90</v>
      </c>
      <c r="AO581" t="s">
        <v>97</v>
      </c>
      <c r="AP581" t="s">
        <v>92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1</v>
      </c>
      <c r="BP581">
        <v>1</v>
      </c>
      <c r="BQ581">
        <v>1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 t="s">
        <v>535</v>
      </c>
      <c r="BZ581" t="s">
        <v>536</v>
      </c>
      <c r="CA581" t="s">
        <v>103</v>
      </c>
      <c r="CB581" t="s">
        <v>531</v>
      </c>
      <c r="CC581" t="s">
        <v>478</v>
      </c>
      <c r="CD581" t="s">
        <v>464</v>
      </c>
      <c r="CE581" t="s">
        <v>343</v>
      </c>
      <c r="CF581">
        <v>5.3</v>
      </c>
      <c r="CG581">
        <v>8.5</v>
      </c>
      <c r="CH581">
        <v>3.2</v>
      </c>
      <c r="CI581">
        <v>5.5</v>
      </c>
      <c r="CJ581" t="s">
        <v>18</v>
      </c>
      <c r="CK581" t="s">
        <v>465</v>
      </c>
      <c r="CL581">
        <v>0.72</v>
      </c>
      <c r="CM581">
        <v>0.75</v>
      </c>
      <c r="CN581">
        <v>1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1</v>
      </c>
    </row>
    <row r="582" spans="1:102" x14ac:dyDescent="0.25">
      <c r="A582">
        <v>581</v>
      </c>
      <c r="B582" t="s">
        <v>72</v>
      </c>
      <c r="C582" t="s">
        <v>73</v>
      </c>
      <c r="D582" t="s">
        <v>74</v>
      </c>
      <c r="E582" t="s">
        <v>200</v>
      </c>
      <c r="F582" t="s">
        <v>75</v>
      </c>
      <c r="G582">
        <v>2017</v>
      </c>
      <c r="H582">
        <v>9</v>
      </c>
      <c r="I582">
        <v>7</v>
      </c>
      <c r="J582" t="s">
        <v>228</v>
      </c>
      <c r="K582" t="s">
        <v>76</v>
      </c>
      <c r="L582" t="s">
        <v>77</v>
      </c>
      <c r="M582" t="s">
        <v>397</v>
      </c>
      <c r="N582">
        <v>3</v>
      </c>
      <c r="O582" t="s">
        <v>216</v>
      </c>
      <c r="P582" t="s">
        <v>351</v>
      </c>
      <c r="Q582">
        <v>250</v>
      </c>
      <c r="R582" t="s">
        <v>79</v>
      </c>
      <c r="S582">
        <v>1</v>
      </c>
      <c r="T582">
        <v>0</v>
      </c>
      <c r="W582">
        <v>1</v>
      </c>
      <c r="X582">
        <v>927</v>
      </c>
      <c r="Y582" t="s">
        <v>680</v>
      </c>
      <c r="Z582" t="s">
        <v>548</v>
      </c>
      <c r="AA582" t="s">
        <v>130</v>
      </c>
      <c r="AB582" t="s">
        <v>81</v>
      </c>
      <c r="AC582" t="s">
        <v>82</v>
      </c>
      <c r="AD582" t="s">
        <v>100</v>
      </c>
      <c r="AE582" t="s">
        <v>101</v>
      </c>
      <c r="AF582" t="s">
        <v>85</v>
      </c>
      <c r="AG582">
        <v>7.5</v>
      </c>
      <c r="AH582">
        <v>5.75</v>
      </c>
      <c r="AI582">
        <v>6.625</v>
      </c>
      <c r="AJ582" t="s">
        <v>131</v>
      </c>
      <c r="AK582" t="s">
        <v>112</v>
      </c>
      <c r="AL582" t="s">
        <v>88</v>
      </c>
      <c r="AM582" t="s">
        <v>113</v>
      </c>
      <c r="AN582" t="s">
        <v>90</v>
      </c>
      <c r="AO582" t="s">
        <v>91</v>
      </c>
      <c r="AP582" t="s">
        <v>92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0</v>
      </c>
      <c r="BY582" t="s">
        <v>680</v>
      </c>
      <c r="BZ582" t="s">
        <v>549</v>
      </c>
      <c r="CA582" t="s">
        <v>130</v>
      </c>
      <c r="CB582" t="s">
        <v>501</v>
      </c>
      <c r="CC582" t="s">
        <v>491</v>
      </c>
      <c r="CD582" t="s">
        <v>491</v>
      </c>
      <c r="CE582" t="s">
        <v>100</v>
      </c>
      <c r="CF582">
        <v>7.9</v>
      </c>
      <c r="CG582">
        <v>9.3000000000000007</v>
      </c>
      <c r="CH582">
        <v>5</v>
      </c>
      <c r="CI582">
        <v>8.3000000000000007</v>
      </c>
      <c r="CJ582" t="s">
        <v>509</v>
      </c>
      <c r="CK582" t="s">
        <v>465</v>
      </c>
      <c r="CL582">
        <v>0.81</v>
      </c>
      <c r="CM582">
        <v>0.53</v>
      </c>
      <c r="CN582">
        <v>0</v>
      </c>
      <c r="CO582">
        <v>0</v>
      </c>
      <c r="CP582">
        <v>1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1</v>
      </c>
    </row>
    <row r="583" spans="1:102" x14ac:dyDescent="0.25">
      <c r="A583">
        <v>582</v>
      </c>
      <c r="B583" t="s">
        <v>72</v>
      </c>
      <c r="C583" t="s">
        <v>73</v>
      </c>
      <c r="D583" t="s">
        <v>74</v>
      </c>
      <c r="E583" t="s">
        <v>200</v>
      </c>
      <c r="F583" t="s">
        <v>75</v>
      </c>
      <c r="G583">
        <v>2017</v>
      </c>
      <c r="H583">
        <v>9</v>
      </c>
      <c r="I583">
        <v>7</v>
      </c>
      <c r="J583" t="s">
        <v>228</v>
      </c>
      <c r="K583" t="s">
        <v>76</v>
      </c>
      <c r="L583" t="s">
        <v>77</v>
      </c>
      <c r="M583" t="s">
        <v>397</v>
      </c>
      <c r="N583">
        <v>3</v>
      </c>
      <c r="O583" t="s">
        <v>216</v>
      </c>
      <c r="P583" t="s">
        <v>351</v>
      </c>
      <c r="Q583">
        <v>250</v>
      </c>
      <c r="R583" t="s">
        <v>79</v>
      </c>
      <c r="S583">
        <v>70</v>
      </c>
      <c r="T583">
        <v>21</v>
      </c>
      <c r="U583">
        <v>9</v>
      </c>
      <c r="V583">
        <v>12</v>
      </c>
      <c r="W583">
        <v>49</v>
      </c>
      <c r="X583">
        <v>179</v>
      </c>
      <c r="Y583" t="s">
        <v>540</v>
      </c>
      <c r="Z583" t="s">
        <v>515</v>
      </c>
      <c r="AA583" t="s">
        <v>99</v>
      </c>
      <c r="AB583" t="s">
        <v>81</v>
      </c>
      <c r="AC583" t="s">
        <v>82</v>
      </c>
      <c r="AD583" t="s">
        <v>83</v>
      </c>
      <c r="AE583" t="s">
        <v>84</v>
      </c>
      <c r="AF583" t="s">
        <v>85</v>
      </c>
      <c r="AG583">
        <v>4.05</v>
      </c>
      <c r="AH583">
        <v>2.85</v>
      </c>
      <c r="AI583">
        <v>3.45</v>
      </c>
      <c r="AJ583" t="s">
        <v>105</v>
      </c>
      <c r="AK583" t="s">
        <v>87</v>
      </c>
      <c r="AL583" t="s">
        <v>88</v>
      </c>
      <c r="AM583" t="s">
        <v>89</v>
      </c>
      <c r="AN583" t="s">
        <v>90</v>
      </c>
      <c r="AO583" t="s">
        <v>97</v>
      </c>
      <c r="AP583" t="s">
        <v>92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1</v>
      </c>
      <c r="BP583">
        <v>1</v>
      </c>
      <c r="BQ583">
        <v>1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 t="s">
        <v>540</v>
      </c>
      <c r="BZ583" t="s">
        <v>461</v>
      </c>
      <c r="CA583" t="s">
        <v>99</v>
      </c>
      <c r="CB583" t="s">
        <v>531</v>
      </c>
      <c r="CC583" t="s">
        <v>478</v>
      </c>
      <c r="CD583" t="s">
        <v>464</v>
      </c>
      <c r="CE583" t="s">
        <v>343</v>
      </c>
      <c r="CF583">
        <v>3.4</v>
      </c>
      <c r="CG583">
        <v>4.3</v>
      </c>
      <c r="CH583">
        <v>2.5</v>
      </c>
      <c r="CI583">
        <v>3.2</v>
      </c>
      <c r="CJ583" t="s">
        <v>472</v>
      </c>
      <c r="CK583" t="s">
        <v>465</v>
      </c>
      <c r="CL583">
        <v>0.66</v>
      </c>
      <c r="CM583">
        <v>0.66</v>
      </c>
      <c r="CN583">
        <v>1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0</v>
      </c>
      <c r="CV583">
        <v>0</v>
      </c>
      <c r="CW583">
        <v>0</v>
      </c>
      <c r="CX583">
        <v>1</v>
      </c>
    </row>
    <row r="584" spans="1:102" x14ac:dyDescent="0.25">
      <c r="A584">
        <v>583</v>
      </c>
      <c r="B584" t="s">
        <v>72</v>
      </c>
      <c r="C584" t="s">
        <v>73</v>
      </c>
      <c r="D584" t="s">
        <v>74</v>
      </c>
      <c r="E584" t="s">
        <v>200</v>
      </c>
      <c r="F584" t="s">
        <v>75</v>
      </c>
      <c r="G584">
        <v>2017</v>
      </c>
      <c r="H584">
        <v>9</v>
      </c>
      <c r="I584">
        <v>7</v>
      </c>
      <c r="J584" t="s">
        <v>228</v>
      </c>
      <c r="K584" t="s">
        <v>76</v>
      </c>
      <c r="L584" t="s">
        <v>77</v>
      </c>
      <c r="M584" t="s">
        <v>397</v>
      </c>
      <c r="N584">
        <v>3</v>
      </c>
      <c r="O584" t="s">
        <v>216</v>
      </c>
      <c r="P584" t="s">
        <v>351</v>
      </c>
      <c r="Q584">
        <v>250</v>
      </c>
      <c r="R584" t="s">
        <v>79</v>
      </c>
      <c r="S584">
        <v>1</v>
      </c>
      <c r="T584">
        <v>0</v>
      </c>
      <c r="W584">
        <v>1</v>
      </c>
      <c r="X584">
        <v>869</v>
      </c>
      <c r="Y584" t="s">
        <v>672</v>
      </c>
      <c r="Z584" t="s">
        <v>673</v>
      </c>
      <c r="AA584" t="s">
        <v>80</v>
      </c>
      <c r="AB584" t="s">
        <v>81</v>
      </c>
      <c r="AC584" t="s">
        <v>82</v>
      </c>
      <c r="AD584" t="s">
        <v>100</v>
      </c>
      <c r="AE584" t="s">
        <v>101</v>
      </c>
      <c r="AF584" t="s">
        <v>85</v>
      </c>
      <c r="AG584">
        <v>11.25</v>
      </c>
      <c r="AH584">
        <v>8.5</v>
      </c>
      <c r="AI584">
        <v>9.875</v>
      </c>
      <c r="AJ584" t="s">
        <v>129</v>
      </c>
      <c r="AK584" t="s">
        <v>87</v>
      </c>
      <c r="AL584" t="s">
        <v>88</v>
      </c>
      <c r="AM584" t="s">
        <v>89</v>
      </c>
      <c r="AN584" t="s">
        <v>90</v>
      </c>
      <c r="AO584" t="s">
        <v>91</v>
      </c>
      <c r="AP584" t="s">
        <v>92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 t="s">
        <v>672</v>
      </c>
      <c r="BZ584" t="s">
        <v>674</v>
      </c>
      <c r="CA584" t="s">
        <v>80</v>
      </c>
      <c r="CB584" t="s">
        <v>477</v>
      </c>
      <c r="CC584" t="s">
        <v>675</v>
      </c>
      <c r="CD584" t="s">
        <v>471</v>
      </c>
      <c r="CE584" t="s">
        <v>95</v>
      </c>
      <c r="CF584">
        <v>7.6</v>
      </c>
      <c r="CG584">
        <v>14</v>
      </c>
      <c r="CH584">
        <v>5.6</v>
      </c>
      <c r="CI584">
        <v>11.4</v>
      </c>
      <c r="CJ584" t="s">
        <v>472</v>
      </c>
      <c r="CK584" t="s">
        <v>465</v>
      </c>
      <c r="CL584">
        <v>0.67</v>
      </c>
      <c r="CM584">
        <v>0.98</v>
      </c>
      <c r="CN584">
        <v>1</v>
      </c>
      <c r="CO584">
        <v>0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0</v>
      </c>
      <c r="CX584">
        <v>1</v>
      </c>
    </row>
    <row r="585" spans="1:102" x14ac:dyDescent="0.25">
      <c r="A585">
        <v>584</v>
      </c>
      <c r="B585" t="s">
        <v>72</v>
      </c>
      <c r="C585" t="s">
        <v>73</v>
      </c>
      <c r="D585" t="s">
        <v>74</v>
      </c>
      <c r="E585" t="s">
        <v>200</v>
      </c>
      <c r="F585" t="s">
        <v>75</v>
      </c>
      <c r="G585">
        <v>2017</v>
      </c>
      <c r="H585">
        <v>9</v>
      </c>
      <c r="I585">
        <v>7</v>
      </c>
      <c r="J585" t="s">
        <v>228</v>
      </c>
      <c r="K585" t="s">
        <v>76</v>
      </c>
      <c r="L585" t="s">
        <v>77</v>
      </c>
      <c r="M585" t="s">
        <v>397</v>
      </c>
      <c r="N585">
        <v>4</v>
      </c>
      <c r="O585" t="s">
        <v>217</v>
      </c>
      <c r="P585" t="s">
        <v>351</v>
      </c>
      <c r="Q585">
        <v>250</v>
      </c>
      <c r="R585" t="s">
        <v>79</v>
      </c>
      <c r="S585">
        <v>65</v>
      </c>
      <c r="T585">
        <v>7</v>
      </c>
      <c r="U585">
        <v>2</v>
      </c>
      <c r="V585">
        <v>5</v>
      </c>
      <c r="W585">
        <v>58</v>
      </c>
      <c r="X585">
        <v>134</v>
      </c>
      <c r="Y585" t="s">
        <v>535</v>
      </c>
      <c r="Z585" t="s">
        <v>460</v>
      </c>
      <c r="AA585" t="s">
        <v>103</v>
      </c>
      <c r="AB585" t="s">
        <v>81</v>
      </c>
      <c r="AC585" t="s">
        <v>82</v>
      </c>
      <c r="AD585" t="s">
        <v>83</v>
      </c>
      <c r="AE585" t="s">
        <v>84</v>
      </c>
      <c r="AF585" t="s">
        <v>85</v>
      </c>
      <c r="AG585">
        <v>6</v>
      </c>
      <c r="AH585">
        <v>5</v>
      </c>
      <c r="AI585">
        <v>5.5</v>
      </c>
      <c r="AJ585" t="s">
        <v>104</v>
      </c>
      <c r="AK585" t="s">
        <v>87</v>
      </c>
      <c r="AL585" t="s">
        <v>88</v>
      </c>
      <c r="AM585" t="s">
        <v>89</v>
      </c>
      <c r="AN585" t="s">
        <v>90</v>
      </c>
      <c r="AO585" t="s">
        <v>97</v>
      </c>
      <c r="AP585" t="s">
        <v>92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1</v>
      </c>
      <c r="BP585">
        <v>1</v>
      </c>
      <c r="BQ585">
        <v>1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 t="s">
        <v>535</v>
      </c>
      <c r="BZ585" t="s">
        <v>536</v>
      </c>
      <c r="CA585" t="s">
        <v>103</v>
      </c>
      <c r="CB585" t="s">
        <v>531</v>
      </c>
      <c r="CC585" t="s">
        <v>478</v>
      </c>
      <c r="CD585" t="s">
        <v>464</v>
      </c>
      <c r="CE585" t="s">
        <v>343</v>
      </c>
      <c r="CF585">
        <v>5.3</v>
      </c>
      <c r="CG585">
        <v>8.5</v>
      </c>
      <c r="CH585">
        <v>3.2</v>
      </c>
      <c r="CI585">
        <v>5.5</v>
      </c>
      <c r="CJ585" t="s">
        <v>18</v>
      </c>
      <c r="CK585" t="s">
        <v>465</v>
      </c>
      <c r="CL585">
        <v>0.72</v>
      </c>
      <c r="CM585">
        <v>0.75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1</v>
      </c>
      <c r="CU585">
        <v>0</v>
      </c>
      <c r="CV585">
        <v>0</v>
      </c>
      <c r="CW585">
        <v>0</v>
      </c>
      <c r="CX585">
        <v>1</v>
      </c>
    </row>
    <row r="586" spans="1:102" x14ac:dyDescent="0.25">
      <c r="A586">
        <v>585</v>
      </c>
      <c r="B586" t="s">
        <v>72</v>
      </c>
      <c r="C586" t="s">
        <v>73</v>
      </c>
      <c r="D586" t="s">
        <v>74</v>
      </c>
      <c r="E586" t="s">
        <v>200</v>
      </c>
      <c r="F586" t="s">
        <v>75</v>
      </c>
      <c r="G586">
        <v>2017</v>
      </c>
      <c r="H586">
        <v>9</v>
      </c>
      <c r="I586">
        <v>7</v>
      </c>
      <c r="J586" t="s">
        <v>228</v>
      </c>
      <c r="K586" t="s">
        <v>76</v>
      </c>
      <c r="L586" t="s">
        <v>77</v>
      </c>
      <c r="M586" t="s">
        <v>397</v>
      </c>
      <c r="N586">
        <v>4</v>
      </c>
      <c r="O586" t="s">
        <v>217</v>
      </c>
      <c r="P586" t="s">
        <v>351</v>
      </c>
      <c r="Q586">
        <v>250</v>
      </c>
      <c r="R586" t="s">
        <v>79</v>
      </c>
      <c r="S586">
        <v>2</v>
      </c>
      <c r="T586">
        <v>2</v>
      </c>
      <c r="U586">
        <v>2</v>
      </c>
      <c r="X586">
        <v>117</v>
      </c>
      <c r="Y586" t="s">
        <v>518</v>
      </c>
      <c r="Z586" t="s">
        <v>519</v>
      </c>
      <c r="AA586" t="s">
        <v>94</v>
      </c>
      <c r="AB586" t="s">
        <v>81</v>
      </c>
      <c r="AC586" t="s">
        <v>82</v>
      </c>
      <c r="AD586" t="s">
        <v>95</v>
      </c>
      <c r="AE586" t="s">
        <v>84</v>
      </c>
      <c r="AF586" t="s">
        <v>85</v>
      </c>
      <c r="AG586">
        <v>2.25</v>
      </c>
      <c r="AH586">
        <v>2</v>
      </c>
      <c r="AI586">
        <v>2.125</v>
      </c>
      <c r="AJ586" t="s">
        <v>96</v>
      </c>
      <c r="AK586" t="s">
        <v>87</v>
      </c>
      <c r="AL586" t="s">
        <v>88</v>
      </c>
      <c r="AM586" t="s">
        <v>89</v>
      </c>
      <c r="AN586" t="s">
        <v>90</v>
      </c>
      <c r="AO586" t="s">
        <v>97</v>
      </c>
      <c r="AP586" t="s">
        <v>98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1</v>
      </c>
      <c r="BQ586">
        <v>1</v>
      </c>
      <c r="BR586">
        <v>0</v>
      </c>
      <c r="BS586">
        <v>0</v>
      </c>
      <c r="BT586">
        <v>0</v>
      </c>
      <c r="BU586">
        <v>1</v>
      </c>
      <c r="BV586">
        <v>1</v>
      </c>
      <c r="BW586">
        <v>0</v>
      </c>
      <c r="BX586">
        <v>0</v>
      </c>
      <c r="BY586" t="s">
        <v>518</v>
      </c>
      <c r="BZ586" t="s">
        <v>520</v>
      </c>
      <c r="CA586" t="s">
        <v>94</v>
      </c>
      <c r="CB586" t="s">
        <v>482</v>
      </c>
      <c r="CC586" t="s">
        <v>521</v>
      </c>
      <c r="CD586" t="s">
        <v>464</v>
      </c>
      <c r="CE586" t="s">
        <v>95</v>
      </c>
      <c r="CF586">
        <v>1.6</v>
      </c>
      <c r="CG586">
        <v>2.5</v>
      </c>
      <c r="CH586">
        <v>1.9</v>
      </c>
      <c r="CI586">
        <v>3.3</v>
      </c>
      <c r="CJ586" t="s">
        <v>509</v>
      </c>
      <c r="CK586" t="s">
        <v>465</v>
      </c>
      <c r="CL586">
        <v>0.94</v>
      </c>
      <c r="CM586">
        <v>0.53</v>
      </c>
      <c r="CN586">
        <v>0</v>
      </c>
      <c r="CO586">
        <v>0</v>
      </c>
      <c r="CP586">
        <v>1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1</v>
      </c>
    </row>
    <row r="587" spans="1:102" x14ac:dyDescent="0.25">
      <c r="A587">
        <v>586</v>
      </c>
      <c r="B587" t="s">
        <v>72</v>
      </c>
      <c r="C587" t="s">
        <v>73</v>
      </c>
      <c r="D587" t="s">
        <v>74</v>
      </c>
      <c r="E587" t="s">
        <v>200</v>
      </c>
      <c r="F587" t="s">
        <v>75</v>
      </c>
      <c r="G587">
        <v>2017</v>
      </c>
      <c r="H587">
        <v>9</v>
      </c>
      <c r="I587">
        <v>7</v>
      </c>
      <c r="J587" t="s">
        <v>228</v>
      </c>
      <c r="K587" t="s">
        <v>76</v>
      </c>
      <c r="L587" t="s">
        <v>77</v>
      </c>
      <c r="M587" t="s">
        <v>397</v>
      </c>
      <c r="N587">
        <v>4</v>
      </c>
      <c r="O587" t="s">
        <v>217</v>
      </c>
      <c r="P587" t="s">
        <v>351</v>
      </c>
      <c r="Q587">
        <v>250</v>
      </c>
      <c r="R587" t="s">
        <v>79</v>
      </c>
      <c r="S587">
        <v>89</v>
      </c>
      <c r="T587">
        <v>11</v>
      </c>
      <c r="U587">
        <v>3</v>
      </c>
      <c r="V587">
        <v>8</v>
      </c>
      <c r="W587">
        <v>78</v>
      </c>
      <c r="X587">
        <v>179</v>
      </c>
      <c r="Y587" t="s">
        <v>540</v>
      </c>
      <c r="Z587" t="s">
        <v>515</v>
      </c>
      <c r="AA587" t="s">
        <v>99</v>
      </c>
      <c r="AB587" t="s">
        <v>81</v>
      </c>
      <c r="AC587" t="s">
        <v>82</v>
      </c>
      <c r="AD587" t="s">
        <v>83</v>
      </c>
      <c r="AE587" t="s">
        <v>84</v>
      </c>
      <c r="AF587" t="s">
        <v>85</v>
      </c>
      <c r="AG587">
        <v>4.05</v>
      </c>
      <c r="AH587">
        <v>2.85</v>
      </c>
      <c r="AI587">
        <v>3.45</v>
      </c>
      <c r="AJ587" t="s">
        <v>105</v>
      </c>
      <c r="AK587" t="s">
        <v>87</v>
      </c>
      <c r="AL587" t="s">
        <v>88</v>
      </c>
      <c r="AM587" t="s">
        <v>89</v>
      </c>
      <c r="AN587" t="s">
        <v>90</v>
      </c>
      <c r="AO587" t="s">
        <v>97</v>
      </c>
      <c r="AP587" t="s">
        <v>92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1</v>
      </c>
      <c r="BQ587">
        <v>1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 t="s">
        <v>540</v>
      </c>
      <c r="BZ587" t="s">
        <v>461</v>
      </c>
      <c r="CA587" t="s">
        <v>99</v>
      </c>
      <c r="CB587" t="s">
        <v>531</v>
      </c>
      <c r="CC587" t="s">
        <v>478</v>
      </c>
      <c r="CD587" t="s">
        <v>464</v>
      </c>
      <c r="CE587" t="s">
        <v>343</v>
      </c>
      <c r="CF587">
        <v>3.4</v>
      </c>
      <c r="CG587">
        <v>4.3</v>
      </c>
      <c r="CH587">
        <v>2.5</v>
      </c>
      <c r="CI587">
        <v>3.2</v>
      </c>
      <c r="CJ587" t="s">
        <v>472</v>
      </c>
      <c r="CK587" t="s">
        <v>465</v>
      </c>
      <c r="CL587">
        <v>0.66</v>
      </c>
      <c r="CM587">
        <v>0.66</v>
      </c>
      <c r="CN587">
        <v>1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1</v>
      </c>
    </row>
    <row r="588" spans="1:102" x14ac:dyDescent="0.25">
      <c r="A588">
        <v>587</v>
      </c>
      <c r="B588" t="s">
        <v>72</v>
      </c>
      <c r="C588" t="s">
        <v>73</v>
      </c>
      <c r="D588" t="s">
        <v>74</v>
      </c>
      <c r="E588" t="s">
        <v>200</v>
      </c>
      <c r="F588" t="s">
        <v>75</v>
      </c>
      <c r="G588">
        <v>2017</v>
      </c>
      <c r="H588">
        <v>9</v>
      </c>
      <c r="I588">
        <v>7</v>
      </c>
      <c r="J588" t="s">
        <v>228</v>
      </c>
      <c r="K588" t="s">
        <v>76</v>
      </c>
      <c r="L588" t="s">
        <v>77</v>
      </c>
      <c r="M588" t="s">
        <v>397</v>
      </c>
      <c r="N588">
        <v>4</v>
      </c>
      <c r="O588" t="s">
        <v>217</v>
      </c>
      <c r="P588" t="s">
        <v>351</v>
      </c>
      <c r="Q588">
        <v>250</v>
      </c>
      <c r="R588" t="s">
        <v>79</v>
      </c>
      <c r="S588">
        <v>2</v>
      </c>
      <c r="T588">
        <v>1</v>
      </c>
      <c r="U588">
        <v>1</v>
      </c>
      <c r="W588">
        <v>1</v>
      </c>
      <c r="X588">
        <v>198</v>
      </c>
      <c r="Y588" t="s">
        <v>542</v>
      </c>
      <c r="Z588" t="s">
        <v>488</v>
      </c>
      <c r="AA588" t="s">
        <v>124</v>
      </c>
      <c r="AB588" t="s">
        <v>81</v>
      </c>
      <c r="AC588" t="s">
        <v>82</v>
      </c>
      <c r="AD588" t="s">
        <v>95</v>
      </c>
      <c r="AE588" t="s">
        <v>84</v>
      </c>
      <c r="AF588" t="s">
        <v>85</v>
      </c>
      <c r="AG588">
        <v>5.5</v>
      </c>
      <c r="AH588">
        <v>4.75</v>
      </c>
      <c r="AI588">
        <v>5.125</v>
      </c>
      <c r="AJ588" t="s">
        <v>125</v>
      </c>
      <c r="AK588" t="s">
        <v>126</v>
      </c>
      <c r="AL588" t="s">
        <v>88</v>
      </c>
      <c r="AM588" t="s">
        <v>113</v>
      </c>
      <c r="AN588" t="s">
        <v>90</v>
      </c>
      <c r="AO588" t="s">
        <v>127</v>
      </c>
      <c r="AP588" t="s">
        <v>128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1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1</v>
      </c>
      <c r="BV588">
        <v>0</v>
      </c>
      <c r="BW588">
        <v>0</v>
      </c>
      <c r="BX588">
        <v>0</v>
      </c>
      <c r="BY588" t="s">
        <v>542</v>
      </c>
      <c r="BZ588" t="s">
        <v>543</v>
      </c>
      <c r="CA588" t="s">
        <v>124</v>
      </c>
      <c r="CB588" t="s">
        <v>501</v>
      </c>
      <c r="CC588" t="s">
        <v>544</v>
      </c>
      <c r="CD588" t="s">
        <v>471</v>
      </c>
      <c r="CE588" t="s">
        <v>95</v>
      </c>
      <c r="CF588">
        <v>4.4000000000000004</v>
      </c>
      <c r="CG588">
        <v>6</v>
      </c>
      <c r="CH588">
        <v>3.5</v>
      </c>
      <c r="CI588">
        <v>5.4</v>
      </c>
      <c r="CJ588" t="s">
        <v>472</v>
      </c>
      <c r="CK588" t="s">
        <v>465</v>
      </c>
      <c r="CL588">
        <v>0.86</v>
      </c>
      <c r="CM588">
        <v>0.62</v>
      </c>
      <c r="CN588">
        <v>0</v>
      </c>
      <c r="CO588">
        <v>0</v>
      </c>
      <c r="CP588">
        <v>1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1</v>
      </c>
    </row>
    <row r="589" spans="1:102" x14ac:dyDescent="0.25">
      <c r="A589">
        <v>588</v>
      </c>
      <c r="B589" t="s">
        <v>72</v>
      </c>
      <c r="C589" t="s">
        <v>73</v>
      </c>
      <c r="D589" t="s">
        <v>74</v>
      </c>
      <c r="E589" t="s">
        <v>200</v>
      </c>
      <c r="F589" t="s">
        <v>75</v>
      </c>
      <c r="G589">
        <v>2017</v>
      </c>
      <c r="H589">
        <v>9</v>
      </c>
      <c r="I589">
        <v>7</v>
      </c>
      <c r="J589" t="s">
        <v>228</v>
      </c>
      <c r="K589" t="s">
        <v>132</v>
      </c>
      <c r="L589" t="s">
        <v>77</v>
      </c>
      <c r="M589" t="s">
        <v>397</v>
      </c>
      <c r="N589">
        <v>5</v>
      </c>
      <c r="O589" t="s">
        <v>218</v>
      </c>
      <c r="P589" t="s">
        <v>351</v>
      </c>
      <c r="Q589">
        <v>250</v>
      </c>
      <c r="R589" t="s">
        <v>79</v>
      </c>
      <c r="S589">
        <v>8</v>
      </c>
      <c r="T589">
        <v>2</v>
      </c>
      <c r="V589">
        <v>2</v>
      </c>
      <c r="W589">
        <v>6</v>
      </c>
      <c r="X589">
        <v>134</v>
      </c>
      <c r="Y589" t="s">
        <v>535</v>
      </c>
      <c r="Z589" t="s">
        <v>460</v>
      </c>
      <c r="AA589" t="s">
        <v>103</v>
      </c>
      <c r="AB589" t="s">
        <v>81</v>
      </c>
      <c r="AC589" t="s">
        <v>82</v>
      </c>
      <c r="AD589" t="s">
        <v>83</v>
      </c>
      <c r="AE589" t="s">
        <v>84</v>
      </c>
      <c r="AF589" t="s">
        <v>85</v>
      </c>
      <c r="AG589">
        <v>6</v>
      </c>
      <c r="AH589">
        <v>5</v>
      </c>
      <c r="AI589">
        <v>5.5</v>
      </c>
      <c r="AJ589" t="s">
        <v>104</v>
      </c>
      <c r="AK589" t="s">
        <v>87</v>
      </c>
      <c r="AL589" t="s">
        <v>88</v>
      </c>
      <c r="AM589" t="s">
        <v>89</v>
      </c>
      <c r="AN589" t="s">
        <v>90</v>
      </c>
      <c r="AO589" t="s">
        <v>97</v>
      </c>
      <c r="AP589" t="s">
        <v>92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1</v>
      </c>
      <c r="BQ589">
        <v>1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</v>
      </c>
      <c r="BX589">
        <v>0</v>
      </c>
      <c r="BY589" t="s">
        <v>535</v>
      </c>
      <c r="BZ589" t="s">
        <v>536</v>
      </c>
      <c r="CA589" t="s">
        <v>103</v>
      </c>
      <c r="CB589" t="s">
        <v>531</v>
      </c>
      <c r="CC589" t="s">
        <v>478</v>
      </c>
      <c r="CD589" t="s">
        <v>464</v>
      </c>
      <c r="CE589" t="s">
        <v>343</v>
      </c>
      <c r="CF589">
        <v>5.3</v>
      </c>
      <c r="CG589">
        <v>8.5</v>
      </c>
      <c r="CH589">
        <v>3.2</v>
      </c>
      <c r="CI589">
        <v>5.5</v>
      </c>
      <c r="CJ589" t="s">
        <v>18</v>
      </c>
      <c r="CK589" t="s">
        <v>465</v>
      </c>
      <c r="CL589">
        <v>0.72</v>
      </c>
      <c r="CM589">
        <v>0.75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0</v>
      </c>
      <c r="CX589">
        <v>1</v>
      </c>
    </row>
    <row r="590" spans="1:102" x14ac:dyDescent="0.25">
      <c r="A590">
        <v>589</v>
      </c>
      <c r="B590" t="s">
        <v>72</v>
      </c>
      <c r="C590" t="s">
        <v>73</v>
      </c>
      <c r="D590" t="s">
        <v>74</v>
      </c>
      <c r="E590" t="s">
        <v>200</v>
      </c>
      <c r="F590" t="s">
        <v>75</v>
      </c>
      <c r="G590">
        <v>2017</v>
      </c>
      <c r="H590">
        <v>9</v>
      </c>
      <c r="I590">
        <v>7</v>
      </c>
      <c r="J590" t="s">
        <v>228</v>
      </c>
      <c r="K590" t="s">
        <v>132</v>
      </c>
      <c r="L590" t="s">
        <v>77</v>
      </c>
      <c r="M590" t="s">
        <v>397</v>
      </c>
      <c r="N590">
        <v>5</v>
      </c>
      <c r="O590" t="s">
        <v>218</v>
      </c>
      <c r="P590" t="s">
        <v>351</v>
      </c>
      <c r="Q590">
        <v>250</v>
      </c>
      <c r="R590" t="s">
        <v>79</v>
      </c>
      <c r="S590">
        <v>1</v>
      </c>
      <c r="T590">
        <v>0</v>
      </c>
      <c r="W590">
        <v>1</v>
      </c>
      <c r="X590">
        <v>5</v>
      </c>
      <c r="Y590" t="s">
        <v>475</v>
      </c>
      <c r="Z590" t="s">
        <v>460</v>
      </c>
      <c r="AA590" t="s">
        <v>80</v>
      </c>
      <c r="AB590" t="s">
        <v>81</v>
      </c>
      <c r="AC590" t="s">
        <v>82</v>
      </c>
      <c r="AD590" t="s">
        <v>83</v>
      </c>
      <c r="AE590" t="s">
        <v>84</v>
      </c>
      <c r="AF590" t="s">
        <v>85</v>
      </c>
      <c r="AG590">
        <v>1.8</v>
      </c>
      <c r="AH590">
        <v>1.6</v>
      </c>
      <c r="AI590">
        <v>1.7</v>
      </c>
      <c r="AJ590" t="s">
        <v>86</v>
      </c>
      <c r="AK590" t="s">
        <v>87</v>
      </c>
      <c r="AL590" t="s">
        <v>88</v>
      </c>
      <c r="AM590" t="s">
        <v>89</v>
      </c>
      <c r="AN590" t="s">
        <v>90</v>
      </c>
      <c r="AO590" t="s">
        <v>91</v>
      </c>
      <c r="AP590" t="s">
        <v>92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 t="s">
        <v>475</v>
      </c>
      <c r="BZ590" t="s">
        <v>476</v>
      </c>
      <c r="CA590" t="s">
        <v>80</v>
      </c>
      <c r="CB590" t="s">
        <v>477</v>
      </c>
      <c r="CC590" t="s">
        <v>478</v>
      </c>
      <c r="CD590" t="s">
        <v>464</v>
      </c>
      <c r="CE590" t="s">
        <v>343</v>
      </c>
      <c r="CF590">
        <v>1.7</v>
      </c>
      <c r="CG590">
        <v>2.1</v>
      </c>
      <c r="CH590">
        <v>1.5</v>
      </c>
      <c r="CI590">
        <v>2</v>
      </c>
      <c r="CJ590" t="s">
        <v>472</v>
      </c>
      <c r="CK590" t="s">
        <v>465</v>
      </c>
      <c r="CL590">
        <v>0.57999999999999996</v>
      </c>
      <c r="CM590">
        <v>0.61</v>
      </c>
      <c r="CN590">
        <v>1</v>
      </c>
      <c r="CO590">
        <v>0</v>
      </c>
      <c r="CP590">
        <v>0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1</v>
      </c>
    </row>
    <row r="591" spans="1:102" x14ac:dyDescent="0.25">
      <c r="A591">
        <v>590</v>
      </c>
      <c r="B591" t="s">
        <v>72</v>
      </c>
      <c r="C591" t="s">
        <v>73</v>
      </c>
      <c r="D591" t="s">
        <v>74</v>
      </c>
      <c r="E591" t="s">
        <v>200</v>
      </c>
      <c r="F591" t="s">
        <v>75</v>
      </c>
      <c r="G591">
        <v>2017</v>
      </c>
      <c r="H591">
        <v>9</v>
      </c>
      <c r="I591">
        <v>7</v>
      </c>
      <c r="J591" t="s">
        <v>228</v>
      </c>
      <c r="K591" t="s">
        <v>132</v>
      </c>
      <c r="L591" t="s">
        <v>77</v>
      </c>
      <c r="M591" t="s">
        <v>397</v>
      </c>
      <c r="N591">
        <v>5</v>
      </c>
      <c r="O591" t="s">
        <v>218</v>
      </c>
      <c r="P591" t="s">
        <v>351</v>
      </c>
      <c r="Q591">
        <v>250</v>
      </c>
      <c r="R591" t="s">
        <v>79</v>
      </c>
      <c r="S591">
        <v>1</v>
      </c>
      <c r="T591">
        <v>0</v>
      </c>
      <c r="W591">
        <v>1</v>
      </c>
      <c r="X591">
        <v>927</v>
      </c>
      <c r="Y591" t="s">
        <v>680</v>
      </c>
      <c r="Z591" t="s">
        <v>548</v>
      </c>
      <c r="AA591" t="s">
        <v>130</v>
      </c>
      <c r="AB591" t="s">
        <v>81</v>
      </c>
      <c r="AC591" t="s">
        <v>82</v>
      </c>
      <c r="AD591" t="s">
        <v>100</v>
      </c>
      <c r="AE591" t="s">
        <v>101</v>
      </c>
      <c r="AF591" t="s">
        <v>85</v>
      </c>
      <c r="AG591">
        <v>7.5</v>
      </c>
      <c r="AH591">
        <v>5.75</v>
      </c>
      <c r="AI591">
        <v>6.625</v>
      </c>
      <c r="AJ591" t="s">
        <v>131</v>
      </c>
      <c r="AK591" t="s">
        <v>112</v>
      </c>
      <c r="AL591" t="s">
        <v>88</v>
      </c>
      <c r="AM591" t="s">
        <v>113</v>
      </c>
      <c r="AN591" t="s">
        <v>90</v>
      </c>
      <c r="AO591" t="s">
        <v>91</v>
      </c>
      <c r="AP591" t="s">
        <v>92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 t="s">
        <v>680</v>
      </c>
      <c r="BZ591" t="s">
        <v>549</v>
      </c>
      <c r="CA591" t="s">
        <v>130</v>
      </c>
      <c r="CB591" t="s">
        <v>501</v>
      </c>
      <c r="CC591" t="s">
        <v>491</v>
      </c>
      <c r="CD591" t="s">
        <v>491</v>
      </c>
      <c r="CE591" t="s">
        <v>100</v>
      </c>
      <c r="CF591">
        <v>7.9</v>
      </c>
      <c r="CG591">
        <v>9.3000000000000007</v>
      </c>
      <c r="CH591">
        <v>5</v>
      </c>
      <c r="CI591">
        <v>8.3000000000000007</v>
      </c>
      <c r="CJ591" t="s">
        <v>509</v>
      </c>
      <c r="CK591" t="s">
        <v>465</v>
      </c>
      <c r="CL591">
        <v>0.81</v>
      </c>
      <c r="CM591">
        <v>0.53</v>
      </c>
      <c r="CN591">
        <v>0</v>
      </c>
      <c r="CO591">
        <v>0</v>
      </c>
      <c r="CP591">
        <v>1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</row>
    <row r="592" spans="1:102" x14ac:dyDescent="0.25">
      <c r="A592">
        <v>591</v>
      </c>
      <c r="B592" t="s">
        <v>72</v>
      </c>
      <c r="C592" t="s">
        <v>73</v>
      </c>
      <c r="D592" t="s">
        <v>74</v>
      </c>
      <c r="E592" t="s">
        <v>200</v>
      </c>
      <c r="F592" t="s">
        <v>75</v>
      </c>
      <c r="G592">
        <v>2017</v>
      </c>
      <c r="H592">
        <v>9</v>
      </c>
      <c r="I592">
        <v>7</v>
      </c>
      <c r="J592" t="s">
        <v>228</v>
      </c>
      <c r="K592" t="s">
        <v>132</v>
      </c>
      <c r="L592" t="s">
        <v>77</v>
      </c>
      <c r="M592" t="s">
        <v>397</v>
      </c>
      <c r="N592">
        <v>5</v>
      </c>
      <c r="O592" t="s">
        <v>218</v>
      </c>
      <c r="P592" t="s">
        <v>351</v>
      </c>
      <c r="Q592">
        <v>250</v>
      </c>
      <c r="R592" t="s">
        <v>79</v>
      </c>
      <c r="S592">
        <v>2</v>
      </c>
      <c r="T592">
        <v>2</v>
      </c>
      <c r="U592">
        <v>2</v>
      </c>
      <c r="X592">
        <v>117</v>
      </c>
      <c r="Y592" t="s">
        <v>518</v>
      </c>
      <c r="Z592" t="s">
        <v>519</v>
      </c>
      <c r="AA592" t="s">
        <v>94</v>
      </c>
      <c r="AB592" t="s">
        <v>81</v>
      </c>
      <c r="AC592" t="s">
        <v>82</v>
      </c>
      <c r="AD592" t="s">
        <v>95</v>
      </c>
      <c r="AE592" t="s">
        <v>84</v>
      </c>
      <c r="AF592" t="s">
        <v>85</v>
      </c>
      <c r="AG592">
        <v>2.25</v>
      </c>
      <c r="AH592">
        <v>2</v>
      </c>
      <c r="AI592">
        <v>2.125</v>
      </c>
      <c r="AJ592" t="s">
        <v>96</v>
      </c>
      <c r="AK592" t="s">
        <v>87</v>
      </c>
      <c r="AL592" t="s">
        <v>88</v>
      </c>
      <c r="AM592" t="s">
        <v>89</v>
      </c>
      <c r="AN592" t="s">
        <v>90</v>
      </c>
      <c r="AO592" t="s">
        <v>97</v>
      </c>
      <c r="AP592" t="s">
        <v>98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1</v>
      </c>
      <c r="BQ592">
        <v>1</v>
      </c>
      <c r="BR592">
        <v>0</v>
      </c>
      <c r="BS592">
        <v>0</v>
      </c>
      <c r="BT592">
        <v>0</v>
      </c>
      <c r="BU592">
        <v>1</v>
      </c>
      <c r="BV592">
        <v>1</v>
      </c>
      <c r="BW592">
        <v>0</v>
      </c>
      <c r="BX592">
        <v>0</v>
      </c>
      <c r="BY592" t="s">
        <v>518</v>
      </c>
      <c r="BZ592" t="s">
        <v>520</v>
      </c>
      <c r="CA592" t="s">
        <v>94</v>
      </c>
      <c r="CB592" t="s">
        <v>482</v>
      </c>
      <c r="CC592" t="s">
        <v>521</v>
      </c>
      <c r="CD592" t="s">
        <v>464</v>
      </c>
      <c r="CE592" t="s">
        <v>95</v>
      </c>
      <c r="CF592">
        <v>1.6</v>
      </c>
      <c r="CG592">
        <v>2.5</v>
      </c>
      <c r="CH592">
        <v>1.9</v>
      </c>
      <c r="CI592">
        <v>3.3</v>
      </c>
      <c r="CJ592" t="s">
        <v>509</v>
      </c>
      <c r="CK592" t="s">
        <v>465</v>
      </c>
      <c r="CL592">
        <v>0.94</v>
      </c>
      <c r="CM592">
        <v>0.53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1</v>
      </c>
    </row>
    <row r="593" spans="1:102" x14ac:dyDescent="0.25">
      <c r="A593">
        <v>592</v>
      </c>
      <c r="B593" t="s">
        <v>72</v>
      </c>
      <c r="C593" t="s">
        <v>73</v>
      </c>
      <c r="D593" t="s">
        <v>74</v>
      </c>
      <c r="E593" t="s">
        <v>200</v>
      </c>
      <c r="F593" t="s">
        <v>75</v>
      </c>
      <c r="G593">
        <v>2017</v>
      </c>
      <c r="H593">
        <v>9</v>
      </c>
      <c r="I593">
        <v>7</v>
      </c>
      <c r="J593" t="s">
        <v>228</v>
      </c>
      <c r="K593" t="s">
        <v>132</v>
      </c>
      <c r="L593" t="s">
        <v>77</v>
      </c>
      <c r="M593" t="s">
        <v>397</v>
      </c>
      <c r="N593">
        <v>5</v>
      </c>
      <c r="O593" t="s">
        <v>218</v>
      </c>
      <c r="P593" t="s">
        <v>351</v>
      </c>
      <c r="Q593">
        <v>250</v>
      </c>
      <c r="R593" t="s">
        <v>79</v>
      </c>
      <c r="S593">
        <v>79</v>
      </c>
      <c r="T593">
        <v>9</v>
      </c>
      <c r="U593">
        <v>7</v>
      </c>
      <c r="V593">
        <v>2</v>
      </c>
      <c r="W593">
        <v>70</v>
      </c>
      <c r="X593">
        <v>179</v>
      </c>
      <c r="Y593" t="s">
        <v>540</v>
      </c>
      <c r="Z593" t="s">
        <v>515</v>
      </c>
      <c r="AA593" t="s">
        <v>99</v>
      </c>
      <c r="AB593" t="s">
        <v>81</v>
      </c>
      <c r="AC593" t="s">
        <v>82</v>
      </c>
      <c r="AD593" t="s">
        <v>83</v>
      </c>
      <c r="AE593" t="s">
        <v>84</v>
      </c>
      <c r="AF593" t="s">
        <v>85</v>
      </c>
      <c r="AG593">
        <v>4.05</v>
      </c>
      <c r="AH593">
        <v>2.85</v>
      </c>
      <c r="AI593">
        <v>3.45</v>
      </c>
      <c r="AJ593" t="s">
        <v>105</v>
      </c>
      <c r="AK593" t="s">
        <v>87</v>
      </c>
      <c r="AL593" t="s">
        <v>88</v>
      </c>
      <c r="AM593" t="s">
        <v>89</v>
      </c>
      <c r="AN593" t="s">
        <v>90</v>
      </c>
      <c r="AO593" t="s">
        <v>97</v>
      </c>
      <c r="AP593" t="s">
        <v>92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1</v>
      </c>
      <c r="BQ593">
        <v>1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 t="s">
        <v>540</v>
      </c>
      <c r="BZ593" t="s">
        <v>461</v>
      </c>
      <c r="CA593" t="s">
        <v>99</v>
      </c>
      <c r="CB593" t="s">
        <v>531</v>
      </c>
      <c r="CC593" t="s">
        <v>478</v>
      </c>
      <c r="CD593" t="s">
        <v>464</v>
      </c>
      <c r="CE593" t="s">
        <v>343</v>
      </c>
      <c r="CF593">
        <v>3.4</v>
      </c>
      <c r="CG593">
        <v>4.3</v>
      </c>
      <c r="CH593">
        <v>2.5</v>
      </c>
      <c r="CI593">
        <v>3.2</v>
      </c>
      <c r="CJ593" t="s">
        <v>472</v>
      </c>
      <c r="CK593" t="s">
        <v>465</v>
      </c>
      <c r="CL593">
        <v>0.66</v>
      </c>
      <c r="CM593">
        <v>0.66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0</v>
      </c>
      <c r="CV593">
        <v>0</v>
      </c>
      <c r="CW593">
        <v>0</v>
      </c>
      <c r="CX593">
        <v>1</v>
      </c>
    </row>
    <row r="594" spans="1:102" x14ac:dyDescent="0.25">
      <c r="A594">
        <v>593</v>
      </c>
      <c r="B594" t="s">
        <v>72</v>
      </c>
      <c r="C594" t="s">
        <v>73</v>
      </c>
      <c r="D594" t="s">
        <v>74</v>
      </c>
      <c r="E594" t="s">
        <v>200</v>
      </c>
      <c r="F594" t="s">
        <v>75</v>
      </c>
      <c r="G594">
        <v>2017</v>
      </c>
      <c r="H594">
        <v>9</v>
      </c>
      <c r="I594">
        <v>7</v>
      </c>
      <c r="J594" t="s">
        <v>228</v>
      </c>
      <c r="K594" t="s">
        <v>132</v>
      </c>
      <c r="L594" t="s">
        <v>77</v>
      </c>
      <c r="M594" t="s">
        <v>397</v>
      </c>
      <c r="N594">
        <v>5</v>
      </c>
      <c r="O594" t="s">
        <v>218</v>
      </c>
      <c r="P594" t="s">
        <v>351</v>
      </c>
      <c r="Q594">
        <v>250</v>
      </c>
      <c r="R594" t="s">
        <v>79</v>
      </c>
      <c r="S594">
        <v>1</v>
      </c>
      <c r="T594">
        <v>0</v>
      </c>
      <c r="W594">
        <v>1</v>
      </c>
      <c r="X594">
        <v>181</v>
      </c>
      <c r="Y594" t="s">
        <v>541</v>
      </c>
      <c r="Z594" t="s">
        <v>460</v>
      </c>
      <c r="AA594" t="s">
        <v>106</v>
      </c>
      <c r="AB594" t="s">
        <v>81</v>
      </c>
      <c r="AC594" t="s">
        <v>82</v>
      </c>
      <c r="AD594" t="s">
        <v>83</v>
      </c>
      <c r="AE594" t="s">
        <v>84</v>
      </c>
      <c r="AF594" t="s">
        <v>85</v>
      </c>
      <c r="AG594">
        <v>2</v>
      </c>
      <c r="AH594">
        <v>1.75</v>
      </c>
      <c r="AI594">
        <v>1.88</v>
      </c>
      <c r="AJ594" t="s">
        <v>107</v>
      </c>
      <c r="AK594" t="s">
        <v>87</v>
      </c>
      <c r="AL594" t="s">
        <v>88</v>
      </c>
      <c r="AM594" t="s">
        <v>89</v>
      </c>
      <c r="AN594" t="s">
        <v>90</v>
      </c>
      <c r="AO594" t="s">
        <v>97</v>
      </c>
      <c r="AP594" t="s">
        <v>108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1</v>
      </c>
      <c r="BQ594">
        <v>1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1</v>
      </c>
      <c r="BX594">
        <v>0</v>
      </c>
      <c r="BY594" t="s">
        <v>541</v>
      </c>
      <c r="BZ594" t="s">
        <v>476</v>
      </c>
      <c r="CA594" t="s">
        <v>106</v>
      </c>
      <c r="CB594" t="s">
        <v>501</v>
      </c>
      <c r="CC594" t="s">
        <v>478</v>
      </c>
      <c r="CD594" t="s">
        <v>464</v>
      </c>
      <c r="CE594" t="s">
        <v>343</v>
      </c>
      <c r="CF594">
        <v>1.6</v>
      </c>
      <c r="CG594">
        <v>2</v>
      </c>
      <c r="CH594">
        <v>1.5</v>
      </c>
      <c r="CI594">
        <v>1.75</v>
      </c>
      <c r="CJ594" t="s">
        <v>18</v>
      </c>
      <c r="CK594" t="s">
        <v>465</v>
      </c>
      <c r="CL594">
        <v>0.96</v>
      </c>
      <c r="CM594">
        <v>0.56999999999999995</v>
      </c>
      <c r="CN594">
        <v>0</v>
      </c>
      <c r="CO594">
        <v>0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1</v>
      </c>
    </row>
    <row r="595" spans="1:102" x14ac:dyDescent="0.25">
      <c r="A595">
        <v>594</v>
      </c>
      <c r="B595" t="s">
        <v>72</v>
      </c>
      <c r="C595" t="s">
        <v>73</v>
      </c>
      <c r="D595" t="s">
        <v>74</v>
      </c>
      <c r="E595" t="s">
        <v>200</v>
      </c>
      <c r="F595" t="s">
        <v>75</v>
      </c>
      <c r="G595">
        <v>2017</v>
      </c>
      <c r="H595">
        <v>9</v>
      </c>
      <c r="I595">
        <v>7</v>
      </c>
      <c r="J595" t="s">
        <v>228</v>
      </c>
      <c r="K595" t="s">
        <v>132</v>
      </c>
      <c r="L595" t="s">
        <v>77</v>
      </c>
      <c r="M595" t="s">
        <v>397</v>
      </c>
      <c r="N595">
        <v>6</v>
      </c>
      <c r="O595" t="s">
        <v>219</v>
      </c>
      <c r="P595" t="s">
        <v>351</v>
      </c>
      <c r="Q595">
        <v>250</v>
      </c>
      <c r="R595" t="s">
        <v>79</v>
      </c>
      <c r="S595">
        <v>24</v>
      </c>
      <c r="T595">
        <v>6</v>
      </c>
      <c r="U595">
        <v>2</v>
      </c>
      <c r="V595">
        <v>4</v>
      </c>
      <c r="W595">
        <v>18</v>
      </c>
      <c r="X595">
        <v>134</v>
      </c>
      <c r="Y595" t="s">
        <v>535</v>
      </c>
      <c r="Z595" t="s">
        <v>460</v>
      </c>
      <c r="AA595" t="s">
        <v>103</v>
      </c>
      <c r="AB595" t="s">
        <v>81</v>
      </c>
      <c r="AC595" t="s">
        <v>82</v>
      </c>
      <c r="AD595" t="s">
        <v>83</v>
      </c>
      <c r="AE595" t="s">
        <v>84</v>
      </c>
      <c r="AF595" t="s">
        <v>85</v>
      </c>
      <c r="AG595">
        <v>6</v>
      </c>
      <c r="AH595">
        <v>5</v>
      </c>
      <c r="AI595">
        <v>5.5</v>
      </c>
      <c r="AJ595" t="s">
        <v>104</v>
      </c>
      <c r="AK595" t="s">
        <v>87</v>
      </c>
      <c r="AL595" t="s">
        <v>88</v>
      </c>
      <c r="AM595" t="s">
        <v>89</v>
      </c>
      <c r="AN595" t="s">
        <v>90</v>
      </c>
      <c r="AO595" t="s">
        <v>97</v>
      </c>
      <c r="AP595" t="s">
        <v>92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1</v>
      </c>
      <c r="BQ595">
        <v>1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 t="s">
        <v>535</v>
      </c>
      <c r="BZ595" t="s">
        <v>536</v>
      </c>
      <c r="CA595" t="s">
        <v>103</v>
      </c>
      <c r="CB595" t="s">
        <v>531</v>
      </c>
      <c r="CC595" t="s">
        <v>478</v>
      </c>
      <c r="CD595" t="s">
        <v>464</v>
      </c>
      <c r="CE595" t="s">
        <v>343</v>
      </c>
      <c r="CF595">
        <v>5.3</v>
      </c>
      <c r="CG595">
        <v>8.5</v>
      </c>
      <c r="CH595">
        <v>3.2</v>
      </c>
      <c r="CI595">
        <v>5.5</v>
      </c>
      <c r="CJ595" t="s">
        <v>18</v>
      </c>
      <c r="CK595" t="s">
        <v>465</v>
      </c>
      <c r="CL595">
        <v>0.72</v>
      </c>
      <c r="CM595">
        <v>0.75</v>
      </c>
      <c r="CN595">
        <v>1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1</v>
      </c>
    </row>
    <row r="596" spans="1:102" x14ac:dyDescent="0.25">
      <c r="A596">
        <v>595</v>
      </c>
      <c r="B596" t="s">
        <v>72</v>
      </c>
      <c r="C596" t="s">
        <v>73</v>
      </c>
      <c r="D596" t="s">
        <v>74</v>
      </c>
      <c r="E596" t="s">
        <v>200</v>
      </c>
      <c r="F596" t="s">
        <v>75</v>
      </c>
      <c r="G596">
        <v>2017</v>
      </c>
      <c r="H596">
        <v>9</v>
      </c>
      <c r="I596">
        <v>7</v>
      </c>
      <c r="J596" t="s">
        <v>228</v>
      </c>
      <c r="K596" t="s">
        <v>132</v>
      </c>
      <c r="L596" t="s">
        <v>77</v>
      </c>
      <c r="M596" t="s">
        <v>397</v>
      </c>
      <c r="N596">
        <v>6</v>
      </c>
      <c r="O596" t="s">
        <v>219</v>
      </c>
      <c r="P596" t="s">
        <v>351</v>
      </c>
      <c r="Q596">
        <v>250</v>
      </c>
      <c r="R596" t="s">
        <v>79</v>
      </c>
      <c r="S596">
        <v>2</v>
      </c>
      <c r="T596">
        <v>0</v>
      </c>
      <c r="W596">
        <v>2</v>
      </c>
      <c r="X596">
        <v>927</v>
      </c>
      <c r="Y596" t="s">
        <v>680</v>
      </c>
      <c r="Z596" t="s">
        <v>548</v>
      </c>
      <c r="AA596" t="s">
        <v>130</v>
      </c>
      <c r="AB596" t="s">
        <v>81</v>
      </c>
      <c r="AC596" t="s">
        <v>82</v>
      </c>
      <c r="AD596" t="s">
        <v>100</v>
      </c>
      <c r="AE596" t="s">
        <v>101</v>
      </c>
      <c r="AF596" t="s">
        <v>85</v>
      </c>
      <c r="AG596">
        <v>7.5</v>
      </c>
      <c r="AH596">
        <v>5.75</v>
      </c>
      <c r="AI596">
        <v>6.625</v>
      </c>
      <c r="AJ596" t="s">
        <v>131</v>
      </c>
      <c r="AK596" t="s">
        <v>112</v>
      </c>
      <c r="AL596" t="s">
        <v>88</v>
      </c>
      <c r="AM596" t="s">
        <v>113</v>
      </c>
      <c r="AN596" t="s">
        <v>90</v>
      </c>
      <c r="AO596" t="s">
        <v>91</v>
      </c>
      <c r="AP596" t="s">
        <v>92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</v>
      </c>
      <c r="BX596">
        <v>0</v>
      </c>
      <c r="BY596" t="s">
        <v>680</v>
      </c>
      <c r="BZ596" t="s">
        <v>549</v>
      </c>
      <c r="CA596" t="s">
        <v>130</v>
      </c>
      <c r="CB596" t="s">
        <v>501</v>
      </c>
      <c r="CC596" t="s">
        <v>491</v>
      </c>
      <c r="CD596" t="s">
        <v>491</v>
      </c>
      <c r="CE596" t="s">
        <v>100</v>
      </c>
      <c r="CF596">
        <v>7.9</v>
      </c>
      <c r="CG596">
        <v>9.3000000000000007</v>
      </c>
      <c r="CH596">
        <v>5</v>
      </c>
      <c r="CI596">
        <v>8.3000000000000007</v>
      </c>
      <c r="CJ596" t="s">
        <v>509</v>
      </c>
      <c r="CK596" t="s">
        <v>465</v>
      </c>
      <c r="CL596">
        <v>0.81</v>
      </c>
      <c r="CM596">
        <v>0.53</v>
      </c>
      <c r="CN596">
        <v>0</v>
      </c>
      <c r="CO596">
        <v>0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1</v>
      </c>
    </row>
    <row r="597" spans="1:102" x14ac:dyDescent="0.25">
      <c r="A597">
        <v>596</v>
      </c>
      <c r="B597" t="s">
        <v>72</v>
      </c>
      <c r="C597" t="s">
        <v>73</v>
      </c>
      <c r="D597" t="s">
        <v>74</v>
      </c>
      <c r="E597" t="s">
        <v>200</v>
      </c>
      <c r="F597" t="s">
        <v>75</v>
      </c>
      <c r="G597">
        <v>2017</v>
      </c>
      <c r="H597">
        <v>9</v>
      </c>
      <c r="I597">
        <v>7</v>
      </c>
      <c r="J597" t="s">
        <v>228</v>
      </c>
      <c r="K597" t="s">
        <v>132</v>
      </c>
      <c r="L597" t="s">
        <v>77</v>
      </c>
      <c r="M597" t="s">
        <v>397</v>
      </c>
      <c r="N597">
        <v>6</v>
      </c>
      <c r="O597" t="s">
        <v>219</v>
      </c>
      <c r="P597" t="s">
        <v>351</v>
      </c>
      <c r="Q597">
        <v>250</v>
      </c>
      <c r="R597" t="s">
        <v>79</v>
      </c>
      <c r="S597">
        <v>1</v>
      </c>
      <c r="T597">
        <v>1</v>
      </c>
      <c r="U597">
        <v>1</v>
      </c>
      <c r="X597">
        <v>117</v>
      </c>
      <c r="Y597" t="s">
        <v>518</v>
      </c>
      <c r="Z597" t="s">
        <v>519</v>
      </c>
      <c r="AA597" t="s">
        <v>94</v>
      </c>
      <c r="AB597" t="s">
        <v>81</v>
      </c>
      <c r="AC597" t="s">
        <v>82</v>
      </c>
      <c r="AD597" t="s">
        <v>95</v>
      </c>
      <c r="AE597" t="s">
        <v>84</v>
      </c>
      <c r="AF597" t="s">
        <v>85</v>
      </c>
      <c r="AG597">
        <v>2.25</v>
      </c>
      <c r="AH597">
        <v>2</v>
      </c>
      <c r="AI597">
        <v>2.125</v>
      </c>
      <c r="AJ597" t="s">
        <v>96</v>
      </c>
      <c r="AK597" t="s">
        <v>87</v>
      </c>
      <c r="AL597" t="s">
        <v>88</v>
      </c>
      <c r="AM597" t="s">
        <v>89</v>
      </c>
      <c r="AN597" t="s">
        <v>90</v>
      </c>
      <c r="AO597" t="s">
        <v>97</v>
      </c>
      <c r="AP597" t="s">
        <v>98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1</v>
      </c>
      <c r="BQ597">
        <v>1</v>
      </c>
      <c r="BR597">
        <v>0</v>
      </c>
      <c r="BS597">
        <v>0</v>
      </c>
      <c r="BT597">
        <v>0</v>
      </c>
      <c r="BU597">
        <v>1</v>
      </c>
      <c r="BV597">
        <v>1</v>
      </c>
      <c r="BW597">
        <v>0</v>
      </c>
      <c r="BX597">
        <v>0</v>
      </c>
      <c r="BY597" t="s">
        <v>518</v>
      </c>
      <c r="BZ597" t="s">
        <v>520</v>
      </c>
      <c r="CA597" t="s">
        <v>94</v>
      </c>
      <c r="CB597" t="s">
        <v>482</v>
      </c>
      <c r="CC597" t="s">
        <v>521</v>
      </c>
      <c r="CD597" t="s">
        <v>464</v>
      </c>
      <c r="CE597" t="s">
        <v>95</v>
      </c>
      <c r="CF597">
        <v>1.6</v>
      </c>
      <c r="CG597">
        <v>2.5</v>
      </c>
      <c r="CH597">
        <v>1.9</v>
      </c>
      <c r="CI597">
        <v>3.3</v>
      </c>
      <c r="CJ597" t="s">
        <v>509</v>
      </c>
      <c r="CK597" t="s">
        <v>465</v>
      </c>
      <c r="CL597">
        <v>0.94</v>
      </c>
      <c r="CM597">
        <v>0.53</v>
      </c>
      <c r="CN597">
        <v>0</v>
      </c>
      <c r="CO597">
        <v>0</v>
      </c>
      <c r="CP597">
        <v>1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1</v>
      </c>
    </row>
    <row r="598" spans="1:102" x14ac:dyDescent="0.25">
      <c r="A598">
        <v>597</v>
      </c>
      <c r="B598" t="s">
        <v>72</v>
      </c>
      <c r="C598" t="s">
        <v>73</v>
      </c>
      <c r="D598" t="s">
        <v>74</v>
      </c>
      <c r="E598" t="s">
        <v>200</v>
      </c>
      <c r="F598" t="s">
        <v>75</v>
      </c>
      <c r="G598">
        <v>2017</v>
      </c>
      <c r="H598">
        <v>9</v>
      </c>
      <c r="I598">
        <v>7</v>
      </c>
      <c r="J598" t="s">
        <v>228</v>
      </c>
      <c r="K598" t="s">
        <v>132</v>
      </c>
      <c r="L598" t="s">
        <v>77</v>
      </c>
      <c r="M598" t="s">
        <v>397</v>
      </c>
      <c r="N598">
        <v>6</v>
      </c>
      <c r="O598" t="s">
        <v>219</v>
      </c>
      <c r="P598" t="s">
        <v>351</v>
      </c>
      <c r="Q598">
        <v>250</v>
      </c>
      <c r="R598" t="s">
        <v>79</v>
      </c>
      <c r="S598">
        <v>61</v>
      </c>
      <c r="T598">
        <v>10</v>
      </c>
      <c r="U598">
        <v>5</v>
      </c>
      <c r="V598">
        <v>5</v>
      </c>
      <c r="W598">
        <v>51</v>
      </c>
      <c r="X598">
        <v>179</v>
      </c>
      <c r="Y598" t="s">
        <v>540</v>
      </c>
      <c r="Z598" t="s">
        <v>515</v>
      </c>
      <c r="AA598" t="s">
        <v>99</v>
      </c>
      <c r="AB598" t="s">
        <v>81</v>
      </c>
      <c r="AC598" t="s">
        <v>82</v>
      </c>
      <c r="AD598" t="s">
        <v>83</v>
      </c>
      <c r="AE598" t="s">
        <v>84</v>
      </c>
      <c r="AF598" t="s">
        <v>85</v>
      </c>
      <c r="AG598">
        <v>4.05</v>
      </c>
      <c r="AH598">
        <v>2.85</v>
      </c>
      <c r="AI598">
        <v>3.45</v>
      </c>
      <c r="AJ598" t="s">
        <v>105</v>
      </c>
      <c r="AK598" t="s">
        <v>87</v>
      </c>
      <c r="AL598" t="s">
        <v>88</v>
      </c>
      <c r="AM598" t="s">
        <v>89</v>
      </c>
      <c r="AN598" t="s">
        <v>90</v>
      </c>
      <c r="AO598" t="s">
        <v>97</v>
      </c>
      <c r="AP598" t="s">
        <v>92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1</v>
      </c>
      <c r="BP598">
        <v>1</v>
      </c>
      <c r="BQ598">
        <v>1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0</v>
      </c>
      <c r="BY598" t="s">
        <v>540</v>
      </c>
      <c r="BZ598" t="s">
        <v>461</v>
      </c>
      <c r="CA598" t="s">
        <v>99</v>
      </c>
      <c r="CB598" t="s">
        <v>531</v>
      </c>
      <c r="CC598" t="s">
        <v>478</v>
      </c>
      <c r="CD598" t="s">
        <v>464</v>
      </c>
      <c r="CE598" t="s">
        <v>343</v>
      </c>
      <c r="CF598">
        <v>3.4</v>
      </c>
      <c r="CG598">
        <v>4.3</v>
      </c>
      <c r="CH598">
        <v>2.5</v>
      </c>
      <c r="CI598">
        <v>3.2</v>
      </c>
      <c r="CJ598" t="s">
        <v>472</v>
      </c>
      <c r="CK598" t="s">
        <v>465</v>
      </c>
      <c r="CL598">
        <v>0.66</v>
      </c>
      <c r="CM598">
        <v>0.66</v>
      </c>
      <c r="CN598">
        <v>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</v>
      </c>
      <c r="CU598">
        <v>0</v>
      </c>
      <c r="CV598">
        <v>0</v>
      </c>
      <c r="CW598">
        <v>0</v>
      </c>
      <c r="CX598">
        <v>1</v>
      </c>
    </row>
    <row r="599" spans="1:102" x14ac:dyDescent="0.25">
      <c r="A599">
        <v>598</v>
      </c>
      <c r="B599" t="s">
        <v>72</v>
      </c>
      <c r="C599" t="s">
        <v>73</v>
      </c>
      <c r="D599" t="s">
        <v>74</v>
      </c>
      <c r="E599" t="s">
        <v>200</v>
      </c>
      <c r="F599" t="s">
        <v>75</v>
      </c>
      <c r="G599">
        <v>2017</v>
      </c>
      <c r="H599">
        <v>9</v>
      </c>
      <c r="I599">
        <v>7</v>
      </c>
      <c r="J599" t="s">
        <v>228</v>
      </c>
      <c r="K599" t="s">
        <v>132</v>
      </c>
      <c r="L599" t="s">
        <v>77</v>
      </c>
      <c r="M599" t="s">
        <v>397</v>
      </c>
      <c r="N599">
        <v>6</v>
      </c>
      <c r="O599" t="s">
        <v>219</v>
      </c>
      <c r="P599" t="s">
        <v>351</v>
      </c>
      <c r="Q599">
        <v>250</v>
      </c>
      <c r="R599" t="s">
        <v>79</v>
      </c>
      <c r="S599">
        <v>1</v>
      </c>
      <c r="T599">
        <v>0</v>
      </c>
      <c r="W599">
        <v>1</v>
      </c>
      <c r="X599">
        <v>140</v>
      </c>
      <c r="Y599" t="s">
        <v>537</v>
      </c>
      <c r="Z599" t="s">
        <v>538</v>
      </c>
      <c r="AA599" t="s">
        <v>118</v>
      </c>
      <c r="AB599" t="s">
        <v>81</v>
      </c>
      <c r="AC599" t="s">
        <v>82</v>
      </c>
      <c r="AD599" t="s">
        <v>100</v>
      </c>
      <c r="AE599" t="s">
        <v>101</v>
      </c>
      <c r="AF599" t="s">
        <v>85</v>
      </c>
      <c r="AG599">
        <v>2.875</v>
      </c>
      <c r="AH599">
        <v>2.625</v>
      </c>
      <c r="AI599">
        <v>2.75</v>
      </c>
      <c r="AJ599" t="s">
        <v>119</v>
      </c>
      <c r="AK599" t="s">
        <v>87</v>
      </c>
      <c r="AL599" t="s">
        <v>88</v>
      </c>
      <c r="AM599" t="s">
        <v>120</v>
      </c>
      <c r="AN599" t="s">
        <v>90</v>
      </c>
      <c r="AO599" t="s">
        <v>91</v>
      </c>
      <c r="AP599" t="s">
        <v>92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0</v>
      </c>
      <c r="BX599">
        <v>0</v>
      </c>
      <c r="BY599" t="s">
        <v>537</v>
      </c>
      <c r="BZ599" t="s">
        <v>539</v>
      </c>
      <c r="CA599" t="s">
        <v>118</v>
      </c>
      <c r="CB599" t="s">
        <v>507</v>
      </c>
      <c r="CC599" t="s">
        <v>491</v>
      </c>
      <c r="CD599" t="s">
        <v>491</v>
      </c>
      <c r="CE599" t="s">
        <v>100</v>
      </c>
      <c r="CF599">
        <v>2</v>
      </c>
      <c r="CG599">
        <v>4.8</v>
      </c>
      <c r="CH599">
        <v>2.5</v>
      </c>
      <c r="CI599">
        <v>3.2</v>
      </c>
      <c r="CJ599" t="s">
        <v>509</v>
      </c>
      <c r="CK599" t="s">
        <v>465</v>
      </c>
      <c r="CL599">
        <v>0.32</v>
      </c>
      <c r="CM599">
        <v>0.8</v>
      </c>
      <c r="CN599">
        <v>0</v>
      </c>
      <c r="CO599">
        <v>0</v>
      </c>
      <c r="CP599">
        <v>1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1</v>
      </c>
      <c r="CX599">
        <v>0</v>
      </c>
    </row>
    <row r="600" spans="1:102" x14ac:dyDescent="0.25">
      <c r="A600">
        <v>599</v>
      </c>
      <c r="B600" t="s">
        <v>72</v>
      </c>
      <c r="C600" t="s">
        <v>73</v>
      </c>
      <c r="D600" t="s">
        <v>74</v>
      </c>
      <c r="E600" t="s">
        <v>200</v>
      </c>
      <c r="F600" t="s">
        <v>75</v>
      </c>
      <c r="G600">
        <v>2017</v>
      </c>
      <c r="H600">
        <v>9</v>
      </c>
      <c r="I600">
        <v>7</v>
      </c>
      <c r="J600" t="s">
        <v>228</v>
      </c>
      <c r="K600" t="s">
        <v>76</v>
      </c>
      <c r="L600" t="s">
        <v>150</v>
      </c>
      <c r="M600" t="s">
        <v>399</v>
      </c>
      <c r="N600">
        <v>1</v>
      </c>
      <c r="O600" t="s">
        <v>853</v>
      </c>
      <c r="P600" t="s">
        <v>861</v>
      </c>
      <c r="Q600" t="s">
        <v>839</v>
      </c>
      <c r="R600" t="s">
        <v>79</v>
      </c>
      <c r="S600">
        <v>22</v>
      </c>
      <c r="T600">
        <v>0</v>
      </c>
      <c r="W600">
        <v>22</v>
      </c>
      <c r="X600">
        <v>134</v>
      </c>
      <c r="Y600" t="s">
        <v>535</v>
      </c>
      <c r="Z600" t="s">
        <v>460</v>
      </c>
      <c r="AA600" t="s">
        <v>103</v>
      </c>
      <c r="AB600" t="s">
        <v>81</v>
      </c>
      <c r="AC600" t="s">
        <v>82</v>
      </c>
      <c r="AD600" t="s">
        <v>83</v>
      </c>
      <c r="AE600" t="s">
        <v>84</v>
      </c>
      <c r="AF600" t="s">
        <v>85</v>
      </c>
      <c r="AG600">
        <v>6</v>
      </c>
      <c r="AH600">
        <v>5</v>
      </c>
      <c r="AI600">
        <v>5.5</v>
      </c>
      <c r="AJ600" t="s">
        <v>104</v>
      </c>
      <c r="AK600" t="s">
        <v>87</v>
      </c>
      <c r="AL600" t="s">
        <v>88</v>
      </c>
      <c r="AM600" t="s">
        <v>89</v>
      </c>
      <c r="AN600" t="s">
        <v>90</v>
      </c>
      <c r="AO600" t="s">
        <v>97</v>
      </c>
      <c r="AP600" t="s">
        <v>92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1</v>
      </c>
      <c r="BQ600">
        <v>1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 t="s">
        <v>535</v>
      </c>
      <c r="BZ600" t="s">
        <v>536</v>
      </c>
      <c r="CA600" t="s">
        <v>103</v>
      </c>
      <c r="CB600" t="s">
        <v>531</v>
      </c>
      <c r="CC600" t="s">
        <v>478</v>
      </c>
      <c r="CD600" t="s">
        <v>464</v>
      </c>
      <c r="CE600" t="s">
        <v>343</v>
      </c>
      <c r="CF600">
        <v>5.3</v>
      </c>
      <c r="CG600">
        <v>8.5</v>
      </c>
      <c r="CH600">
        <v>3.2</v>
      </c>
      <c r="CI600">
        <v>5.5</v>
      </c>
      <c r="CJ600" t="s">
        <v>18</v>
      </c>
      <c r="CK600" t="s">
        <v>465</v>
      </c>
      <c r="CL600">
        <v>0.72</v>
      </c>
      <c r="CM600">
        <v>0.75</v>
      </c>
      <c r="CN600">
        <v>1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1</v>
      </c>
    </row>
    <row r="601" spans="1:102" x14ac:dyDescent="0.25">
      <c r="A601">
        <v>600</v>
      </c>
      <c r="B601" t="s">
        <v>72</v>
      </c>
      <c r="C601" t="s">
        <v>73</v>
      </c>
      <c r="D601" t="s">
        <v>74</v>
      </c>
      <c r="E601" t="s">
        <v>200</v>
      </c>
      <c r="F601" t="s">
        <v>75</v>
      </c>
      <c r="G601">
        <v>2017</v>
      </c>
      <c r="H601">
        <v>9</v>
      </c>
      <c r="I601">
        <v>7</v>
      </c>
      <c r="J601" t="s">
        <v>228</v>
      </c>
      <c r="K601" t="s">
        <v>76</v>
      </c>
      <c r="L601" t="s">
        <v>150</v>
      </c>
      <c r="M601" t="s">
        <v>399</v>
      </c>
      <c r="N601">
        <v>1</v>
      </c>
      <c r="O601" t="s">
        <v>853</v>
      </c>
      <c r="P601" t="s">
        <v>861</v>
      </c>
      <c r="Q601" t="s">
        <v>839</v>
      </c>
      <c r="R601" t="s">
        <v>79</v>
      </c>
      <c r="S601">
        <v>69</v>
      </c>
      <c r="T601">
        <v>10</v>
      </c>
      <c r="U601">
        <v>3</v>
      </c>
      <c r="V601">
        <v>7</v>
      </c>
      <c r="W601">
        <v>59</v>
      </c>
      <c r="X601">
        <v>117</v>
      </c>
      <c r="Y601" t="s">
        <v>518</v>
      </c>
      <c r="Z601" t="s">
        <v>519</v>
      </c>
      <c r="AA601" t="s">
        <v>94</v>
      </c>
      <c r="AB601" t="s">
        <v>81</v>
      </c>
      <c r="AC601" t="s">
        <v>82</v>
      </c>
      <c r="AD601" t="s">
        <v>95</v>
      </c>
      <c r="AE601" t="s">
        <v>84</v>
      </c>
      <c r="AF601" t="s">
        <v>85</v>
      </c>
      <c r="AG601">
        <v>2.25</v>
      </c>
      <c r="AH601">
        <v>2</v>
      </c>
      <c r="AI601">
        <v>2.125</v>
      </c>
      <c r="AJ601" t="s">
        <v>96</v>
      </c>
      <c r="AK601" t="s">
        <v>87</v>
      </c>
      <c r="AL601" t="s">
        <v>88</v>
      </c>
      <c r="AM601" t="s">
        <v>89</v>
      </c>
      <c r="AN601" t="s">
        <v>90</v>
      </c>
      <c r="AO601" t="s">
        <v>97</v>
      </c>
      <c r="AP601" t="s">
        <v>98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1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1</v>
      </c>
      <c r="BV601">
        <v>1</v>
      </c>
      <c r="BW601">
        <v>0</v>
      </c>
      <c r="BX601">
        <v>0</v>
      </c>
      <c r="BY601" t="s">
        <v>518</v>
      </c>
      <c r="BZ601" t="s">
        <v>520</v>
      </c>
      <c r="CA601" t="s">
        <v>94</v>
      </c>
      <c r="CB601" t="s">
        <v>482</v>
      </c>
      <c r="CC601" t="s">
        <v>521</v>
      </c>
      <c r="CD601" t="s">
        <v>464</v>
      </c>
      <c r="CE601" t="s">
        <v>95</v>
      </c>
      <c r="CF601">
        <v>1.6</v>
      </c>
      <c r="CG601">
        <v>2.5</v>
      </c>
      <c r="CH601">
        <v>1.9</v>
      </c>
      <c r="CI601">
        <v>3.3</v>
      </c>
      <c r="CJ601" t="s">
        <v>509</v>
      </c>
      <c r="CK601" t="s">
        <v>465</v>
      </c>
      <c r="CL601">
        <v>0.94</v>
      </c>
      <c r="CM601">
        <v>0.53</v>
      </c>
      <c r="CN601">
        <v>0</v>
      </c>
      <c r="CO601">
        <v>0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1</v>
      </c>
    </row>
    <row r="602" spans="1:102" x14ac:dyDescent="0.25">
      <c r="A602">
        <v>601</v>
      </c>
      <c r="B602" t="s">
        <v>72</v>
      </c>
      <c r="C602" t="s">
        <v>73</v>
      </c>
      <c r="D602" t="s">
        <v>74</v>
      </c>
      <c r="E602" t="s">
        <v>200</v>
      </c>
      <c r="F602" t="s">
        <v>75</v>
      </c>
      <c r="G602">
        <v>2017</v>
      </c>
      <c r="H602">
        <v>9</v>
      </c>
      <c r="I602">
        <v>7</v>
      </c>
      <c r="J602" t="s">
        <v>228</v>
      </c>
      <c r="K602" t="s">
        <v>76</v>
      </c>
      <c r="L602" t="s">
        <v>150</v>
      </c>
      <c r="M602" t="s">
        <v>399</v>
      </c>
      <c r="N602">
        <v>1</v>
      </c>
      <c r="O602" t="s">
        <v>853</v>
      </c>
      <c r="P602" t="s">
        <v>861</v>
      </c>
      <c r="Q602" t="s">
        <v>839</v>
      </c>
      <c r="R602" t="s">
        <v>79</v>
      </c>
      <c r="S602">
        <v>5</v>
      </c>
      <c r="T602">
        <v>0</v>
      </c>
      <c r="W602">
        <v>5</v>
      </c>
      <c r="X602">
        <v>198</v>
      </c>
      <c r="Y602" t="s">
        <v>542</v>
      </c>
      <c r="Z602" t="s">
        <v>488</v>
      </c>
      <c r="AA602" t="s">
        <v>124</v>
      </c>
      <c r="AB602" t="s">
        <v>81</v>
      </c>
      <c r="AC602" t="s">
        <v>82</v>
      </c>
      <c r="AD602" t="s">
        <v>95</v>
      </c>
      <c r="AE602" t="s">
        <v>84</v>
      </c>
      <c r="AF602" t="s">
        <v>85</v>
      </c>
      <c r="AG602">
        <v>5.5</v>
      </c>
      <c r="AH602">
        <v>4.75</v>
      </c>
      <c r="AI602">
        <v>5.125</v>
      </c>
      <c r="AJ602" t="s">
        <v>125</v>
      </c>
      <c r="AK602" t="s">
        <v>126</v>
      </c>
      <c r="AL602" t="s">
        <v>88</v>
      </c>
      <c r="AM602" t="s">
        <v>113</v>
      </c>
      <c r="AN602" t="s">
        <v>90</v>
      </c>
      <c r="AO602" t="s">
        <v>127</v>
      </c>
      <c r="AP602" t="s">
        <v>128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1</v>
      </c>
      <c r="BV602">
        <v>0</v>
      </c>
      <c r="BW602">
        <v>0</v>
      </c>
      <c r="BX602">
        <v>0</v>
      </c>
      <c r="BY602" t="s">
        <v>542</v>
      </c>
      <c r="BZ602" t="s">
        <v>543</v>
      </c>
      <c r="CA602" t="s">
        <v>124</v>
      </c>
      <c r="CB602" t="s">
        <v>501</v>
      </c>
      <c r="CC602" t="s">
        <v>544</v>
      </c>
      <c r="CD602" t="s">
        <v>471</v>
      </c>
      <c r="CE602" t="s">
        <v>95</v>
      </c>
      <c r="CF602">
        <v>4.4000000000000004</v>
      </c>
      <c r="CG602">
        <v>6</v>
      </c>
      <c r="CH602">
        <v>3.5</v>
      </c>
      <c r="CI602">
        <v>5.4</v>
      </c>
      <c r="CJ602" t="s">
        <v>472</v>
      </c>
      <c r="CK602" t="s">
        <v>465</v>
      </c>
      <c r="CL602">
        <v>0.86</v>
      </c>
      <c r="CM602">
        <v>0.62</v>
      </c>
      <c r="CN602">
        <v>0</v>
      </c>
      <c r="CO602">
        <v>0</v>
      </c>
      <c r="CP602">
        <v>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1</v>
      </c>
    </row>
    <row r="603" spans="1:102" x14ac:dyDescent="0.25">
      <c r="A603">
        <v>602</v>
      </c>
      <c r="B603" t="s">
        <v>72</v>
      </c>
      <c r="C603" t="s">
        <v>73</v>
      </c>
      <c r="D603" t="s">
        <v>74</v>
      </c>
      <c r="E603" t="s">
        <v>200</v>
      </c>
      <c r="F603" t="s">
        <v>75</v>
      </c>
      <c r="G603">
        <v>2017</v>
      </c>
      <c r="H603">
        <v>9</v>
      </c>
      <c r="I603">
        <v>7</v>
      </c>
      <c r="J603" t="s">
        <v>228</v>
      </c>
      <c r="K603" t="s">
        <v>76</v>
      </c>
      <c r="L603" t="s">
        <v>150</v>
      </c>
      <c r="M603" t="s">
        <v>399</v>
      </c>
      <c r="N603">
        <v>1</v>
      </c>
      <c r="O603" t="s">
        <v>853</v>
      </c>
      <c r="P603" t="s">
        <v>861</v>
      </c>
      <c r="Q603" t="s">
        <v>839</v>
      </c>
      <c r="R603" t="s">
        <v>79</v>
      </c>
      <c r="S603">
        <v>11</v>
      </c>
      <c r="T603">
        <v>1</v>
      </c>
      <c r="V603">
        <v>1</v>
      </c>
      <c r="W603">
        <v>10</v>
      </c>
      <c r="X603">
        <v>179</v>
      </c>
      <c r="Y603" t="s">
        <v>540</v>
      </c>
      <c r="Z603" t="s">
        <v>515</v>
      </c>
      <c r="AA603" t="s">
        <v>99</v>
      </c>
      <c r="AB603" t="s">
        <v>81</v>
      </c>
      <c r="AC603" t="s">
        <v>82</v>
      </c>
      <c r="AD603" t="s">
        <v>83</v>
      </c>
      <c r="AE603" t="s">
        <v>84</v>
      </c>
      <c r="AF603" t="s">
        <v>85</v>
      </c>
      <c r="AG603">
        <v>4.05</v>
      </c>
      <c r="AH603">
        <v>2.85</v>
      </c>
      <c r="AI603">
        <v>3.45</v>
      </c>
      <c r="AJ603" t="s">
        <v>105</v>
      </c>
      <c r="AK603" t="s">
        <v>87</v>
      </c>
      <c r="AL603" t="s">
        <v>88</v>
      </c>
      <c r="AM603" t="s">
        <v>89</v>
      </c>
      <c r="AN603" t="s">
        <v>90</v>
      </c>
      <c r="AO603" t="s">
        <v>97</v>
      </c>
      <c r="AP603" t="s">
        <v>92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1</v>
      </c>
      <c r="BP603">
        <v>1</v>
      </c>
      <c r="BQ603">
        <v>1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0</v>
      </c>
      <c r="BX603">
        <v>0</v>
      </c>
      <c r="BY603" t="s">
        <v>540</v>
      </c>
      <c r="BZ603" t="s">
        <v>461</v>
      </c>
      <c r="CA603" t="s">
        <v>99</v>
      </c>
      <c r="CB603" t="s">
        <v>531</v>
      </c>
      <c r="CC603" t="s">
        <v>478</v>
      </c>
      <c r="CD603" t="s">
        <v>464</v>
      </c>
      <c r="CE603" t="s">
        <v>343</v>
      </c>
      <c r="CF603">
        <v>3.4</v>
      </c>
      <c r="CG603">
        <v>4.3</v>
      </c>
      <c r="CH603">
        <v>2.5</v>
      </c>
      <c r="CI603">
        <v>3.2</v>
      </c>
      <c r="CJ603" t="s">
        <v>472</v>
      </c>
      <c r="CK603" t="s">
        <v>465</v>
      </c>
      <c r="CL603">
        <v>0.66</v>
      </c>
      <c r="CM603">
        <v>0.66</v>
      </c>
      <c r="CN603">
        <v>1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1</v>
      </c>
      <c r="CU603">
        <v>0</v>
      </c>
      <c r="CV603">
        <v>0</v>
      </c>
      <c r="CW603">
        <v>0</v>
      </c>
      <c r="CX603">
        <v>1</v>
      </c>
    </row>
    <row r="604" spans="1:102" x14ac:dyDescent="0.25">
      <c r="A604">
        <v>603</v>
      </c>
      <c r="B604" t="s">
        <v>72</v>
      </c>
      <c r="C604" t="s">
        <v>73</v>
      </c>
      <c r="D604" t="s">
        <v>74</v>
      </c>
      <c r="E604" t="s">
        <v>200</v>
      </c>
      <c r="F604" t="s">
        <v>75</v>
      </c>
      <c r="G604">
        <v>2017</v>
      </c>
      <c r="H604">
        <v>9</v>
      </c>
      <c r="I604">
        <v>7</v>
      </c>
      <c r="J604" t="s">
        <v>228</v>
      </c>
      <c r="K604" t="s">
        <v>76</v>
      </c>
      <c r="L604" t="s">
        <v>150</v>
      </c>
      <c r="M604" t="s">
        <v>399</v>
      </c>
      <c r="N604">
        <v>1</v>
      </c>
      <c r="O604" t="s">
        <v>853</v>
      </c>
      <c r="P604" t="s">
        <v>861</v>
      </c>
      <c r="Q604" t="s">
        <v>839</v>
      </c>
      <c r="R604" t="s">
        <v>79</v>
      </c>
      <c r="S604">
        <v>49</v>
      </c>
      <c r="T604">
        <v>45</v>
      </c>
      <c r="U604">
        <v>10</v>
      </c>
      <c r="V604">
        <v>35</v>
      </c>
      <c r="W604">
        <v>4</v>
      </c>
      <c r="X604">
        <v>181</v>
      </c>
      <c r="Y604" t="s">
        <v>541</v>
      </c>
      <c r="Z604" t="s">
        <v>460</v>
      </c>
      <c r="AA604" t="s">
        <v>106</v>
      </c>
      <c r="AB604" t="s">
        <v>81</v>
      </c>
      <c r="AC604" t="s">
        <v>82</v>
      </c>
      <c r="AD604" t="s">
        <v>83</v>
      </c>
      <c r="AE604" t="s">
        <v>84</v>
      </c>
      <c r="AF604" t="s">
        <v>85</v>
      </c>
      <c r="AG604">
        <v>2</v>
      </c>
      <c r="AH604">
        <v>1.75</v>
      </c>
      <c r="AI604">
        <v>1.88</v>
      </c>
      <c r="AJ604" t="s">
        <v>107</v>
      </c>
      <c r="AK604" t="s">
        <v>87</v>
      </c>
      <c r="AL604" t="s">
        <v>88</v>
      </c>
      <c r="AM604" t="s">
        <v>89</v>
      </c>
      <c r="AN604" t="s">
        <v>90</v>
      </c>
      <c r="AO604" t="s">
        <v>97</v>
      </c>
      <c r="AP604" t="s">
        <v>108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1</v>
      </c>
      <c r="BQ604">
        <v>1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1</v>
      </c>
      <c r="BX604">
        <v>0</v>
      </c>
      <c r="BY604" t="s">
        <v>541</v>
      </c>
      <c r="BZ604" t="s">
        <v>476</v>
      </c>
      <c r="CA604" t="s">
        <v>106</v>
      </c>
      <c r="CB604" t="s">
        <v>501</v>
      </c>
      <c r="CC604" t="s">
        <v>478</v>
      </c>
      <c r="CD604" t="s">
        <v>464</v>
      </c>
      <c r="CE604" t="s">
        <v>343</v>
      </c>
      <c r="CF604">
        <v>1.6</v>
      </c>
      <c r="CG604">
        <v>2</v>
      </c>
      <c r="CH604">
        <v>1.5</v>
      </c>
      <c r="CI604">
        <v>1.75</v>
      </c>
      <c r="CJ604" t="s">
        <v>18</v>
      </c>
      <c r="CK604" t="s">
        <v>465</v>
      </c>
      <c r="CL604">
        <v>0.96</v>
      </c>
      <c r="CM604">
        <v>0.56999999999999995</v>
      </c>
      <c r="CN604">
        <v>0</v>
      </c>
      <c r="CO604">
        <v>0</v>
      </c>
      <c r="CP604">
        <v>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1</v>
      </c>
    </row>
    <row r="605" spans="1:102" x14ac:dyDescent="0.25">
      <c r="A605">
        <v>604</v>
      </c>
      <c r="B605" t="s">
        <v>72</v>
      </c>
      <c r="C605" t="s">
        <v>73</v>
      </c>
      <c r="D605" t="s">
        <v>74</v>
      </c>
      <c r="E605" t="s">
        <v>200</v>
      </c>
      <c r="F605" t="s">
        <v>75</v>
      </c>
      <c r="G605">
        <v>2017</v>
      </c>
      <c r="H605">
        <v>9</v>
      </c>
      <c r="I605">
        <v>7</v>
      </c>
      <c r="J605" t="s">
        <v>228</v>
      </c>
      <c r="K605" t="s">
        <v>76</v>
      </c>
      <c r="L605" t="s">
        <v>150</v>
      </c>
      <c r="M605" t="s">
        <v>399</v>
      </c>
      <c r="N605">
        <v>1</v>
      </c>
      <c r="O605" t="s">
        <v>853</v>
      </c>
      <c r="P605" t="s">
        <v>861</v>
      </c>
      <c r="Q605" t="s">
        <v>839</v>
      </c>
      <c r="R605" t="s">
        <v>79</v>
      </c>
      <c r="S605">
        <v>3</v>
      </c>
      <c r="T605">
        <v>0</v>
      </c>
      <c r="W605">
        <v>3</v>
      </c>
      <c r="X605">
        <v>927</v>
      </c>
      <c r="Y605" t="s">
        <v>680</v>
      </c>
      <c r="Z605" t="s">
        <v>548</v>
      </c>
      <c r="AA605" t="s">
        <v>130</v>
      </c>
      <c r="AB605" t="s">
        <v>81</v>
      </c>
      <c r="AC605" t="s">
        <v>82</v>
      </c>
      <c r="AD605" t="s">
        <v>100</v>
      </c>
      <c r="AE605" t="s">
        <v>101</v>
      </c>
      <c r="AF605" t="s">
        <v>85</v>
      </c>
      <c r="AG605">
        <v>7.5</v>
      </c>
      <c r="AH605">
        <v>5.75</v>
      </c>
      <c r="AI605">
        <v>6.625</v>
      </c>
      <c r="AJ605" t="s">
        <v>131</v>
      </c>
      <c r="AK605" t="s">
        <v>112</v>
      </c>
      <c r="AL605" t="s">
        <v>88</v>
      </c>
      <c r="AM605" t="s">
        <v>113</v>
      </c>
      <c r="AN605" t="s">
        <v>90</v>
      </c>
      <c r="AO605" t="s">
        <v>91</v>
      </c>
      <c r="AP605" t="s">
        <v>92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 t="s">
        <v>680</v>
      </c>
      <c r="BZ605" t="s">
        <v>549</v>
      </c>
      <c r="CA605" t="s">
        <v>130</v>
      </c>
      <c r="CB605" t="s">
        <v>501</v>
      </c>
      <c r="CC605" t="s">
        <v>491</v>
      </c>
      <c r="CD605" t="s">
        <v>491</v>
      </c>
      <c r="CE605" t="s">
        <v>100</v>
      </c>
      <c r="CF605">
        <v>7.9</v>
      </c>
      <c r="CG605">
        <v>9.3000000000000007</v>
      </c>
      <c r="CH605">
        <v>5</v>
      </c>
      <c r="CI605">
        <v>8.3000000000000007</v>
      </c>
      <c r="CJ605" t="s">
        <v>509</v>
      </c>
      <c r="CK605" t="s">
        <v>465</v>
      </c>
      <c r="CL605">
        <v>0.81</v>
      </c>
      <c r="CM605">
        <v>0.53</v>
      </c>
      <c r="CN605">
        <v>0</v>
      </c>
      <c r="CO605">
        <v>0</v>
      </c>
      <c r="CP605">
        <v>1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1</v>
      </c>
    </row>
    <row r="606" spans="1:102" x14ac:dyDescent="0.25">
      <c r="A606">
        <v>605</v>
      </c>
      <c r="B606" t="s">
        <v>72</v>
      </c>
      <c r="C606" t="s">
        <v>73</v>
      </c>
      <c r="D606" t="s">
        <v>74</v>
      </c>
      <c r="E606" t="s">
        <v>200</v>
      </c>
      <c r="F606" t="s">
        <v>75</v>
      </c>
      <c r="G606">
        <v>2017</v>
      </c>
      <c r="H606">
        <v>9</v>
      </c>
      <c r="I606">
        <v>7</v>
      </c>
      <c r="J606" t="s">
        <v>228</v>
      </c>
      <c r="K606" t="s">
        <v>76</v>
      </c>
      <c r="L606" t="s">
        <v>150</v>
      </c>
      <c r="M606" t="s">
        <v>399</v>
      </c>
      <c r="N606">
        <v>1</v>
      </c>
      <c r="O606" t="s">
        <v>853</v>
      </c>
      <c r="P606" t="s">
        <v>861</v>
      </c>
      <c r="Q606" t="s">
        <v>839</v>
      </c>
      <c r="R606" t="s">
        <v>79</v>
      </c>
      <c r="S606">
        <v>3</v>
      </c>
      <c r="T606">
        <v>0</v>
      </c>
      <c r="W606">
        <v>3</v>
      </c>
      <c r="X606" t="s">
        <v>164</v>
      </c>
      <c r="AB606" t="s">
        <v>81</v>
      </c>
      <c r="AC606" t="s">
        <v>82</v>
      </c>
      <c r="AF606" t="s">
        <v>85</v>
      </c>
    </row>
    <row r="607" spans="1:102" x14ac:dyDescent="0.25">
      <c r="A607">
        <v>606</v>
      </c>
      <c r="B607" t="s">
        <v>72</v>
      </c>
      <c r="C607" t="s">
        <v>73</v>
      </c>
      <c r="D607" t="s">
        <v>74</v>
      </c>
      <c r="E607" t="s">
        <v>200</v>
      </c>
      <c r="F607" t="s">
        <v>75</v>
      </c>
      <c r="G607">
        <v>2017</v>
      </c>
      <c r="H607">
        <v>9</v>
      </c>
      <c r="I607">
        <v>7</v>
      </c>
      <c r="J607" t="s">
        <v>228</v>
      </c>
      <c r="K607" t="s">
        <v>76</v>
      </c>
      <c r="L607" t="s">
        <v>150</v>
      </c>
      <c r="M607" t="s">
        <v>399</v>
      </c>
      <c r="N607">
        <v>1</v>
      </c>
      <c r="O607" t="s">
        <v>853</v>
      </c>
      <c r="P607" t="s">
        <v>861</v>
      </c>
      <c r="Q607" t="s">
        <v>839</v>
      </c>
      <c r="R607" t="s">
        <v>79</v>
      </c>
      <c r="S607">
        <v>4</v>
      </c>
      <c r="T607">
        <v>0</v>
      </c>
      <c r="W607">
        <v>4</v>
      </c>
      <c r="X607">
        <v>3</v>
      </c>
      <c r="Y607" t="s">
        <v>466</v>
      </c>
      <c r="Z607" t="s">
        <v>467</v>
      </c>
      <c r="AA607" t="s">
        <v>141</v>
      </c>
      <c r="AB607" t="s">
        <v>81</v>
      </c>
      <c r="AC607" t="s">
        <v>82</v>
      </c>
      <c r="AD607" t="s">
        <v>95</v>
      </c>
      <c r="AE607" t="s">
        <v>84</v>
      </c>
      <c r="AF607" t="s">
        <v>85</v>
      </c>
      <c r="AG607">
        <v>7</v>
      </c>
      <c r="AH607">
        <v>5</v>
      </c>
      <c r="AI607">
        <v>6</v>
      </c>
      <c r="AJ607" t="s">
        <v>142</v>
      </c>
      <c r="AK607" t="s">
        <v>126</v>
      </c>
      <c r="AL607" t="s">
        <v>88</v>
      </c>
      <c r="AM607" t="s">
        <v>143</v>
      </c>
      <c r="AN607" t="s">
        <v>90</v>
      </c>
      <c r="AO607" t="s">
        <v>127</v>
      </c>
      <c r="AP607" t="s">
        <v>92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0</v>
      </c>
      <c r="BY607" t="s">
        <v>466</v>
      </c>
      <c r="BZ607" t="s">
        <v>468</v>
      </c>
      <c r="CA607" t="s">
        <v>141</v>
      </c>
      <c r="CB607" t="s">
        <v>469</v>
      </c>
      <c r="CC607" t="s">
        <v>470</v>
      </c>
      <c r="CD607" t="s">
        <v>471</v>
      </c>
      <c r="CE607" t="s">
        <v>95</v>
      </c>
      <c r="CF607">
        <v>4.2</v>
      </c>
      <c r="CG607">
        <v>5.9</v>
      </c>
      <c r="CH607">
        <v>2.4</v>
      </c>
      <c r="CI607">
        <v>4.0999999999999996</v>
      </c>
      <c r="CJ607" t="s">
        <v>472</v>
      </c>
      <c r="CK607" t="s">
        <v>465</v>
      </c>
      <c r="CL607">
        <v>0.62</v>
      </c>
      <c r="CM607">
        <v>0.57999999999999996</v>
      </c>
      <c r="CN607">
        <v>0</v>
      </c>
      <c r="CO607">
        <v>0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1</v>
      </c>
    </row>
    <row r="608" spans="1:102" x14ac:dyDescent="0.25">
      <c r="A608">
        <v>607</v>
      </c>
      <c r="B608" t="s">
        <v>72</v>
      </c>
      <c r="C608" t="s">
        <v>73</v>
      </c>
      <c r="D608" t="s">
        <v>74</v>
      </c>
      <c r="E608" t="s">
        <v>200</v>
      </c>
      <c r="F608" t="s">
        <v>75</v>
      </c>
      <c r="G608">
        <v>2017</v>
      </c>
      <c r="H608">
        <v>9</v>
      </c>
      <c r="I608">
        <v>7</v>
      </c>
      <c r="J608" t="s">
        <v>228</v>
      </c>
      <c r="K608" t="s">
        <v>76</v>
      </c>
      <c r="L608" t="s">
        <v>150</v>
      </c>
      <c r="M608" t="s">
        <v>399</v>
      </c>
      <c r="N608">
        <v>2</v>
      </c>
      <c r="O608" t="s">
        <v>854</v>
      </c>
      <c r="P608" t="s">
        <v>861</v>
      </c>
      <c r="Q608" t="s">
        <v>839</v>
      </c>
      <c r="R608" t="s">
        <v>79</v>
      </c>
      <c r="S608">
        <v>10</v>
      </c>
      <c r="T608">
        <v>0</v>
      </c>
      <c r="W608">
        <v>10</v>
      </c>
      <c r="X608">
        <v>134</v>
      </c>
      <c r="Y608" t="s">
        <v>535</v>
      </c>
      <c r="Z608" t="s">
        <v>460</v>
      </c>
      <c r="AA608" t="s">
        <v>103</v>
      </c>
      <c r="AB608" t="s">
        <v>81</v>
      </c>
      <c r="AC608" t="s">
        <v>82</v>
      </c>
      <c r="AD608" t="s">
        <v>83</v>
      </c>
      <c r="AE608" t="s">
        <v>84</v>
      </c>
      <c r="AF608" t="s">
        <v>85</v>
      </c>
      <c r="AG608">
        <v>6</v>
      </c>
      <c r="AH608">
        <v>5</v>
      </c>
      <c r="AI608">
        <v>5.5</v>
      </c>
      <c r="AJ608" t="s">
        <v>104</v>
      </c>
      <c r="AK608" t="s">
        <v>87</v>
      </c>
      <c r="AL608" t="s">
        <v>88</v>
      </c>
      <c r="AM608" t="s">
        <v>89</v>
      </c>
      <c r="AN608" t="s">
        <v>90</v>
      </c>
      <c r="AO608" t="s">
        <v>97</v>
      </c>
      <c r="AP608" t="s">
        <v>92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1</v>
      </c>
      <c r="BQ608">
        <v>1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 t="s">
        <v>535</v>
      </c>
      <c r="BZ608" t="s">
        <v>536</v>
      </c>
      <c r="CA608" t="s">
        <v>103</v>
      </c>
      <c r="CB608" t="s">
        <v>531</v>
      </c>
      <c r="CC608" t="s">
        <v>478</v>
      </c>
      <c r="CD608" t="s">
        <v>464</v>
      </c>
      <c r="CE608" t="s">
        <v>343</v>
      </c>
      <c r="CF608">
        <v>5.3</v>
      </c>
      <c r="CG608">
        <v>8.5</v>
      </c>
      <c r="CH608">
        <v>3.2</v>
      </c>
      <c r="CI608">
        <v>5.5</v>
      </c>
      <c r="CJ608" t="s">
        <v>18</v>
      </c>
      <c r="CK608" t="s">
        <v>465</v>
      </c>
      <c r="CL608">
        <v>0.72</v>
      </c>
      <c r="CM608">
        <v>0.75</v>
      </c>
      <c r="CN608">
        <v>1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1</v>
      </c>
    </row>
    <row r="609" spans="1:102" x14ac:dyDescent="0.25">
      <c r="A609">
        <v>608</v>
      </c>
      <c r="B609" t="s">
        <v>72</v>
      </c>
      <c r="C609" t="s">
        <v>73</v>
      </c>
      <c r="D609" t="s">
        <v>74</v>
      </c>
      <c r="E609" t="s">
        <v>200</v>
      </c>
      <c r="F609" t="s">
        <v>75</v>
      </c>
      <c r="G609">
        <v>2017</v>
      </c>
      <c r="H609">
        <v>9</v>
      </c>
      <c r="I609">
        <v>7</v>
      </c>
      <c r="J609" t="s">
        <v>228</v>
      </c>
      <c r="K609" t="s">
        <v>76</v>
      </c>
      <c r="L609" t="s">
        <v>150</v>
      </c>
      <c r="M609" t="s">
        <v>399</v>
      </c>
      <c r="N609">
        <v>2</v>
      </c>
      <c r="O609" t="s">
        <v>854</v>
      </c>
      <c r="P609" t="s">
        <v>861</v>
      </c>
      <c r="Q609" t="s">
        <v>839</v>
      </c>
      <c r="R609" t="s">
        <v>79</v>
      </c>
      <c r="S609">
        <v>7</v>
      </c>
      <c r="T609">
        <v>0</v>
      </c>
      <c r="W609">
        <v>7</v>
      </c>
      <c r="X609">
        <v>5</v>
      </c>
      <c r="Y609" t="s">
        <v>475</v>
      </c>
      <c r="Z609" t="s">
        <v>460</v>
      </c>
      <c r="AA609" t="s">
        <v>80</v>
      </c>
      <c r="AB609" t="s">
        <v>81</v>
      </c>
      <c r="AC609" t="s">
        <v>82</v>
      </c>
      <c r="AD609" t="s">
        <v>83</v>
      </c>
      <c r="AE609" t="s">
        <v>84</v>
      </c>
      <c r="AF609" t="s">
        <v>85</v>
      </c>
      <c r="AG609">
        <v>1.8</v>
      </c>
      <c r="AH609">
        <v>1.6</v>
      </c>
      <c r="AI609">
        <v>1.7</v>
      </c>
      <c r="AJ609" t="s">
        <v>86</v>
      </c>
      <c r="AK609" t="s">
        <v>87</v>
      </c>
      <c r="AL609" t="s">
        <v>88</v>
      </c>
      <c r="AM609" t="s">
        <v>89</v>
      </c>
      <c r="AN609" t="s">
        <v>90</v>
      </c>
      <c r="AO609" t="s">
        <v>91</v>
      </c>
      <c r="AP609" t="s">
        <v>92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0</v>
      </c>
      <c r="BY609" t="s">
        <v>475</v>
      </c>
      <c r="BZ609" t="s">
        <v>476</v>
      </c>
      <c r="CA609" t="s">
        <v>80</v>
      </c>
      <c r="CB609" t="s">
        <v>477</v>
      </c>
      <c r="CC609" t="s">
        <v>478</v>
      </c>
      <c r="CD609" t="s">
        <v>464</v>
      </c>
      <c r="CE609" t="s">
        <v>343</v>
      </c>
      <c r="CF609">
        <v>1.7</v>
      </c>
      <c r="CG609">
        <v>2.1</v>
      </c>
      <c r="CH609">
        <v>1.5</v>
      </c>
      <c r="CI609">
        <v>2</v>
      </c>
      <c r="CJ609" t="s">
        <v>472</v>
      </c>
      <c r="CK609" t="s">
        <v>465</v>
      </c>
      <c r="CL609">
        <v>0.57999999999999996</v>
      </c>
      <c r="CM609">
        <v>0.61</v>
      </c>
      <c r="CN609">
        <v>1</v>
      </c>
      <c r="CO609">
        <v>0</v>
      </c>
      <c r="CP609">
        <v>0</v>
      </c>
      <c r="CQ609">
        <v>0</v>
      </c>
      <c r="CR609">
        <v>0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1</v>
      </c>
    </row>
    <row r="610" spans="1:102" x14ac:dyDescent="0.25">
      <c r="A610">
        <v>609</v>
      </c>
      <c r="B610" t="s">
        <v>72</v>
      </c>
      <c r="C610" t="s">
        <v>73</v>
      </c>
      <c r="D610" t="s">
        <v>74</v>
      </c>
      <c r="E610" t="s">
        <v>200</v>
      </c>
      <c r="F610" t="s">
        <v>75</v>
      </c>
      <c r="G610">
        <v>2017</v>
      </c>
      <c r="H610">
        <v>9</v>
      </c>
      <c r="I610">
        <v>7</v>
      </c>
      <c r="J610" t="s">
        <v>228</v>
      </c>
      <c r="K610" t="s">
        <v>76</v>
      </c>
      <c r="L610" t="s">
        <v>150</v>
      </c>
      <c r="M610" t="s">
        <v>399</v>
      </c>
      <c r="N610">
        <v>2</v>
      </c>
      <c r="O610" t="s">
        <v>854</v>
      </c>
      <c r="P610" t="s">
        <v>861</v>
      </c>
      <c r="Q610" t="s">
        <v>839</v>
      </c>
      <c r="R610" t="s">
        <v>79</v>
      </c>
      <c r="S610">
        <v>66</v>
      </c>
      <c r="T610">
        <v>7</v>
      </c>
      <c r="U610">
        <v>2</v>
      </c>
      <c r="V610">
        <v>5</v>
      </c>
      <c r="W610">
        <v>59</v>
      </c>
      <c r="X610">
        <v>117</v>
      </c>
      <c r="Y610" t="s">
        <v>518</v>
      </c>
      <c r="Z610" t="s">
        <v>519</v>
      </c>
      <c r="AA610" t="s">
        <v>94</v>
      </c>
      <c r="AB610" t="s">
        <v>81</v>
      </c>
      <c r="AC610" t="s">
        <v>82</v>
      </c>
      <c r="AD610" t="s">
        <v>95</v>
      </c>
      <c r="AE610" t="s">
        <v>84</v>
      </c>
      <c r="AF610" t="s">
        <v>85</v>
      </c>
      <c r="AG610">
        <v>2.25</v>
      </c>
      <c r="AH610">
        <v>2</v>
      </c>
      <c r="AI610">
        <v>2.125</v>
      </c>
      <c r="AJ610" t="s">
        <v>96</v>
      </c>
      <c r="AK610" t="s">
        <v>87</v>
      </c>
      <c r="AL610" t="s">
        <v>88</v>
      </c>
      <c r="AM610" t="s">
        <v>89</v>
      </c>
      <c r="AN610" t="s">
        <v>90</v>
      </c>
      <c r="AO610" t="s">
        <v>97</v>
      </c>
      <c r="AP610" t="s">
        <v>98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1</v>
      </c>
      <c r="BP610">
        <v>1</v>
      </c>
      <c r="BQ610">
        <v>1</v>
      </c>
      <c r="BR610">
        <v>0</v>
      </c>
      <c r="BS610">
        <v>0</v>
      </c>
      <c r="BT610">
        <v>0</v>
      </c>
      <c r="BU610">
        <v>1</v>
      </c>
      <c r="BV610">
        <v>1</v>
      </c>
      <c r="BW610">
        <v>0</v>
      </c>
      <c r="BX610">
        <v>0</v>
      </c>
      <c r="BY610" t="s">
        <v>518</v>
      </c>
      <c r="BZ610" t="s">
        <v>520</v>
      </c>
      <c r="CA610" t="s">
        <v>94</v>
      </c>
      <c r="CB610" t="s">
        <v>482</v>
      </c>
      <c r="CC610" t="s">
        <v>521</v>
      </c>
      <c r="CD610" t="s">
        <v>464</v>
      </c>
      <c r="CE610" t="s">
        <v>95</v>
      </c>
      <c r="CF610">
        <v>1.6</v>
      </c>
      <c r="CG610">
        <v>2.5</v>
      </c>
      <c r="CH610">
        <v>1.9</v>
      </c>
      <c r="CI610">
        <v>3.3</v>
      </c>
      <c r="CJ610" t="s">
        <v>509</v>
      </c>
      <c r="CK610" t="s">
        <v>465</v>
      </c>
      <c r="CL610">
        <v>0.94</v>
      </c>
      <c r="CM610">
        <v>0.53</v>
      </c>
      <c r="CN610">
        <v>0</v>
      </c>
      <c r="CO610">
        <v>0</v>
      </c>
      <c r="CP610">
        <v>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0</v>
      </c>
      <c r="CX610">
        <v>1</v>
      </c>
    </row>
    <row r="611" spans="1:102" x14ac:dyDescent="0.25">
      <c r="A611">
        <v>610</v>
      </c>
      <c r="B611" t="s">
        <v>72</v>
      </c>
      <c r="C611" t="s">
        <v>73</v>
      </c>
      <c r="D611" t="s">
        <v>74</v>
      </c>
      <c r="E611" t="s">
        <v>200</v>
      </c>
      <c r="F611" t="s">
        <v>75</v>
      </c>
      <c r="G611">
        <v>2017</v>
      </c>
      <c r="H611">
        <v>9</v>
      </c>
      <c r="I611">
        <v>7</v>
      </c>
      <c r="J611" t="s">
        <v>228</v>
      </c>
      <c r="K611" t="s">
        <v>76</v>
      </c>
      <c r="L611" t="s">
        <v>150</v>
      </c>
      <c r="M611" t="s">
        <v>399</v>
      </c>
      <c r="N611">
        <v>2</v>
      </c>
      <c r="O611" t="s">
        <v>854</v>
      </c>
      <c r="P611" t="s">
        <v>861</v>
      </c>
      <c r="Q611" t="s">
        <v>839</v>
      </c>
      <c r="R611" t="s">
        <v>79</v>
      </c>
      <c r="S611">
        <v>3</v>
      </c>
      <c r="T611">
        <v>1</v>
      </c>
      <c r="V611">
        <v>1</v>
      </c>
      <c r="W611">
        <v>2</v>
      </c>
      <c r="X611">
        <v>198</v>
      </c>
      <c r="Y611" t="s">
        <v>542</v>
      </c>
      <c r="Z611" t="s">
        <v>488</v>
      </c>
      <c r="AA611" t="s">
        <v>124</v>
      </c>
      <c r="AB611" t="s">
        <v>81</v>
      </c>
      <c r="AC611" t="s">
        <v>82</v>
      </c>
      <c r="AD611" t="s">
        <v>95</v>
      </c>
      <c r="AE611" t="s">
        <v>84</v>
      </c>
      <c r="AF611" t="s">
        <v>85</v>
      </c>
      <c r="AG611">
        <v>5.5</v>
      </c>
      <c r="AH611">
        <v>4.75</v>
      </c>
      <c r="AI611">
        <v>5.125</v>
      </c>
      <c r="AJ611" t="s">
        <v>125</v>
      </c>
      <c r="AK611" t="s">
        <v>126</v>
      </c>
      <c r="AL611" t="s">
        <v>88</v>
      </c>
      <c r="AM611" t="s">
        <v>113</v>
      </c>
      <c r="AN611" t="s">
        <v>90</v>
      </c>
      <c r="AO611" t="s">
        <v>127</v>
      </c>
      <c r="AP611" t="s">
        <v>128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1</v>
      </c>
      <c r="BV611">
        <v>0</v>
      </c>
      <c r="BW611">
        <v>0</v>
      </c>
      <c r="BX611">
        <v>0</v>
      </c>
      <c r="BY611" t="s">
        <v>542</v>
      </c>
      <c r="BZ611" t="s">
        <v>543</v>
      </c>
      <c r="CA611" t="s">
        <v>124</v>
      </c>
      <c r="CB611" t="s">
        <v>501</v>
      </c>
      <c r="CC611" t="s">
        <v>544</v>
      </c>
      <c r="CD611" t="s">
        <v>471</v>
      </c>
      <c r="CE611" t="s">
        <v>95</v>
      </c>
      <c r="CF611">
        <v>4.4000000000000004</v>
      </c>
      <c r="CG611">
        <v>6</v>
      </c>
      <c r="CH611">
        <v>3.5</v>
      </c>
      <c r="CI611">
        <v>5.4</v>
      </c>
      <c r="CJ611" t="s">
        <v>472</v>
      </c>
      <c r="CK611" t="s">
        <v>465</v>
      </c>
      <c r="CL611">
        <v>0.86</v>
      </c>
      <c r="CM611">
        <v>0.62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1</v>
      </c>
    </row>
    <row r="612" spans="1:102" x14ac:dyDescent="0.25">
      <c r="A612">
        <v>611</v>
      </c>
      <c r="B612" t="s">
        <v>72</v>
      </c>
      <c r="C612" t="s">
        <v>73</v>
      </c>
      <c r="D612" t="s">
        <v>74</v>
      </c>
      <c r="E612" t="s">
        <v>200</v>
      </c>
      <c r="F612" t="s">
        <v>75</v>
      </c>
      <c r="G612">
        <v>2017</v>
      </c>
      <c r="H612">
        <v>9</v>
      </c>
      <c r="I612">
        <v>7</v>
      </c>
      <c r="J612" t="s">
        <v>228</v>
      </c>
      <c r="K612" t="s">
        <v>76</v>
      </c>
      <c r="L612" t="s">
        <v>150</v>
      </c>
      <c r="M612" t="s">
        <v>399</v>
      </c>
      <c r="N612">
        <v>2</v>
      </c>
      <c r="O612" t="s">
        <v>854</v>
      </c>
      <c r="P612" t="s">
        <v>861</v>
      </c>
      <c r="Q612" t="s">
        <v>839</v>
      </c>
      <c r="R612" t="s">
        <v>79</v>
      </c>
      <c r="S612">
        <v>14</v>
      </c>
      <c r="T612">
        <v>0</v>
      </c>
      <c r="W612">
        <v>14</v>
      </c>
      <c r="X612">
        <v>179</v>
      </c>
      <c r="Y612" t="s">
        <v>540</v>
      </c>
      <c r="Z612" t="s">
        <v>515</v>
      </c>
      <c r="AA612" t="s">
        <v>99</v>
      </c>
      <c r="AB612" t="s">
        <v>81</v>
      </c>
      <c r="AC612" t="s">
        <v>82</v>
      </c>
      <c r="AD612" t="s">
        <v>83</v>
      </c>
      <c r="AE612" t="s">
        <v>84</v>
      </c>
      <c r="AF612" t="s">
        <v>85</v>
      </c>
      <c r="AG612">
        <v>4.05</v>
      </c>
      <c r="AH612">
        <v>2.85</v>
      </c>
      <c r="AI612">
        <v>3.45</v>
      </c>
      <c r="AJ612" t="s">
        <v>105</v>
      </c>
      <c r="AK612" t="s">
        <v>87</v>
      </c>
      <c r="AL612" t="s">
        <v>88</v>
      </c>
      <c r="AM612" t="s">
        <v>89</v>
      </c>
      <c r="AN612" t="s">
        <v>90</v>
      </c>
      <c r="AO612" t="s">
        <v>97</v>
      </c>
      <c r="AP612" t="s">
        <v>92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1</v>
      </c>
      <c r="BP612">
        <v>1</v>
      </c>
      <c r="BQ612">
        <v>1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 t="s">
        <v>540</v>
      </c>
      <c r="BZ612" t="s">
        <v>461</v>
      </c>
      <c r="CA612" t="s">
        <v>99</v>
      </c>
      <c r="CB612" t="s">
        <v>531</v>
      </c>
      <c r="CC612" t="s">
        <v>478</v>
      </c>
      <c r="CD612" t="s">
        <v>464</v>
      </c>
      <c r="CE612" t="s">
        <v>343</v>
      </c>
      <c r="CF612">
        <v>3.4</v>
      </c>
      <c r="CG612">
        <v>4.3</v>
      </c>
      <c r="CH612">
        <v>2.5</v>
      </c>
      <c r="CI612">
        <v>3.2</v>
      </c>
      <c r="CJ612" t="s">
        <v>472</v>
      </c>
      <c r="CK612" t="s">
        <v>465</v>
      </c>
      <c r="CL612">
        <v>0.66</v>
      </c>
      <c r="CM612">
        <v>0.66</v>
      </c>
      <c r="CN612">
        <v>1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</v>
      </c>
      <c r="CU612">
        <v>0</v>
      </c>
      <c r="CV612">
        <v>0</v>
      </c>
      <c r="CW612">
        <v>0</v>
      </c>
      <c r="CX612">
        <v>1</v>
      </c>
    </row>
    <row r="613" spans="1:102" x14ac:dyDescent="0.25">
      <c r="A613">
        <v>612</v>
      </c>
      <c r="B613" t="s">
        <v>72</v>
      </c>
      <c r="C613" t="s">
        <v>73</v>
      </c>
      <c r="D613" t="s">
        <v>74</v>
      </c>
      <c r="E613" t="s">
        <v>200</v>
      </c>
      <c r="F613" t="s">
        <v>75</v>
      </c>
      <c r="G613">
        <v>2017</v>
      </c>
      <c r="H613">
        <v>9</v>
      </c>
      <c r="I613">
        <v>7</v>
      </c>
      <c r="J613" t="s">
        <v>228</v>
      </c>
      <c r="K613" t="s">
        <v>76</v>
      </c>
      <c r="L613" t="s">
        <v>150</v>
      </c>
      <c r="M613" t="s">
        <v>399</v>
      </c>
      <c r="N613">
        <v>2</v>
      </c>
      <c r="O613" t="s">
        <v>854</v>
      </c>
      <c r="P613" t="s">
        <v>861</v>
      </c>
      <c r="Q613" t="s">
        <v>839</v>
      </c>
      <c r="R613" t="s">
        <v>79</v>
      </c>
      <c r="S613">
        <v>25</v>
      </c>
      <c r="T613">
        <v>22</v>
      </c>
      <c r="U613">
        <v>9</v>
      </c>
      <c r="V613">
        <v>13</v>
      </c>
      <c r="W613">
        <v>3</v>
      </c>
      <c r="X613">
        <v>181</v>
      </c>
      <c r="Y613" t="s">
        <v>541</v>
      </c>
      <c r="Z613" t="s">
        <v>460</v>
      </c>
      <c r="AA613" t="s">
        <v>106</v>
      </c>
      <c r="AB613" t="s">
        <v>81</v>
      </c>
      <c r="AC613" t="s">
        <v>82</v>
      </c>
      <c r="AD613" t="s">
        <v>83</v>
      </c>
      <c r="AE613" t="s">
        <v>84</v>
      </c>
      <c r="AF613" t="s">
        <v>85</v>
      </c>
      <c r="AG613">
        <v>2</v>
      </c>
      <c r="AH613">
        <v>1.75</v>
      </c>
      <c r="AI613">
        <v>1.88</v>
      </c>
      <c r="AJ613" t="s">
        <v>107</v>
      </c>
      <c r="AK613" t="s">
        <v>87</v>
      </c>
      <c r="AL613" t="s">
        <v>88</v>
      </c>
      <c r="AM613" t="s">
        <v>89</v>
      </c>
      <c r="AN613" t="s">
        <v>90</v>
      </c>
      <c r="AO613" t="s">
        <v>97</v>
      </c>
      <c r="AP613" t="s">
        <v>108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1</v>
      </c>
      <c r="BP613">
        <v>1</v>
      </c>
      <c r="BQ613">
        <v>1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1</v>
      </c>
      <c r="BX613">
        <v>0</v>
      </c>
      <c r="BY613" t="s">
        <v>541</v>
      </c>
      <c r="BZ613" t="s">
        <v>476</v>
      </c>
      <c r="CA613" t="s">
        <v>106</v>
      </c>
      <c r="CB613" t="s">
        <v>501</v>
      </c>
      <c r="CC613" t="s">
        <v>478</v>
      </c>
      <c r="CD613" t="s">
        <v>464</v>
      </c>
      <c r="CE613" t="s">
        <v>343</v>
      </c>
      <c r="CF613">
        <v>1.6</v>
      </c>
      <c r="CG613">
        <v>2</v>
      </c>
      <c r="CH613">
        <v>1.5</v>
      </c>
      <c r="CI613">
        <v>1.75</v>
      </c>
      <c r="CJ613" t="s">
        <v>18</v>
      </c>
      <c r="CK613" t="s">
        <v>465</v>
      </c>
      <c r="CL613">
        <v>0.96</v>
      </c>
      <c r="CM613">
        <v>0.56999999999999995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1</v>
      </c>
    </row>
    <row r="614" spans="1:102" x14ac:dyDescent="0.25">
      <c r="A614">
        <v>613</v>
      </c>
      <c r="B614" t="s">
        <v>72</v>
      </c>
      <c r="C614" t="s">
        <v>73</v>
      </c>
      <c r="D614" t="s">
        <v>74</v>
      </c>
      <c r="E614" t="s">
        <v>200</v>
      </c>
      <c r="F614" t="s">
        <v>75</v>
      </c>
      <c r="G614">
        <v>2017</v>
      </c>
      <c r="H614">
        <v>9</v>
      </c>
      <c r="I614">
        <v>7</v>
      </c>
      <c r="J614" t="s">
        <v>228</v>
      </c>
      <c r="K614" t="s">
        <v>76</v>
      </c>
      <c r="L614" t="s">
        <v>150</v>
      </c>
      <c r="M614" t="s">
        <v>399</v>
      </c>
      <c r="N614">
        <v>2</v>
      </c>
      <c r="O614" t="s">
        <v>854</v>
      </c>
      <c r="P614" t="s">
        <v>861</v>
      </c>
      <c r="Q614" t="s">
        <v>839</v>
      </c>
      <c r="R614" t="s">
        <v>79</v>
      </c>
      <c r="S614">
        <v>15</v>
      </c>
      <c r="T614">
        <v>0</v>
      </c>
      <c r="W614">
        <v>15</v>
      </c>
      <c r="X614">
        <v>3</v>
      </c>
      <c r="Y614" t="s">
        <v>466</v>
      </c>
      <c r="Z614" t="s">
        <v>467</v>
      </c>
      <c r="AA614" t="s">
        <v>141</v>
      </c>
      <c r="AB614" t="s">
        <v>81</v>
      </c>
      <c r="AC614" t="s">
        <v>82</v>
      </c>
      <c r="AD614" t="s">
        <v>95</v>
      </c>
      <c r="AE614" t="s">
        <v>84</v>
      </c>
      <c r="AF614" t="s">
        <v>85</v>
      </c>
      <c r="AG614">
        <v>7</v>
      </c>
      <c r="AH614">
        <v>5</v>
      </c>
      <c r="AI614">
        <v>6</v>
      </c>
      <c r="AJ614" t="s">
        <v>142</v>
      </c>
      <c r="AK614" t="s">
        <v>126</v>
      </c>
      <c r="AL614" t="s">
        <v>88</v>
      </c>
      <c r="AM614" t="s">
        <v>143</v>
      </c>
      <c r="AN614" t="s">
        <v>90</v>
      </c>
      <c r="AO614" t="s">
        <v>127</v>
      </c>
      <c r="AP614" t="s">
        <v>92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 t="s">
        <v>466</v>
      </c>
      <c r="BZ614" t="s">
        <v>468</v>
      </c>
      <c r="CA614" t="s">
        <v>141</v>
      </c>
      <c r="CB614" t="s">
        <v>469</v>
      </c>
      <c r="CC614" t="s">
        <v>470</v>
      </c>
      <c r="CD614" t="s">
        <v>471</v>
      </c>
      <c r="CE614" t="s">
        <v>95</v>
      </c>
      <c r="CF614">
        <v>4.2</v>
      </c>
      <c r="CG614">
        <v>5.9</v>
      </c>
      <c r="CH614">
        <v>2.4</v>
      </c>
      <c r="CI614">
        <v>4.0999999999999996</v>
      </c>
      <c r="CJ614" t="s">
        <v>472</v>
      </c>
      <c r="CK614" t="s">
        <v>465</v>
      </c>
      <c r="CL614">
        <v>0.62</v>
      </c>
      <c r="CM614">
        <v>0.57999999999999996</v>
      </c>
      <c r="CN614">
        <v>0</v>
      </c>
      <c r="CO614">
        <v>0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1</v>
      </c>
    </row>
    <row r="615" spans="1:102" x14ac:dyDescent="0.25">
      <c r="A615">
        <v>614</v>
      </c>
      <c r="B615" t="s">
        <v>72</v>
      </c>
      <c r="C615" t="s">
        <v>73</v>
      </c>
      <c r="D615" t="s">
        <v>74</v>
      </c>
      <c r="E615" t="s">
        <v>200</v>
      </c>
      <c r="F615" t="s">
        <v>75</v>
      </c>
      <c r="G615">
        <v>2017</v>
      </c>
      <c r="H615">
        <v>9</v>
      </c>
      <c r="I615">
        <v>7</v>
      </c>
      <c r="J615" t="s">
        <v>228</v>
      </c>
      <c r="K615" t="s">
        <v>76</v>
      </c>
      <c r="L615" t="s">
        <v>150</v>
      </c>
      <c r="M615" t="s">
        <v>399</v>
      </c>
      <c r="N615">
        <v>2</v>
      </c>
      <c r="O615" t="s">
        <v>854</v>
      </c>
      <c r="P615" t="s">
        <v>861</v>
      </c>
      <c r="Q615" t="s">
        <v>839</v>
      </c>
      <c r="R615" t="s">
        <v>79</v>
      </c>
      <c r="S615">
        <v>1</v>
      </c>
      <c r="T615">
        <v>0</v>
      </c>
      <c r="W615">
        <v>1</v>
      </c>
      <c r="X615">
        <v>39</v>
      </c>
      <c r="Y615" t="s">
        <v>513</v>
      </c>
      <c r="Z615" t="s">
        <v>460</v>
      </c>
      <c r="AA615" t="s">
        <v>133</v>
      </c>
      <c r="AB615" t="s">
        <v>81</v>
      </c>
      <c r="AC615" t="s">
        <v>82</v>
      </c>
      <c r="AD615" t="s">
        <v>83</v>
      </c>
      <c r="AE615" t="s">
        <v>84</v>
      </c>
      <c r="AF615" t="s">
        <v>85</v>
      </c>
      <c r="AG615">
        <v>10.5</v>
      </c>
      <c r="AH615">
        <v>10.5</v>
      </c>
      <c r="AI615">
        <v>10.5</v>
      </c>
      <c r="AJ615" t="s">
        <v>134</v>
      </c>
      <c r="AK615" t="s">
        <v>126</v>
      </c>
      <c r="AL615" t="s">
        <v>88</v>
      </c>
      <c r="AM615" t="s">
        <v>113</v>
      </c>
      <c r="AN615" t="s">
        <v>90</v>
      </c>
      <c r="AO615" t="s">
        <v>97</v>
      </c>
      <c r="AP615" t="s">
        <v>128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1</v>
      </c>
      <c r="BP615">
        <v>1</v>
      </c>
      <c r="BQ615">
        <v>1</v>
      </c>
      <c r="BR615">
        <v>0</v>
      </c>
      <c r="BS615">
        <v>1</v>
      </c>
      <c r="BT615">
        <v>0</v>
      </c>
      <c r="BU615">
        <v>1</v>
      </c>
      <c r="BV615">
        <v>0</v>
      </c>
      <c r="BW615">
        <v>0</v>
      </c>
      <c r="BX615">
        <v>0</v>
      </c>
      <c r="BY615" t="s">
        <v>513</v>
      </c>
      <c r="BZ615" t="s">
        <v>476</v>
      </c>
      <c r="CA615" t="s">
        <v>133</v>
      </c>
      <c r="CB615" t="s">
        <v>501</v>
      </c>
      <c r="CC615" t="s">
        <v>478</v>
      </c>
      <c r="CD615" t="s">
        <v>464</v>
      </c>
      <c r="CE615" t="s">
        <v>343</v>
      </c>
      <c r="CF615">
        <v>7.3</v>
      </c>
      <c r="CG615">
        <v>12.1</v>
      </c>
      <c r="CH615">
        <v>8.5</v>
      </c>
      <c r="CI615">
        <v>10.3</v>
      </c>
      <c r="CJ615" t="s">
        <v>509</v>
      </c>
      <c r="CK615" t="s">
        <v>465</v>
      </c>
      <c r="CL615">
        <v>0.25</v>
      </c>
      <c r="CM615">
        <v>1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1</v>
      </c>
    </row>
    <row r="616" spans="1:102" x14ac:dyDescent="0.25">
      <c r="A616">
        <v>615</v>
      </c>
      <c r="B616" t="s">
        <v>72</v>
      </c>
      <c r="C616" t="s">
        <v>73</v>
      </c>
      <c r="D616" t="s">
        <v>74</v>
      </c>
      <c r="E616" t="s">
        <v>200</v>
      </c>
      <c r="F616" t="s">
        <v>75</v>
      </c>
      <c r="G616">
        <v>2017</v>
      </c>
      <c r="H616">
        <v>9</v>
      </c>
      <c r="I616">
        <v>7</v>
      </c>
      <c r="J616" t="s">
        <v>228</v>
      </c>
      <c r="K616" t="s">
        <v>76</v>
      </c>
      <c r="L616" t="s">
        <v>150</v>
      </c>
      <c r="M616" t="s">
        <v>399</v>
      </c>
      <c r="N616">
        <v>2</v>
      </c>
      <c r="O616" t="s">
        <v>854</v>
      </c>
      <c r="P616" t="s">
        <v>861</v>
      </c>
      <c r="Q616" t="s">
        <v>839</v>
      </c>
      <c r="R616" t="s">
        <v>79</v>
      </c>
      <c r="S616">
        <v>3</v>
      </c>
      <c r="T616">
        <v>2</v>
      </c>
      <c r="U616">
        <v>1</v>
      </c>
      <c r="V616">
        <v>1</v>
      </c>
      <c r="W616">
        <v>1</v>
      </c>
      <c r="X616">
        <v>312</v>
      </c>
      <c r="Y616" t="s">
        <v>581</v>
      </c>
      <c r="Z616" t="s">
        <v>515</v>
      </c>
      <c r="AA616" t="s">
        <v>106</v>
      </c>
      <c r="AB616" t="s">
        <v>81</v>
      </c>
      <c r="AC616" t="s">
        <v>82</v>
      </c>
      <c r="AD616" t="s">
        <v>83</v>
      </c>
      <c r="AE616" t="s">
        <v>84</v>
      </c>
      <c r="AF616" t="s">
        <v>85</v>
      </c>
      <c r="AG616">
        <v>1.4</v>
      </c>
      <c r="AH616">
        <v>1.2</v>
      </c>
      <c r="AI616">
        <v>1.3</v>
      </c>
      <c r="AJ616" t="s">
        <v>165</v>
      </c>
      <c r="AK616" t="s">
        <v>87</v>
      </c>
      <c r="AL616" t="s">
        <v>88</v>
      </c>
      <c r="AM616" t="s">
        <v>89</v>
      </c>
      <c r="AN616" t="s">
        <v>90</v>
      </c>
      <c r="AO616" t="s">
        <v>97</v>
      </c>
      <c r="AP616" t="s">
        <v>92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1</v>
      </c>
      <c r="BP616">
        <v>1</v>
      </c>
      <c r="BQ616">
        <v>1</v>
      </c>
      <c r="BR616">
        <v>0</v>
      </c>
      <c r="BS616">
        <v>1</v>
      </c>
      <c r="BT616">
        <v>0</v>
      </c>
      <c r="BU616">
        <v>0</v>
      </c>
      <c r="BV616">
        <v>0</v>
      </c>
      <c r="BW616">
        <v>0</v>
      </c>
      <c r="BX616">
        <v>0</v>
      </c>
      <c r="BY616" t="s">
        <v>581</v>
      </c>
      <c r="BZ616" t="s">
        <v>461</v>
      </c>
      <c r="CA616" t="s">
        <v>106</v>
      </c>
      <c r="CB616" t="s">
        <v>501</v>
      </c>
      <c r="CC616" t="s">
        <v>72</v>
      </c>
      <c r="CD616" t="s">
        <v>464</v>
      </c>
      <c r="CE616" t="s">
        <v>343</v>
      </c>
      <c r="CF616">
        <v>1.2</v>
      </c>
      <c r="CG616">
        <v>1.3</v>
      </c>
      <c r="CH616">
        <v>1.2</v>
      </c>
      <c r="CI616">
        <v>1.3</v>
      </c>
      <c r="CJ616" t="s">
        <v>18</v>
      </c>
      <c r="CK616" t="s">
        <v>465</v>
      </c>
      <c r="CL616">
        <v>0.9</v>
      </c>
      <c r="CM616">
        <v>0.36</v>
      </c>
      <c r="CN616">
        <v>0</v>
      </c>
      <c r="CO616">
        <v>0</v>
      </c>
      <c r="CP616">
        <v>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1</v>
      </c>
    </row>
    <row r="617" spans="1:102" x14ac:dyDescent="0.25">
      <c r="A617">
        <v>616</v>
      </c>
      <c r="B617" t="s">
        <v>72</v>
      </c>
      <c r="C617" t="s">
        <v>73</v>
      </c>
      <c r="D617" t="s">
        <v>74</v>
      </c>
      <c r="E617" t="s">
        <v>200</v>
      </c>
      <c r="F617" t="s">
        <v>75</v>
      </c>
      <c r="G617">
        <v>2017</v>
      </c>
      <c r="H617">
        <v>9</v>
      </c>
      <c r="I617">
        <v>7</v>
      </c>
      <c r="J617" t="s">
        <v>228</v>
      </c>
      <c r="K617" t="s">
        <v>76</v>
      </c>
      <c r="L617" t="s">
        <v>150</v>
      </c>
      <c r="M617" t="s">
        <v>399</v>
      </c>
      <c r="N617">
        <v>2</v>
      </c>
      <c r="O617" t="s">
        <v>854</v>
      </c>
      <c r="P617" t="s">
        <v>861</v>
      </c>
      <c r="Q617" t="s">
        <v>839</v>
      </c>
      <c r="R617" t="s">
        <v>79</v>
      </c>
      <c r="S617">
        <v>1</v>
      </c>
      <c r="T617">
        <v>0</v>
      </c>
      <c r="W617">
        <v>1</v>
      </c>
      <c r="X617">
        <v>421</v>
      </c>
      <c r="Y617" t="s">
        <v>600</v>
      </c>
      <c r="Z617" t="s">
        <v>515</v>
      </c>
      <c r="AA617" t="s">
        <v>106</v>
      </c>
      <c r="AB617" t="s">
        <v>81</v>
      </c>
      <c r="AC617" t="s">
        <v>82</v>
      </c>
      <c r="AD617" t="s">
        <v>83</v>
      </c>
      <c r="AE617" t="s">
        <v>84</v>
      </c>
      <c r="AF617" t="s">
        <v>85</v>
      </c>
      <c r="AG617">
        <v>2.2999999999999998</v>
      </c>
      <c r="AH617">
        <v>1.9</v>
      </c>
      <c r="AI617">
        <v>2.1</v>
      </c>
      <c r="AJ617" t="s">
        <v>174</v>
      </c>
      <c r="AK617" t="s">
        <v>87</v>
      </c>
      <c r="AL617" t="s">
        <v>88</v>
      </c>
      <c r="AM617" t="s">
        <v>89</v>
      </c>
      <c r="AN617" t="s">
        <v>90</v>
      </c>
      <c r="AO617" t="s">
        <v>97</v>
      </c>
      <c r="AP617" t="s">
        <v>108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1</v>
      </c>
      <c r="BQ617">
        <v>1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1</v>
      </c>
      <c r="BX617">
        <v>0</v>
      </c>
      <c r="BY617" t="s">
        <v>600</v>
      </c>
      <c r="BZ617" t="s">
        <v>461</v>
      </c>
      <c r="CA617" t="s">
        <v>106</v>
      </c>
      <c r="CB617" t="s">
        <v>482</v>
      </c>
      <c r="CC617" t="s">
        <v>72</v>
      </c>
      <c r="CD617" t="s">
        <v>464</v>
      </c>
      <c r="CE617" t="s">
        <v>343</v>
      </c>
      <c r="CF617">
        <v>2.2999999999999998</v>
      </c>
      <c r="CG617">
        <v>2.5</v>
      </c>
      <c r="CH617">
        <v>1.7</v>
      </c>
      <c r="CI617">
        <v>2.1</v>
      </c>
      <c r="CJ617" t="s">
        <v>18</v>
      </c>
      <c r="CK617" t="s">
        <v>465</v>
      </c>
      <c r="CL617">
        <v>0.01</v>
      </c>
      <c r="CM617">
        <v>1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1</v>
      </c>
    </row>
    <row r="618" spans="1:102" x14ac:dyDescent="0.25">
      <c r="A618">
        <v>617</v>
      </c>
      <c r="B618" t="s">
        <v>72</v>
      </c>
      <c r="C618" t="s">
        <v>73</v>
      </c>
      <c r="D618" t="s">
        <v>74</v>
      </c>
      <c r="E618" t="s">
        <v>200</v>
      </c>
      <c r="F618" t="s">
        <v>75</v>
      </c>
      <c r="G618">
        <v>2017</v>
      </c>
      <c r="H618">
        <v>9</v>
      </c>
      <c r="I618">
        <v>7</v>
      </c>
      <c r="J618" t="s">
        <v>228</v>
      </c>
      <c r="K618" t="s">
        <v>184</v>
      </c>
      <c r="L618" t="s">
        <v>77</v>
      </c>
      <c r="M618" t="s">
        <v>397</v>
      </c>
      <c r="N618">
        <v>3</v>
      </c>
      <c r="O618" t="s">
        <v>855</v>
      </c>
      <c r="P618" t="s">
        <v>861</v>
      </c>
      <c r="Q618" t="s">
        <v>839</v>
      </c>
      <c r="R618" t="s">
        <v>79</v>
      </c>
      <c r="S618">
        <v>12</v>
      </c>
      <c r="T618">
        <v>6</v>
      </c>
      <c r="U618">
        <v>3</v>
      </c>
      <c r="V618">
        <v>3</v>
      </c>
      <c r="W618">
        <v>6</v>
      </c>
      <c r="X618">
        <v>134</v>
      </c>
      <c r="Y618" t="s">
        <v>535</v>
      </c>
      <c r="Z618" t="s">
        <v>460</v>
      </c>
      <c r="AA618" t="s">
        <v>103</v>
      </c>
      <c r="AB618" t="s">
        <v>81</v>
      </c>
      <c r="AC618" t="s">
        <v>82</v>
      </c>
      <c r="AD618" t="s">
        <v>83</v>
      </c>
      <c r="AE618" t="s">
        <v>84</v>
      </c>
      <c r="AF618" t="s">
        <v>85</v>
      </c>
      <c r="AG618">
        <v>6</v>
      </c>
      <c r="AH618">
        <v>5</v>
      </c>
      <c r="AI618">
        <v>5.5</v>
      </c>
      <c r="AJ618" t="s">
        <v>104</v>
      </c>
      <c r="AK618" t="s">
        <v>87</v>
      </c>
      <c r="AL618" t="s">
        <v>88</v>
      </c>
      <c r="AM618" t="s">
        <v>89</v>
      </c>
      <c r="AN618" t="s">
        <v>90</v>
      </c>
      <c r="AO618" t="s">
        <v>97</v>
      </c>
      <c r="AP618" t="s">
        <v>92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1</v>
      </c>
      <c r="BQ618">
        <v>1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 t="s">
        <v>535</v>
      </c>
      <c r="BZ618" t="s">
        <v>536</v>
      </c>
      <c r="CA618" t="s">
        <v>103</v>
      </c>
      <c r="CB618" t="s">
        <v>531</v>
      </c>
      <c r="CC618" t="s">
        <v>478</v>
      </c>
      <c r="CD618" t="s">
        <v>464</v>
      </c>
      <c r="CE618" t="s">
        <v>343</v>
      </c>
      <c r="CF618">
        <v>5.3</v>
      </c>
      <c r="CG618">
        <v>8.5</v>
      </c>
      <c r="CH618">
        <v>3.2</v>
      </c>
      <c r="CI618">
        <v>5.5</v>
      </c>
      <c r="CJ618" t="s">
        <v>18</v>
      </c>
      <c r="CK618" t="s">
        <v>465</v>
      </c>
      <c r="CL618">
        <v>0.72</v>
      </c>
      <c r="CM618">
        <v>0.75</v>
      </c>
      <c r="CN618">
        <v>1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1</v>
      </c>
    </row>
    <row r="619" spans="1:102" x14ac:dyDescent="0.25">
      <c r="A619">
        <v>618</v>
      </c>
      <c r="B619" t="s">
        <v>72</v>
      </c>
      <c r="C619" t="s">
        <v>73</v>
      </c>
      <c r="D619" t="s">
        <v>74</v>
      </c>
      <c r="E619" t="s">
        <v>200</v>
      </c>
      <c r="F619" t="s">
        <v>75</v>
      </c>
      <c r="G619">
        <v>2017</v>
      </c>
      <c r="H619">
        <v>9</v>
      </c>
      <c r="I619">
        <v>7</v>
      </c>
      <c r="J619" t="s">
        <v>228</v>
      </c>
      <c r="K619" t="s">
        <v>184</v>
      </c>
      <c r="L619" t="s">
        <v>77</v>
      </c>
      <c r="M619" t="s">
        <v>397</v>
      </c>
      <c r="N619">
        <v>3</v>
      </c>
      <c r="O619" t="s">
        <v>855</v>
      </c>
      <c r="P619" t="s">
        <v>861</v>
      </c>
      <c r="Q619" t="s">
        <v>839</v>
      </c>
      <c r="R619" t="s">
        <v>79</v>
      </c>
      <c r="S619">
        <v>6</v>
      </c>
      <c r="T619">
        <v>1</v>
      </c>
      <c r="V619">
        <v>1</v>
      </c>
      <c r="W619">
        <v>5</v>
      </c>
      <c r="X619">
        <v>5</v>
      </c>
      <c r="Y619" t="s">
        <v>475</v>
      </c>
      <c r="Z619" t="s">
        <v>460</v>
      </c>
      <c r="AA619" t="s">
        <v>80</v>
      </c>
      <c r="AB619" t="s">
        <v>81</v>
      </c>
      <c r="AC619" t="s">
        <v>82</v>
      </c>
      <c r="AD619" t="s">
        <v>83</v>
      </c>
      <c r="AE619" t="s">
        <v>84</v>
      </c>
      <c r="AF619" t="s">
        <v>85</v>
      </c>
      <c r="AG619">
        <v>1.8</v>
      </c>
      <c r="AH619">
        <v>1.6</v>
      </c>
      <c r="AI619">
        <v>1.7</v>
      </c>
      <c r="AJ619" t="s">
        <v>86</v>
      </c>
      <c r="AK619" t="s">
        <v>87</v>
      </c>
      <c r="AL619" t="s">
        <v>88</v>
      </c>
      <c r="AM619" t="s">
        <v>89</v>
      </c>
      <c r="AN619" t="s">
        <v>90</v>
      </c>
      <c r="AO619" t="s">
        <v>91</v>
      </c>
      <c r="AP619" t="s">
        <v>92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1</v>
      </c>
      <c r="BT619">
        <v>0</v>
      </c>
      <c r="BU619">
        <v>0</v>
      </c>
      <c r="BV619">
        <v>0</v>
      </c>
      <c r="BW619">
        <v>0</v>
      </c>
      <c r="BX619">
        <v>0</v>
      </c>
      <c r="BY619" t="s">
        <v>475</v>
      </c>
      <c r="BZ619" t="s">
        <v>476</v>
      </c>
      <c r="CA619" t="s">
        <v>80</v>
      </c>
      <c r="CB619" t="s">
        <v>477</v>
      </c>
      <c r="CC619" t="s">
        <v>478</v>
      </c>
      <c r="CD619" t="s">
        <v>464</v>
      </c>
      <c r="CE619" t="s">
        <v>343</v>
      </c>
      <c r="CF619">
        <v>1.7</v>
      </c>
      <c r="CG619">
        <v>2.1</v>
      </c>
      <c r="CH619">
        <v>1.5</v>
      </c>
      <c r="CI619">
        <v>2</v>
      </c>
      <c r="CJ619" t="s">
        <v>472</v>
      </c>
      <c r="CK619" t="s">
        <v>465</v>
      </c>
      <c r="CL619">
        <v>0.57999999999999996</v>
      </c>
      <c r="CM619">
        <v>0.61</v>
      </c>
      <c r="CN619">
        <v>1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1</v>
      </c>
    </row>
    <row r="620" spans="1:102" x14ac:dyDescent="0.25">
      <c r="A620">
        <v>619</v>
      </c>
      <c r="B620" t="s">
        <v>72</v>
      </c>
      <c r="C620" t="s">
        <v>73</v>
      </c>
      <c r="D620" t="s">
        <v>74</v>
      </c>
      <c r="E620" t="s">
        <v>200</v>
      </c>
      <c r="F620" t="s">
        <v>75</v>
      </c>
      <c r="G620">
        <v>2017</v>
      </c>
      <c r="H620">
        <v>9</v>
      </c>
      <c r="I620">
        <v>7</v>
      </c>
      <c r="J620" t="s">
        <v>228</v>
      </c>
      <c r="K620" t="s">
        <v>184</v>
      </c>
      <c r="L620" t="s">
        <v>77</v>
      </c>
      <c r="M620" t="s">
        <v>397</v>
      </c>
      <c r="N620">
        <v>3</v>
      </c>
      <c r="O620" t="s">
        <v>855</v>
      </c>
      <c r="P620" t="s">
        <v>861</v>
      </c>
      <c r="Q620" t="s">
        <v>839</v>
      </c>
      <c r="R620" t="s">
        <v>79</v>
      </c>
      <c r="S620">
        <v>1</v>
      </c>
      <c r="T620">
        <v>0</v>
      </c>
      <c r="W620">
        <v>1</v>
      </c>
      <c r="X620">
        <v>50</v>
      </c>
      <c r="Y620" t="s">
        <v>514</v>
      </c>
      <c r="Z620" t="s">
        <v>515</v>
      </c>
      <c r="AA620" t="s">
        <v>106</v>
      </c>
      <c r="AB620" t="s">
        <v>81</v>
      </c>
      <c r="AC620" t="s">
        <v>82</v>
      </c>
      <c r="AD620" t="s">
        <v>83</v>
      </c>
      <c r="AE620" t="s">
        <v>84</v>
      </c>
      <c r="AF620" t="s">
        <v>85</v>
      </c>
      <c r="AG620">
        <v>3.1</v>
      </c>
      <c r="AH620">
        <v>2.0499999999999998</v>
      </c>
      <c r="AI620">
        <v>2.58</v>
      </c>
      <c r="AJ620" t="s">
        <v>117</v>
      </c>
      <c r="AK620" t="s">
        <v>87</v>
      </c>
      <c r="AL620" t="s">
        <v>88</v>
      </c>
      <c r="AM620" t="s">
        <v>89</v>
      </c>
      <c r="AN620" t="s">
        <v>90</v>
      </c>
      <c r="AO620" t="s">
        <v>97</v>
      </c>
      <c r="AP620" t="s">
        <v>108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1</v>
      </c>
      <c r="BP620">
        <v>1</v>
      </c>
      <c r="BQ620">
        <v>1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1</v>
      </c>
      <c r="BX620">
        <v>0</v>
      </c>
      <c r="BY620" t="s">
        <v>514</v>
      </c>
      <c r="BZ620" t="s">
        <v>461</v>
      </c>
      <c r="CA620" t="s">
        <v>106</v>
      </c>
      <c r="CB620" t="s">
        <v>462</v>
      </c>
      <c r="CC620" t="s">
        <v>72</v>
      </c>
      <c r="CD620" t="s">
        <v>464</v>
      </c>
      <c r="CE620" t="s">
        <v>343</v>
      </c>
      <c r="CF620">
        <v>2.5</v>
      </c>
      <c r="CG620">
        <v>3.6</v>
      </c>
      <c r="CH620">
        <v>1.7</v>
      </c>
      <c r="CI620">
        <v>2.4</v>
      </c>
      <c r="CJ620" t="s">
        <v>18</v>
      </c>
      <c r="CK620" t="s">
        <v>465</v>
      </c>
      <c r="CL620">
        <v>0.15</v>
      </c>
      <c r="CM620">
        <v>1</v>
      </c>
      <c r="CN620">
        <v>1</v>
      </c>
      <c r="CO620">
        <v>0</v>
      </c>
      <c r="CP620">
        <v>0</v>
      </c>
      <c r="CQ620">
        <v>0</v>
      </c>
      <c r="CR620">
        <v>1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1</v>
      </c>
    </row>
    <row r="621" spans="1:102" x14ac:dyDescent="0.25">
      <c r="A621">
        <v>620</v>
      </c>
      <c r="B621" t="s">
        <v>72</v>
      </c>
      <c r="C621" t="s">
        <v>73</v>
      </c>
      <c r="D621" t="s">
        <v>74</v>
      </c>
      <c r="E621" t="s">
        <v>200</v>
      </c>
      <c r="F621" t="s">
        <v>75</v>
      </c>
      <c r="G621">
        <v>2017</v>
      </c>
      <c r="H621">
        <v>9</v>
      </c>
      <c r="I621">
        <v>7</v>
      </c>
      <c r="J621" t="s">
        <v>228</v>
      </c>
      <c r="K621" t="s">
        <v>184</v>
      </c>
      <c r="L621" t="s">
        <v>77</v>
      </c>
      <c r="M621" t="s">
        <v>397</v>
      </c>
      <c r="N621">
        <v>3</v>
      </c>
      <c r="O621" t="s">
        <v>855</v>
      </c>
      <c r="P621" t="s">
        <v>861</v>
      </c>
      <c r="Q621" t="s">
        <v>839</v>
      </c>
      <c r="R621" t="s">
        <v>79</v>
      </c>
      <c r="S621">
        <v>1</v>
      </c>
      <c r="T621">
        <v>0</v>
      </c>
      <c r="W621">
        <v>1</v>
      </c>
      <c r="X621">
        <v>133</v>
      </c>
      <c r="Y621" t="s">
        <v>528</v>
      </c>
      <c r="Z621" t="s">
        <v>529</v>
      </c>
      <c r="AA621" t="s">
        <v>99</v>
      </c>
      <c r="AB621" t="s">
        <v>81</v>
      </c>
      <c r="AC621" t="s">
        <v>82</v>
      </c>
      <c r="AD621" t="s">
        <v>100</v>
      </c>
      <c r="AE621" t="s">
        <v>101</v>
      </c>
      <c r="AF621" t="s">
        <v>85</v>
      </c>
      <c r="AG621">
        <v>7.25</v>
      </c>
      <c r="AH621">
        <v>6</v>
      </c>
      <c r="AI621">
        <v>6.625</v>
      </c>
      <c r="AJ621" t="s">
        <v>102</v>
      </c>
      <c r="AK621" t="s">
        <v>87</v>
      </c>
      <c r="AL621" t="s">
        <v>88</v>
      </c>
      <c r="AM621" t="s">
        <v>89</v>
      </c>
      <c r="AN621" t="s">
        <v>90</v>
      </c>
      <c r="AO621" t="s">
        <v>97</v>
      </c>
      <c r="AP621" t="s">
        <v>92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1</v>
      </c>
      <c r="BP621">
        <v>1</v>
      </c>
      <c r="BQ621">
        <v>1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 t="s">
        <v>528</v>
      </c>
      <c r="BZ621" t="s">
        <v>530</v>
      </c>
      <c r="CA621" t="s">
        <v>99</v>
      </c>
      <c r="CB621" t="s">
        <v>531</v>
      </c>
      <c r="CC621" t="s">
        <v>532</v>
      </c>
      <c r="CD621" t="s">
        <v>533</v>
      </c>
      <c r="CE621" t="s">
        <v>100</v>
      </c>
      <c r="CF621">
        <v>5.6</v>
      </c>
      <c r="CG621">
        <v>12</v>
      </c>
      <c r="CH621">
        <v>4.9000000000000004</v>
      </c>
      <c r="CI621">
        <v>8</v>
      </c>
      <c r="CJ621" t="s">
        <v>472</v>
      </c>
      <c r="CK621" t="s">
        <v>534</v>
      </c>
      <c r="CL621">
        <v>0.66</v>
      </c>
      <c r="CM621">
        <v>0.93</v>
      </c>
      <c r="CN621">
        <v>1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1</v>
      </c>
    </row>
    <row r="622" spans="1:102" x14ac:dyDescent="0.25">
      <c r="A622">
        <v>621</v>
      </c>
      <c r="B622" t="s">
        <v>72</v>
      </c>
      <c r="C622" t="s">
        <v>73</v>
      </c>
      <c r="D622" t="s">
        <v>74</v>
      </c>
      <c r="E622" t="s">
        <v>200</v>
      </c>
      <c r="F622" t="s">
        <v>75</v>
      </c>
      <c r="G622">
        <v>2017</v>
      </c>
      <c r="H622">
        <v>9</v>
      </c>
      <c r="I622">
        <v>7</v>
      </c>
      <c r="J622" t="s">
        <v>228</v>
      </c>
      <c r="K622" t="s">
        <v>184</v>
      </c>
      <c r="L622" t="s">
        <v>77</v>
      </c>
      <c r="M622" t="s">
        <v>397</v>
      </c>
      <c r="N622">
        <v>3</v>
      </c>
      <c r="O622" t="s">
        <v>855</v>
      </c>
      <c r="P622" t="s">
        <v>861</v>
      </c>
      <c r="Q622" t="s">
        <v>839</v>
      </c>
      <c r="R622" t="s">
        <v>79</v>
      </c>
      <c r="S622">
        <v>1</v>
      </c>
      <c r="T622">
        <v>1</v>
      </c>
      <c r="U622">
        <v>1</v>
      </c>
      <c r="X622">
        <v>117</v>
      </c>
      <c r="Y622" t="s">
        <v>518</v>
      </c>
      <c r="Z622" t="s">
        <v>519</v>
      </c>
      <c r="AA622" t="s">
        <v>94</v>
      </c>
      <c r="AB622" t="s">
        <v>81</v>
      </c>
      <c r="AC622" t="s">
        <v>82</v>
      </c>
      <c r="AD622" t="s">
        <v>95</v>
      </c>
      <c r="AE622" t="s">
        <v>84</v>
      </c>
      <c r="AF622" t="s">
        <v>85</v>
      </c>
      <c r="AG622">
        <v>2.25</v>
      </c>
      <c r="AH622">
        <v>2</v>
      </c>
      <c r="AI622">
        <v>2.125</v>
      </c>
      <c r="AJ622" t="s">
        <v>96</v>
      </c>
      <c r="AK622" t="s">
        <v>87</v>
      </c>
      <c r="AL622" t="s">
        <v>88</v>
      </c>
      <c r="AM622" t="s">
        <v>89</v>
      </c>
      <c r="AN622" t="s">
        <v>90</v>
      </c>
      <c r="AO622" t="s">
        <v>97</v>
      </c>
      <c r="AP622" t="s">
        <v>98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1</v>
      </c>
      <c r="BQ622">
        <v>1</v>
      </c>
      <c r="BR622">
        <v>0</v>
      </c>
      <c r="BS622">
        <v>0</v>
      </c>
      <c r="BT622">
        <v>0</v>
      </c>
      <c r="BU622">
        <v>1</v>
      </c>
      <c r="BV622">
        <v>1</v>
      </c>
      <c r="BW622">
        <v>0</v>
      </c>
      <c r="BX622">
        <v>0</v>
      </c>
      <c r="BY622" t="s">
        <v>518</v>
      </c>
      <c r="BZ622" t="s">
        <v>520</v>
      </c>
      <c r="CA622" t="s">
        <v>94</v>
      </c>
      <c r="CB622" t="s">
        <v>482</v>
      </c>
      <c r="CC622" t="s">
        <v>521</v>
      </c>
      <c r="CD622" t="s">
        <v>464</v>
      </c>
      <c r="CE622" t="s">
        <v>95</v>
      </c>
      <c r="CF622">
        <v>1.6</v>
      </c>
      <c r="CG622">
        <v>2.5</v>
      </c>
      <c r="CH622">
        <v>1.9</v>
      </c>
      <c r="CI622">
        <v>3.3</v>
      </c>
      <c r="CJ622" t="s">
        <v>509</v>
      </c>
      <c r="CK622" t="s">
        <v>465</v>
      </c>
      <c r="CL622">
        <v>0.94</v>
      </c>
      <c r="CM622">
        <v>0.53</v>
      </c>
      <c r="CN622">
        <v>0</v>
      </c>
      <c r="CO622">
        <v>0</v>
      </c>
      <c r="CP622">
        <v>1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1</v>
      </c>
    </row>
    <row r="623" spans="1:102" x14ac:dyDescent="0.25">
      <c r="A623">
        <v>622</v>
      </c>
      <c r="B623" t="s">
        <v>72</v>
      </c>
      <c r="C623" t="s">
        <v>73</v>
      </c>
      <c r="D623" t="s">
        <v>74</v>
      </c>
      <c r="E623" t="s">
        <v>200</v>
      </c>
      <c r="F623" t="s">
        <v>75</v>
      </c>
      <c r="G623">
        <v>2017</v>
      </c>
      <c r="H623">
        <v>9</v>
      </c>
      <c r="I623">
        <v>7</v>
      </c>
      <c r="J623" t="s">
        <v>228</v>
      </c>
      <c r="K623" t="s">
        <v>184</v>
      </c>
      <c r="L623" t="s">
        <v>77</v>
      </c>
      <c r="M623" t="s">
        <v>397</v>
      </c>
      <c r="N623">
        <v>3</v>
      </c>
      <c r="O623" t="s">
        <v>855</v>
      </c>
      <c r="P623" t="s">
        <v>861</v>
      </c>
      <c r="Q623" t="s">
        <v>839</v>
      </c>
      <c r="R623" t="s">
        <v>79</v>
      </c>
      <c r="S623">
        <v>2</v>
      </c>
      <c r="T623">
        <v>1</v>
      </c>
      <c r="U623">
        <v>1</v>
      </c>
      <c r="W623">
        <v>1</v>
      </c>
      <c r="X623">
        <v>198</v>
      </c>
      <c r="Y623" t="s">
        <v>542</v>
      </c>
      <c r="Z623" t="s">
        <v>488</v>
      </c>
      <c r="AA623" t="s">
        <v>124</v>
      </c>
      <c r="AB623" t="s">
        <v>81</v>
      </c>
      <c r="AC623" t="s">
        <v>82</v>
      </c>
      <c r="AD623" t="s">
        <v>95</v>
      </c>
      <c r="AE623" t="s">
        <v>84</v>
      </c>
      <c r="AF623" t="s">
        <v>85</v>
      </c>
      <c r="AG623">
        <v>5.5</v>
      </c>
      <c r="AH623">
        <v>4.75</v>
      </c>
      <c r="AI623">
        <v>5.125</v>
      </c>
      <c r="AJ623" t="s">
        <v>125</v>
      </c>
      <c r="AK623" t="s">
        <v>126</v>
      </c>
      <c r="AL623" t="s">
        <v>88</v>
      </c>
      <c r="AM623" t="s">
        <v>113</v>
      </c>
      <c r="AN623" t="s">
        <v>90</v>
      </c>
      <c r="AO623" t="s">
        <v>127</v>
      </c>
      <c r="AP623" t="s">
        <v>128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1</v>
      </c>
      <c r="BT623">
        <v>0</v>
      </c>
      <c r="BU623">
        <v>1</v>
      </c>
      <c r="BV623">
        <v>0</v>
      </c>
      <c r="BW623">
        <v>0</v>
      </c>
      <c r="BX623">
        <v>0</v>
      </c>
      <c r="BY623" t="s">
        <v>542</v>
      </c>
      <c r="BZ623" t="s">
        <v>543</v>
      </c>
      <c r="CA623" t="s">
        <v>124</v>
      </c>
      <c r="CB623" t="s">
        <v>501</v>
      </c>
      <c r="CC623" t="s">
        <v>544</v>
      </c>
      <c r="CD623" t="s">
        <v>471</v>
      </c>
      <c r="CE623" t="s">
        <v>95</v>
      </c>
      <c r="CF623">
        <v>4.4000000000000004</v>
      </c>
      <c r="CG623">
        <v>6</v>
      </c>
      <c r="CH623">
        <v>3.5</v>
      </c>
      <c r="CI623">
        <v>5.4</v>
      </c>
      <c r="CJ623" t="s">
        <v>472</v>
      </c>
      <c r="CK623" t="s">
        <v>465</v>
      </c>
      <c r="CL623">
        <v>0.86</v>
      </c>
      <c r="CM623">
        <v>0.62</v>
      </c>
      <c r="CN623">
        <v>0</v>
      </c>
      <c r="CO623">
        <v>0</v>
      </c>
      <c r="CP623">
        <v>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1</v>
      </c>
    </row>
    <row r="624" spans="1:102" x14ac:dyDescent="0.25">
      <c r="A624">
        <v>623</v>
      </c>
      <c r="B624" t="s">
        <v>72</v>
      </c>
      <c r="C624" t="s">
        <v>73</v>
      </c>
      <c r="D624" t="s">
        <v>74</v>
      </c>
      <c r="E624" t="s">
        <v>200</v>
      </c>
      <c r="F624" t="s">
        <v>75</v>
      </c>
      <c r="G624">
        <v>2017</v>
      </c>
      <c r="H624">
        <v>9</v>
      </c>
      <c r="I624">
        <v>7</v>
      </c>
      <c r="J624" t="s">
        <v>228</v>
      </c>
      <c r="K624" t="s">
        <v>184</v>
      </c>
      <c r="L624" t="s">
        <v>77</v>
      </c>
      <c r="M624" t="s">
        <v>397</v>
      </c>
      <c r="N624">
        <v>3</v>
      </c>
      <c r="O624" t="s">
        <v>855</v>
      </c>
      <c r="P624" t="s">
        <v>861</v>
      </c>
      <c r="Q624" t="s">
        <v>839</v>
      </c>
      <c r="R624" t="s">
        <v>79</v>
      </c>
      <c r="S624">
        <v>43</v>
      </c>
      <c r="T624">
        <v>4</v>
      </c>
      <c r="U624">
        <v>3</v>
      </c>
      <c r="V624">
        <v>1</v>
      </c>
      <c r="W624">
        <v>39</v>
      </c>
      <c r="X624">
        <v>179</v>
      </c>
      <c r="Y624" t="s">
        <v>540</v>
      </c>
      <c r="Z624" t="s">
        <v>515</v>
      </c>
      <c r="AA624" t="s">
        <v>99</v>
      </c>
      <c r="AB624" t="s">
        <v>81</v>
      </c>
      <c r="AC624" t="s">
        <v>82</v>
      </c>
      <c r="AD624" t="s">
        <v>83</v>
      </c>
      <c r="AE624" t="s">
        <v>84</v>
      </c>
      <c r="AF624" t="s">
        <v>85</v>
      </c>
      <c r="AG624">
        <v>4.05</v>
      </c>
      <c r="AH624">
        <v>2.85</v>
      </c>
      <c r="AI624">
        <v>3.45</v>
      </c>
      <c r="AJ624" t="s">
        <v>105</v>
      </c>
      <c r="AK624" t="s">
        <v>87</v>
      </c>
      <c r="AL624" t="s">
        <v>88</v>
      </c>
      <c r="AM624" t="s">
        <v>89</v>
      </c>
      <c r="AN624" t="s">
        <v>90</v>
      </c>
      <c r="AO624" t="s">
        <v>97</v>
      </c>
      <c r="AP624" t="s">
        <v>92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1</v>
      </c>
      <c r="BQ624">
        <v>1</v>
      </c>
      <c r="BR624">
        <v>0</v>
      </c>
      <c r="BS624">
        <v>1</v>
      </c>
      <c r="BT624">
        <v>0</v>
      </c>
      <c r="BU624">
        <v>0</v>
      </c>
      <c r="BV624">
        <v>0</v>
      </c>
      <c r="BW624">
        <v>0</v>
      </c>
      <c r="BX624">
        <v>0</v>
      </c>
      <c r="BY624" t="s">
        <v>540</v>
      </c>
      <c r="BZ624" t="s">
        <v>461</v>
      </c>
      <c r="CA624" t="s">
        <v>99</v>
      </c>
      <c r="CB624" t="s">
        <v>531</v>
      </c>
      <c r="CC624" t="s">
        <v>478</v>
      </c>
      <c r="CD624" t="s">
        <v>464</v>
      </c>
      <c r="CE624" t="s">
        <v>343</v>
      </c>
      <c r="CF624">
        <v>3.4</v>
      </c>
      <c r="CG624">
        <v>4.3</v>
      </c>
      <c r="CH624">
        <v>2.5</v>
      </c>
      <c r="CI624">
        <v>3.2</v>
      </c>
      <c r="CJ624" t="s">
        <v>472</v>
      </c>
      <c r="CK624" t="s">
        <v>465</v>
      </c>
      <c r="CL624">
        <v>0.66</v>
      </c>
      <c r="CM624">
        <v>0.66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</v>
      </c>
      <c r="CU624">
        <v>0</v>
      </c>
      <c r="CV624">
        <v>0</v>
      </c>
      <c r="CW624">
        <v>0</v>
      </c>
      <c r="CX624">
        <v>1</v>
      </c>
    </row>
    <row r="625" spans="1:102" x14ac:dyDescent="0.25">
      <c r="A625">
        <v>624</v>
      </c>
      <c r="B625" t="s">
        <v>72</v>
      </c>
      <c r="C625" t="s">
        <v>73</v>
      </c>
      <c r="D625" t="s">
        <v>74</v>
      </c>
      <c r="E625" t="s">
        <v>200</v>
      </c>
      <c r="F625" t="s">
        <v>75</v>
      </c>
      <c r="G625">
        <v>2017</v>
      </c>
      <c r="H625">
        <v>9</v>
      </c>
      <c r="I625">
        <v>7</v>
      </c>
      <c r="J625" t="s">
        <v>228</v>
      </c>
      <c r="K625" t="s">
        <v>184</v>
      </c>
      <c r="L625" t="s">
        <v>77</v>
      </c>
      <c r="M625" t="s">
        <v>397</v>
      </c>
      <c r="N625">
        <v>4</v>
      </c>
      <c r="O625" t="s">
        <v>856</v>
      </c>
      <c r="P625" t="s">
        <v>861</v>
      </c>
      <c r="Q625" t="s">
        <v>839</v>
      </c>
      <c r="R625" t="s">
        <v>79</v>
      </c>
      <c r="S625">
        <v>31</v>
      </c>
      <c r="T625">
        <v>5</v>
      </c>
      <c r="U625">
        <v>1</v>
      </c>
      <c r="V625">
        <v>4</v>
      </c>
      <c r="W625">
        <v>26</v>
      </c>
      <c r="X625">
        <v>134</v>
      </c>
      <c r="Y625" t="s">
        <v>535</v>
      </c>
      <c r="Z625" t="s">
        <v>460</v>
      </c>
      <c r="AA625" t="s">
        <v>103</v>
      </c>
      <c r="AB625" t="s">
        <v>81</v>
      </c>
      <c r="AC625" t="s">
        <v>82</v>
      </c>
      <c r="AD625" t="s">
        <v>83</v>
      </c>
      <c r="AE625" t="s">
        <v>84</v>
      </c>
      <c r="AF625" t="s">
        <v>85</v>
      </c>
      <c r="AG625">
        <v>6</v>
      </c>
      <c r="AH625">
        <v>5</v>
      </c>
      <c r="AI625">
        <v>5.5</v>
      </c>
      <c r="AJ625" t="s">
        <v>104</v>
      </c>
      <c r="AK625" t="s">
        <v>87</v>
      </c>
      <c r="AL625" t="s">
        <v>88</v>
      </c>
      <c r="AM625" t="s">
        <v>89</v>
      </c>
      <c r="AN625" t="s">
        <v>90</v>
      </c>
      <c r="AO625" t="s">
        <v>97</v>
      </c>
      <c r="AP625" t="s">
        <v>92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1</v>
      </c>
      <c r="BP625">
        <v>1</v>
      </c>
      <c r="BQ625">
        <v>1</v>
      </c>
      <c r="BR625">
        <v>0</v>
      </c>
      <c r="BS625">
        <v>1</v>
      </c>
      <c r="BT625">
        <v>0</v>
      </c>
      <c r="BU625">
        <v>0</v>
      </c>
      <c r="BV625">
        <v>0</v>
      </c>
      <c r="BW625">
        <v>0</v>
      </c>
      <c r="BX625">
        <v>0</v>
      </c>
      <c r="BY625" t="s">
        <v>535</v>
      </c>
      <c r="BZ625" t="s">
        <v>536</v>
      </c>
      <c r="CA625" t="s">
        <v>103</v>
      </c>
      <c r="CB625" t="s">
        <v>531</v>
      </c>
      <c r="CC625" t="s">
        <v>478</v>
      </c>
      <c r="CD625" t="s">
        <v>464</v>
      </c>
      <c r="CE625" t="s">
        <v>343</v>
      </c>
      <c r="CF625">
        <v>5.3</v>
      </c>
      <c r="CG625">
        <v>8.5</v>
      </c>
      <c r="CH625">
        <v>3.2</v>
      </c>
      <c r="CI625">
        <v>5.5</v>
      </c>
      <c r="CJ625" t="s">
        <v>18</v>
      </c>
      <c r="CK625" t="s">
        <v>465</v>
      </c>
      <c r="CL625">
        <v>0.72</v>
      </c>
      <c r="CM625">
        <v>0.75</v>
      </c>
      <c r="CN625">
        <v>1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0</v>
      </c>
      <c r="CX625">
        <v>1</v>
      </c>
    </row>
    <row r="626" spans="1:102" x14ac:dyDescent="0.25">
      <c r="A626">
        <v>625</v>
      </c>
      <c r="B626" t="s">
        <v>72</v>
      </c>
      <c r="C626" t="s">
        <v>73</v>
      </c>
      <c r="D626" t="s">
        <v>74</v>
      </c>
      <c r="E626" t="s">
        <v>200</v>
      </c>
      <c r="F626" t="s">
        <v>75</v>
      </c>
      <c r="G626">
        <v>2017</v>
      </c>
      <c r="H626">
        <v>9</v>
      </c>
      <c r="I626">
        <v>7</v>
      </c>
      <c r="J626" t="s">
        <v>228</v>
      </c>
      <c r="K626" t="s">
        <v>184</v>
      </c>
      <c r="L626" t="s">
        <v>77</v>
      </c>
      <c r="M626" t="s">
        <v>397</v>
      </c>
      <c r="N626">
        <v>4</v>
      </c>
      <c r="O626" t="s">
        <v>856</v>
      </c>
      <c r="P626" t="s">
        <v>861</v>
      </c>
      <c r="Q626" t="s">
        <v>839</v>
      </c>
      <c r="R626" t="s">
        <v>79</v>
      </c>
      <c r="S626">
        <v>2</v>
      </c>
      <c r="T626">
        <v>0</v>
      </c>
      <c r="W626">
        <v>2</v>
      </c>
      <c r="X626">
        <v>5</v>
      </c>
      <c r="Y626" t="s">
        <v>475</v>
      </c>
      <c r="Z626" t="s">
        <v>460</v>
      </c>
      <c r="AA626" t="s">
        <v>80</v>
      </c>
      <c r="AB626" t="s">
        <v>81</v>
      </c>
      <c r="AC626" t="s">
        <v>82</v>
      </c>
      <c r="AD626" t="s">
        <v>83</v>
      </c>
      <c r="AE626" t="s">
        <v>84</v>
      </c>
      <c r="AF626" t="s">
        <v>85</v>
      </c>
      <c r="AG626">
        <v>1.8</v>
      </c>
      <c r="AH626">
        <v>1.6</v>
      </c>
      <c r="AI626">
        <v>1.7</v>
      </c>
      <c r="AJ626" t="s">
        <v>86</v>
      </c>
      <c r="AK626" t="s">
        <v>87</v>
      </c>
      <c r="AL626" t="s">
        <v>88</v>
      </c>
      <c r="AM626" t="s">
        <v>89</v>
      </c>
      <c r="AN626" t="s">
        <v>90</v>
      </c>
      <c r="AO626" t="s">
        <v>91</v>
      </c>
      <c r="AP626" t="s">
        <v>92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0</v>
      </c>
      <c r="BW626">
        <v>0</v>
      </c>
      <c r="BX626">
        <v>0</v>
      </c>
      <c r="BY626" t="s">
        <v>475</v>
      </c>
      <c r="BZ626" t="s">
        <v>476</v>
      </c>
      <c r="CA626" t="s">
        <v>80</v>
      </c>
      <c r="CB626" t="s">
        <v>477</v>
      </c>
      <c r="CC626" t="s">
        <v>478</v>
      </c>
      <c r="CD626" t="s">
        <v>464</v>
      </c>
      <c r="CE626" t="s">
        <v>343</v>
      </c>
      <c r="CF626">
        <v>1.7</v>
      </c>
      <c r="CG626">
        <v>2.1</v>
      </c>
      <c r="CH626">
        <v>1.5</v>
      </c>
      <c r="CI626">
        <v>2</v>
      </c>
      <c r="CJ626" t="s">
        <v>472</v>
      </c>
      <c r="CK626" t="s">
        <v>465</v>
      </c>
      <c r="CL626">
        <v>0.57999999999999996</v>
      </c>
      <c r="CM626">
        <v>0.61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1</v>
      </c>
      <c r="CT626">
        <v>0</v>
      </c>
      <c r="CU626">
        <v>0</v>
      </c>
      <c r="CV626">
        <v>0</v>
      </c>
      <c r="CW626">
        <v>0</v>
      </c>
      <c r="CX626">
        <v>1</v>
      </c>
    </row>
    <row r="627" spans="1:102" x14ac:dyDescent="0.25">
      <c r="A627">
        <v>626</v>
      </c>
      <c r="B627" t="s">
        <v>72</v>
      </c>
      <c r="C627" t="s">
        <v>73</v>
      </c>
      <c r="D627" t="s">
        <v>74</v>
      </c>
      <c r="E627" t="s">
        <v>200</v>
      </c>
      <c r="F627" t="s">
        <v>75</v>
      </c>
      <c r="G627">
        <v>2017</v>
      </c>
      <c r="H627">
        <v>9</v>
      </c>
      <c r="I627">
        <v>7</v>
      </c>
      <c r="J627" t="s">
        <v>228</v>
      </c>
      <c r="K627" t="s">
        <v>184</v>
      </c>
      <c r="L627" t="s">
        <v>77</v>
      </c>
      <c r="M627" t="s">
        <v>397</v>
      </c>
      <c r="N627">
        <v>4</v>
      </c>
      <c r="O627" t="s">
        <v>856</v>
      </c>
      <c r="P627" t="s">
        <v>861</v>
      </c>
      <c r="Q627" t="s">
        <v>839</v>
      </c>
      <c r="R627" t="s">
        <v>79</v>
      </c>
      <c r="S627">
        <v>28</v>
      </c>
      <c r="T627">
        <v>6</v>
      </c>
      <c r="U627">
        <v>2</v>
      </c>
      <c r="V627">
        <v>4</v>
      </c>
      <c r="W627">
        <v>22</v>
      </c>
      <c r="X627">
        <v>179</v>
      </c>
      <c r="Y627" t="s">
        <v>540</v>
      </c>
      <c r="Z627" t="s">
        <v>515</v>
      </c>
      <c r="AA627" t="s">
        <v>99</v>
      </c>
      <c r="AB627" t="s">
        <v>81</v>
      </c>
      <c r="AC627" t="s">
        <v>82</v>
      </c>
      <c r="AD627" t="s">
        <v>83</v>
      </c>
      <c r="AE627" t="s">
        <v>84</v>
      </c>
      <c r="AF627" t="s">
        <v>85</v>
      </c>
      <c r="AG627">
        <v>4.05</v>
      </c>
      <c r="AH627">
        <v>2.85</v>
      </c>
      <c r="AI627">
        <v>3.45</v>
      </c>
      <c r="AJ627" t="s">
        <v>105</v>
      </c>
      <c r="AK627" t="s">
        <v>87</v>
      </c>
      <c r="AL627" t="s">
        <v>88</v>
      </c>
      <c r="AM627" t="s">
        <v>89</v>
      </c>
      <c r="AN627" t="s">
        <v>90</v>
      </c>
      <c r="AO627" t="s">
        <v>97</v>
      </c>
      <c r="AP627" t="s">
        <v>92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1</v>
      </c>
      <c r="BQ627">
        <v>1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 t="s">
        <v>540</v>
      </c>
      <c r="BZ627" t="s">
        <v>461</v>
      </c>
      <c r="CA627" t="s">
        <v>99</v>
      </c>
      <c r="CB627" t="s">
        <v>531</v>
      </c>
      <c r="CC627" t="s">
        <v>478</v>
      </c>
      <c r="CD627" t="s">
        <v>464</v>
      </c>
      <c r="CE627" t="s">
        <v>343</v>
      </c>
      <c r="CF627">
        <v>3.4</v>
      </c>
      <c r="CG627">
        <v>4.3</v>
      </c>
      <c r="CH627">
        <v>2.5</v>
      </c>
      <c r="CI627">
        <v>3.2</v>
      </c>
      <c r="CJ627" t="s">
        <v>472</v>
      </c>
      <c r="CK627" t="s">
        <v>465</v>
      </c>
      <c r="CL627">
        <v>0.66</v>
      </c>
      <c r="CM627">
        <v>0.66</v>
      </c>
      <c r="CN627">
        <v>1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1</v>
      </c>
    </row>
    <row r="628" spans="1:102" x14ac:dyDescent="0.25">
      <c r="A628">
        <v>627</v>
      </c>
      <c r="B628" t="s">
        <v>72</v>
      </c>
      <c r="C628" t="s">
        <v>73</v>
      </c>
      <c r="D628" t="s">
        <v>74</v>
      </c>
      <c r="E628" t="s">
        <v>200</v>
      </c>
      <c r="F628" t="s">
        <v>75</v>
      </c>
      <c r="G628">
        <v>2017</v>
      </c>
      <c r="H628">
        <v>9</v>
      </c>
      <c r="I628">
        <v>7</v>
      </c>
      <c r="J628" t="s">
        <v>228</v>
      </c>
      <c r="K628" t="s">
        <v>184</v>
      </c>
      <c r="L628" t="s">
        <v>77</v>
      </c>
      <c r="M628" t="s">
        <v>397</v>
      </c>
      <c r="N628">
        <v>4</v>
      </c>
      <c r="O628" t="s">
        <v>856</v>
      </c>
      <c r="P628" t="s">
        <v>861</v>
      </c>
      <c r="Q628" t="s">
        <v>839</v>
      </c>
      <c r="R628" t="s">
        <v>79</v>
      </c>
      <c r="S628">
        <v>1</v>
      </c>
      <c r="T628">
        <v>1</v>
      </c>
      <c r="V628">
        <v>1</v>
      </c>
      <c r="X628">
        <v>181</v>
      </c>
      <c r="Y628" t="s">
        <v>541</v>
      </c>
      <c r="Z628" t="s">
        <v>460</v>
      </c>
      <c r="AA628" t="s">
        <v>106</v>
      </c>
      <c r="AB628" t="s">
        <v>81</v>
      </c>
      <c r="AC628" t="s">
        <v>82</v>
      </c>
      <c r="AD628" t="s">
        <v>83</v>
      </c>
      <c r="AE628" t="s">
        <v>84</v>
      </c>
      <c r="AF628" t="s">
        <v>85</v>
      </c>
      <c r="AG628">
        <v>2</v>
      </c>
      <c r="AH628">
        <v>1.75</v>
      </c>
      <c r="AI628">
        <v>1.88</v>
      </c>
      <c r="AJ628" t="s">
        <v>107</v>
      </c>
      <c r="AK628" t="s">
        <v>87</v>
      </c>
      <c r="AL628" t="s">
        <v>88</v>
      </c>
      <c r="AM628" t="s">
        <v>89</v>
      </c>
      <c r="AN628" t="s">
        <v>90</v>
      </c>
      <c r="AO628" t="s">
        <v>97</v>
      </c>
      <c r="AP628" t="s">
        <v>108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1</v>
      </c>
      <c r="BP628">
        <v>1</v>
      </c>
      <c r="BQ628">
        <v>1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1</v>
      </c>
      <c r="BX628">
        <v>0</v>
      </c>
      <c r="BY628" t="s">
        <v>541</v>
      </c>
      <c r="BZ628" t="s">
        <v>476</v>
      </c>
      <c r="CA628" t="s">
        <v>106</v>
      </c>
      <c r="CB628" t="s">
        <v>501</v>
      </c>
      <c r="CC628" t="s">
        <v>478</v>
      </c>
      <c r="CD628" t="s">
        <v>464</v>
      </c>
      <c r="CE628" t="s">
        <v>343</v>
      </c>
      <c r="CF628">
        <v>1.6</v>
      </c>
      <c r="CG628">
        <v>2</v>
      </c>
      <c r="CH628">
        <v>1.5</v>
      </c>
      <c r="CI628">
        <v>1.75</v>
      </c>
      <c r="CJ628" t="s">
        <v>18</v>
      </c>
      <c r="CK628" t="s">
        <v>465</v>
      </c>
      <c r="CL628">
        <v>0.96</v>
      </c>
      <c r="CM628">
        <v>0.56999999999999995</v>
      </c>
      <c r="CN628">
        <v>0</v>
      </c>
      <c r="CO628">
        <v>0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1</v>
      </c>
    </row>
    <row r="629" spans="1:102" x14ac:dyDescent="0.25">
      <c r="A629">
        <v>628</v>
      </c>
      <c r="B629" t="s">
        <v>72</v>
      </c>
      <c r="C629" t="s">
        <v>73</v>
      </c>
      <c r="D629" t="s">
        <v>74</v>
      </c>
      <c r="E629" t="s">
        <v>200</v>
      </c>
      <c r="F629" t="s">
        <v>75</v>
      </c>
      <c r="G629">
        <v>2017</v>
      </c>
      <c r="H629">
        <v>9</v>
      </c>
      <c r="I629">
        <v>7</v>
      </c>
      <c r="J629" t="s">
        <v>228</v>
      </c>
      <c r="K629" t="s">
        <v>176</v>
      </c>
      <c r="L629" t="s">
        <v>77</v>
      </c>
      <c r="M629" t="s">
        <v>397</v>
      </c>
      <c r="N629">
        <v>5</v>
      </c>
      <c r="O629" t="s">
        <v>857</v>
      </c>
      <c r="P629" t="s">
        <v>861</v>
      </c>
      <c r="Q629" t="s">
        <v>839</v>
      </c>
      <c r="R629" t="s">
        <v>79</v>
      </c>
      <c r="S629">
        <v>15</v>
      </c>
      <c r="T629">
        <v>3</v>
      </c>
      <c r="U629">
        <v>2</v>
      </c>
      <c r="V629">
        <v>1</v>
      </c>
      <c r="W629">
        <v>12</v>
      </c>
      <c r="X629">
        <v>134</v>
      </c>
      <c r="Y629" t="s">
        <v>535</v>
      </c>
      <c r="Z629" t="s">
        <v>460</v>
      </c>
      <c r="AA629" t="s">
        <v>103</v>
      </c>
      <c r="AB629" t="s">
        <v>81</v>
      </c>
      <c r="AC629" t="s">
        <v>82</v>
      </c>
      <c r="AD629" t="s">
        <v>83</v>
      </c>
      <c r="AE629" t="s">
        <v>84</v>
      </c>
      <c r="AF629" t="s">
        <v>85</v>
      </c>
      <c r="AG629">
        <v>6</v>
      </c>
      <c r="AH629">
        <v>5</v>
      </c>
      <c r="AI629">
        <v>5.5</v>
      </c>
      <c r="AJ629" t="s">
        <v>104</v>
      </c>
      <c r="AK629" t="s">
        <v>87</v>
      </c>
      <c r="AL629" t="s">
        <v>88</v>
      </c>
      <c r="AM629" t="s">
        <v>89</v>
      </c>
      <c r="AN629" t="s">
        <v>90</v>
      </c>
      <c r="AO629" t="s">
        <v>97</v>
      </c>
      <c r="AP629" t="s">
        <v>92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1</v>
      </c>
      <c r="BP629">
        <v>1</v>
      </c>
      <c r="BQ629">
        <v>1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 t="s">
        <v>535</v>
      </c>
      <c r="BZ629" t="s">
        <v>536</v>
      </c>
      <c r="CA629" t="s">
        <v>103</v>
      </c>
      <c r="CB629" t="s">
        <v>531</v>
      </c>
      <c r="CC629" t="s">
        <v>478</v>
      </c>
      <c r="CD629" t="s">
        <v>464</v>
      </c>
      <c r="CE629" t="s">
        <v>343</v>
      </c>
      <c r="CF629">
        <v>5.3</v>
      </c>
      <c r="CG629">
        <v>8.5</v>
      </c>
      <c r="CH629">
        <v>3.2</v>
      </c>
      <c r="CI629">
        <v>5.5</v>
      </c>
      <c r="CJ629" t="s">
        <v>18</v>
      </c>
      <c r="CK629" t="s">
        <v>465</v>
      </c>
      <c r="CL629">
        <v>0.72</v>
      </c>
      <c r="CM629">
        <v>0.75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1</v>
      </c>
      <c r="CU629">
        <v>0</v>
      </c>
      <c r="CV629">
        <v>0</v>
      </c>
      <c r="CW629">
        <v>0</v>
      </c>
      <c r="CX629">
        <v>1</v>
      </c>
    </row>
    <row r="630" spans="1:102" x14ac:dyDescent="0.25">
      <c r="A630">
        <v>629</v>
      </c>
      <c r="B630" t="s">
        <v>72</v>
      </c>
      <c r="C630" t="s">
        <v>73</v>
      </c>
      <c r="D630" t="s">
        <v>74</v>
      </c>
      <c r="E630" t="s">
        <v>200</v>
      </c>
      <c r="F630" t="s">
        <v>75</v>
      </c>
      <c r="G630">
        <v>2017</v>
      </c>
      <c r="H630">
        <v>9</v>
      </c>
      <c r="I630">
        <v>7</v>
      </c>
      <c r="J630" t="s">
        <v>228</v>
      </c>
      <c r="K630" t="s">
        <v>176</v>
      </c>
      <c r="L630" t="s">
        <v>77</v>
      </c>
      <c r="M630" t="s">
        <v>397</v>
      </c>
      <c r="N630">
        <v>5</v>
      </c>
      <c r="O630" t="s">
        <v>857</v>
      </c>
      <c r="P630" t="s">
        <v>861</v>
      </c>
      <c r="Q630" t="s">
        <v>839</v>
      </c>
      <c r="R630" t="s">
        <v>79</v>
      </c>
      <c r="S630">
        <v>1</v>
      </c>
      <c r="T630">
        <v>0</v>
      </c>
      <c r="W630">
        <v>1</v>
      </c>
      <c r="X630">
        <v>5</v>
      </c>
      <c r="Y630" t="s">
        <v>475</v>
      </c>
      <c r="Z630" t="s">
        <v>460</v>
      </c>
      <c r="AA630" t="s">
        <v>80</v>
      </c>
      <c r="AB630" t="s">
        <v>81</v>
      </c>
      <c r="AC630" t="s">
        <v>82</v>
      </c>
      <c r="AD630" t="s">
        <v>83</v>
      </c>
      <c r="AE630" t="s">
        <v>84</v>
      </c>
      <c r="AF630" t="s">
        <v>85</v>
      </c>
      <c r="AG630">
        <v>1.8</v>
      </c>
      <c r="AH630">
        <v>1.6</v>
      </c>
      <c r="AI630">
        <v>1.7</v>
      </c>
      <c r="AJ630" t="s">
        <v>86</v>
      </c>
      <c r="AK630" t="s">
        <v>87</v>
      </c>
      <c r="AL630" t="s">
        <v>88</v>
      </c>
      <c r="AM630" t="s">
        <v>89</v>
      </c>
      <c r="AN630" t="s">
        <v>90</v>
      </c>
      <c r="AO630" t="s">
        <v>91</v>
      </c>
      <c r="AP630" t="s">
        <v>92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0</v>
      </c>
      <c r="BX630">
        <v>0</v>
      </c>
      <c r="BY630" t="s">
        <v>475</v>
      </c>
      <c r="BZ630" t="s">
        <v>476</v>
      </c>
      <c r="CA630" t="s">
        <v>80</v>
      </c>
      <c r="CB630" t="s">
        <v>477</v>
      </c>
      <c r="CC630" t="s">
        <v>478</v>
      </c>
      <c r="CD630" t="s">
        <v>464</v>
      </c>
      <c r="CE630" t="s">
        <v>343</v>
      </c>
      <c r="CF630">
        <v>1.7</v>
      </c>
      <c r="CG630">
        <v>2.1</v>
      </c>
      <c r="CH630">
        <v>1.5</v>
      </c>
      <c r="CI630">
        <v>2</v>
      </c>
      <c r="CJ630" t="s">
        <v>472</v>
      </c>
      <c r="CK630" t="s">
        <v>465</v>
      </c>
      <c r="CL630">
        <v>0.57999999999999996</v>
      </c>
      <c r="CM630">
        <v>0.61</v>
      </c>
      <c r="CN630">
        <v>1</v>
      </c>
      <c r="CO630">
        <v>0</v>
      </c>
      <c r="CP630">
        <v>0</v>
      </c>
      <c r="CQ630">
        <v>0</v>
      </c>
      <c r="CR630">
        <v>0</v>
      </c>
      <c r="CS630">
        <v>1</v>
      </c>
      <c r="CT630">
        <v>0</v>
      </c>
      <c r="CU630">
        <v>0</v>
      </c>
      <c r="CV630">
        <v>0</v>
      </c>
      <c r="CW630">
        <v>0</v>
      </c>
      <c r="CX630">
        <v>1</v>
      </c>
    </row>
    <row r="631" spans="1:102" x14ac:dyDescent="0.25">
      <c r="A631">
        <v>630</v>
      </c>
      <c r="B631" t="s">
        <v>72</v>
      </c>
      <c r="C631" t="s">
        <v>73</v>
      </c>
      <c r="D631" t="s">
        <v>74</v>
      </c>
      <c r="E631" t="s">
        <v>200</v>
      </c>
      <c r="F631" t="s">
        <v>75</v>
      </c>
      <c r="G631">
        <v>2017</v>
      </c>
      <c r="H631">
        <v>9</v>
      </c>
      <c r="I631">
        <v>7</v>
      </c>
      <c r="J631" t="s">
        <v>228</v>
      </c>
      <c r="K631" t="s">
        <v>176</v>
      </c>
      <c r="L631" t="s">
        <v>77</v>
      </c>
      <c r="M631" t="s">
        <v>397</v>
      </c>
      <c r="N631">
        <v>5</v>
      </c>
      <c r="O631" t="s">
        <v>857</v>
      </c>
      <c r="P631" t="s">
        <v>861</v>
      </c>
      <c r="Q631" t="s">
        <v>839</v>
      </c>
      <c r="R631" t="s">
        <v>79</v>
      </c>
      <c r="S631">
        <v>6</v>
      </c>
      <c r="T631">
        <v>5</v>
      </c>
      <c r="U631">
        <v>4</v>
      </c>
      <c r="V631">
        <v>1</v>
      </c>
      <c r="W631">
        <v>1</v>
      </c>
      <c r="X631">
        <v>117</v>
      </c>
      <c r="Y631" t="s">
        <v>518</v>
      </c>
      <c r="Z631" t="s">
        <v>519</v>
      </c>
      <c r="AA631" t="s">
        <v>94</v>
      </c>
      <c r="AB631" t="s">
        <v>81</v>
      </c>
      <c r="AC631" t="s">
        <v>82</v>
      </c>
      <c r="AD631" t="s">
        <v>95</v>
      </c>
      <c r="AE631" t="s">
        <v>84</v>
      </c>
      <c r="AF631" t="s">
        <v>85</v>
      </c>
      <c r="AG631">
        <v>2.25</v>
      </c>
      <c r="AH631">
        <v>2</v>
      </c>
      <c r="AI631">
        <v>2.125</v>
      </c>
      <c r="AJ631" t="s">
        <v>96</v>
      </c>
      <c r="AK631" t="s">
        <v>87</v>
      </c>
      <c r="AL631" t="s">
        <v>88</v>
      </c>
      <c r="AM631" t="s">
        <v>89</v>
      </c>
      <c r="AN631" t="s">
        <v>90</v>
      </c>
      <c r="AO631" t="s">
        <v>97</v>
      </c>
      <c r="AP631" t="s">
        <v>98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1</v>
      </c>
      <c r="BQ631">
        <v>1</v>
      </c>
      <c r="BR631">
        <v>0</v>
      </c>
      <c r="BS631">
        <v>0</v>
      </c>
      <c r="BT631">
        <v>0</v>
      </c>
      <c r="BU631">
        <v>1</v>
      </c>
      <c r="BV631">
        <v>1</v>
      </c>
      <c r="BW631">
        <v>0</v>
      </c>
      <c r="BX631">
        <v>0</v>
      </c>
      <c r="BY631" t="s">
        <v>518</v>
      </c>
      <c r="BZ631" t="s">
        <v>520</v>
      </c>
      <c r="CA631" t="s">
        <v>94</v>
      </c>
      <c r="CB631" t="s">
        <v>482</v>
      </c>
      <c r="CC631" t="s">
        <v>521</v>
      </c>
      <c r="CD631" t="s">
        <v>464</v>
      </c>
      <c r="CE631" t="s">
        <v>95</v>
      </c>
      <c r="CF631">
        <v>1.6</v>
      </c>
      <c r="CG631">
        <v>2.5</v>
      </c>
      <c r="CH631">
        <v>1.9</v>
      </c>
      <c r="CI631">
        <v>3.3</v>
      </c>
      <c r="CJ631" t="s">
        <v>509</v>
      </c>
      <c r="CK631" t="s">
        <v>465</v>
      </c>
      <c r="CL631">
        <v>0.94</v>
      </c>
      <c r="CM631">
        <v>0.53</v>
      </c>
      <c r="CN631">
        <v>0</v>
      </c>
      <c r="CO631">
        <v>0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1</v>
      </c>
    </row>
    <row r="632" spans="1:102" x14ac:dyDescent="0.25">
      <c r="A632">
        <v>631</v>
      </c>
      <c r="B632" t="s">
        <v>72</v>
      </c>
      <c r="C632" t="s">
        <v>73</v>
      </c>
      <c r="D632" t="s">
        <v>74</v>
      </c>
      <c r="E632" t="s">
        <v>200</v>
      </c>
      <c r="F632" t="s">
        <v>75</v>
      </c>
      <c r="G632">
        <v>2017</v>
      </c>
      <c r="H632">
        <v>9</v>
      </c>
      <c r="I632">
        <v>7</v>
      </c>
      <c r="J632" t="s">
        <v>228</v>
      </c>
      <c r="K632" t="s">
        <v>176</v>
      </c>
      <c r="L632" t="s">
        <v>77</v>
      </c>
      <c r="M632" t="s">
        <v>397</v>
      </c>
      <c r="N632">
        <v>5</v>
      </c>
      <c r="O632" t="s">
        <v>857</v>
      </c>
      <c r="P632" t="s">
        <v>861</v>
      </c>
      <c r="Q632" t="s">
        <v>839</v>
      </c>
      <c r="R632" t="s">
        <v>79</v>
      </c>
      <c r="S632">
        <v>46</v>
      </c>
      <c r="T632">
        <v>3</v>
      </c>
      <c r="U632">
        <v>2</v>
      </c>
      <c r="V632">
        <v>1</v>
      </c>
      <c r="W632">
        <v>43</v>
      </c>
      <c r="X632">
        <v>179</v>
      </c>
      <c r="Y632" t="s">
        <v>540</v>
      </c>
      <c r="Z632" t="s">
        <v>515</v>
      </c>
      <c r="AA632" t="s">
        <v>99</v>
      </c>
      <c r="AB632" t="s">
        <v>81</v>
      </c>
      <c r="AC632" t="s">
        <v>82</v>
      </c>
      <c r="AD632" t="s">
        <v>83</v>
      </c>
      <c r="AE632" t="s">
        <v>84</v>
      </c>
      <c r="AF632" t="s">
        <v>85</v>
      </c>
      <c r="AG632">
        <v>4.05</v>
      </c>
      <c r="AH632">
        <v>2.85</v>
      </c>
      <c r="AI632">
        <v>3.45</v>
      </c>
      <c r="AJ632" t="s">
        <v>105</v>
      </c>
      <c r="AK632" t="s">
        <v>87</v>
      </c>
      <c r="AL632" t="s">
        <v>88</v>
      </c>
      <c r="AM632" t="s">
        <v>89</v>
      </c>
      <c r="AN632" t="s">
        <v>90</v>
      </c>
      <c r="AO632" t="s">
        <v>97</v>
      </c>
      <c r="AP632" t="s">
        <v>92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1</v>
      </c>
      <c r="BP632">
        <v>1</v>
      </c>
      <c r="BQ632">
        <v>1</v>
      </c>
      <c r="BR632">
        <v>0</v>
      </c>
      <c r="BS632">
        <v>1</v>
      </c>
      <c r="BT632">
        <v>0</v>
      </c>
      <c r="BU632">
        <v>0</v>
      </c>
      <c r="BV632">
        <v>0</v>
      </c>
      <c r="BW632">
        <v>0</v>
      </c>
      <c r="BX632">
        <v>0</v>
      </c>
      <c r="BY632" t="s">
        <v>540</v>
      </c>
      <c r="BZ632" t="s">
        <v>461</v>
      </c>
      <c r="CA632" t="s">
        <v>99</v>
      </c>
      <c r="CB632" t="s">
        <v>531</v>
      </c>
      <c r="CC632" t="s">
        <v>478</v>
      </c>
      <c r="CD632" t="s">
        <v>464</v>
      </c>
      <c r="CE632" t="s">
        <v>343</v>
      </c>
      <c r="CF632">
        <v>3.4</v>
      </c>
      <c r="CG632">
        <v>4.3</v>
      </c>
      <c r="CH632">
        <v>2.5</v>
      </c>
      <c r="CI632">
        <v>3.2</v>
      </c>
      <c r="CJ632" t="s">
        <v>472</v>
      </c>
      <c r="CK632" t="s">
        <v>465</v>
      </c>
      <c r="CL632">
        <v>0.66</v>
      </c>
      <c r="CM632">
        <v>0.66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0</v>
      </c>
      <c r="CV632">
        <v>0</v>
      </c>
      <c r="CW632">
        <v>0</v>
      </c>
      <c r="CX632">
        <v>1</v>
      </c>
    </row>
    <row r="633" spans="1:102" x14ac:dyDescent="0.25">
      <c r="A633">
        <v>632</v>
      </c>
      <c r="B633" t="s">
        <v>72</v>
      </c>
      <c r="C633" t="s">
        <v>73</v>
      </c>
      <c r="D633" t="s">
        <v>74</v>
      </c>
      <c r="E633" t="s">
        <v>200</v>
      </c>
      <c r="F633" t="s">
        <v>75</v>
      </c>
      <c r="G633">
        <v>2017</v>
      </c>
      <c r="H633">
        <v>9</v>
      </c>
      <c r="I633">
        <v>7</v>
      </c>
      <c r="J633" t="s">
        <v>228</v>
      </c>
      <c r="K633" t="s">
        <v>176</v>
      </c>
      <c r="L633" t="s">
        <v>77</v>
      </c>
      <c r="M633" t="s">
        <v>397</v>
      </c>
      <c r="N633">
        <v>5</v>
      </c>
      <c r="O633" t="s">
        <v>857</v>
      </c>
      <c r="P633" t="s">
        <v>861</v>
      </c>
      <c r="Q633" t="s">
        <v>839</v>
      </c>
      <c r="R633" t="s">
        <v>79</v>
      </c>
      <c r="S633">
        <v>2</v>
      </c>
      <c r="T633">
        <v>1</v>
      </c>
      <c r="V633">
        <v>1</v>
      </c>
      <c r="W633">
        <v>1</v>
      </c>
      <c r="X633">
        <v>17</v>
      </c>
      <c r="Y633" t="s">
        <v>479</v>
      </c>
      <c r="Z633" t="s">
        <v>480</v>
      </c>
      <c r="AA633" t="s">
        <v>152</v>
      </c>
      <c r="AB633" t="s">
        <v>81</v>
      </c>
      <c r="AC633" t="s">
        <v>82</v>
      </c>
      <c r="AD633" t="s">
        <v>83</v>
      </c>
      <c r="AE633" t="s">
        <v>84</v>
      </c>
      <c r="AF633" t="s">
        <v>85</v>
      </c>
      <c r="AG633">
        <v>6</v>
      </c>
      <c r="AH633">
        <v>5</v>
      </c>
      <c r="AI633">
        <v>5.5</v>
      </c>
      <c r="AJ633" t="s">
        <v>153</v>
      </c>
      <c r="AK633" t="s">
        <v>126</v>
      </c>
      <c r="AL633" t="s">
        <v>88</v>
      </c>
      <c r="AM633" t="s">
        <v>113</v>
      </c>
      <c r="AN633" t="s">
        <v>90</v>
      </c>
      <c r="AO633" t="s">
        <v>127</v>
      </c>
      <c r="AP633" t="s">
        <v>154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0</v>
      </c>
      <c r="BM633">
        <v>0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1</v>
      </c>
      <c r="BV633">
        <v>0</v>
      </c>
      <c r="BW633">
        <v>1</v>
      </c>
      <c r="BX633">
        <v>0</v>
      </c>
      <c r="BY633" t="s">
        <v>479</v>
      </c>
      <c r="BZ633" t="s">
        <v>481</v>
      </c>
      <c r="CA633" t="s">
        <v>152</v>
      </c>
      <c r="CB633" t="s">
        <v>482</v>
      </c>
      <c r="CC633" t="s">
        <v>478</v>
      </c>
      <c r="CD633" t="s">
        <v>464</v>
      </c>
      <c r="CE633" t="s">
        <v>343</v>
      </c>
      <c r="CF633">
        <v>5.6</v>
      </c>
      <c r="CG633">
        <v>8.5</v>
      </c>
      <c r="CH633">
        <v>4.5999999999999996</v>
      </c>
      <c r="CI633">
        <v>6.4</v>
      </c>
      <c r="CJ633" t="s">
        <v>472</v>
      </c>
      <c r="CK633" t="s">
        <v>465</v>
      </c>
      <c r="CL633">
        <v>0</v>
      </c>
      <c r="CM633">
        <v>1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1</v>
      </c>
    </row>
    <row r="634" spans="1:102" x14ac:dyDescent="0.25">
      <c r="A634">
        <v>633</v>
      </c>
      <c r="B634" t="s">
        <v>72</v>
      </c>
      <c r="C634" t="s">
        <v>73</v>
      </c>
      <c r="D634" t="s">
        <v>74</v>
      </c>
      <c r="E634" t="s">
        <v>200</v>
      </c>
      <c r="F634" t="s">
        <v>75</v>
      </c>
      <c r="G634">
        <v>2017</v>
      </c>
      <c r="H634">
        <v>9</v>
      </c>
      <c r="I634">
        <v>7</v>
      </c>
      <c r="J634" t="s">
        <v>228</v>
      </c>
      <c r="K634" t="s">
        <v>176</v>
      </c>
      <c r="L634" t="s">
        <v>77</v>
      </c>
      <c r="M634" t="s">
        <v>397</v>
      </c>
      <c r="N634">
        <v>5</v>
      </c>
      <c r="O634" t="s">
        <v>857</v>
      </c>
      <c r="P634" t="s">
        <v>861</v>
      </c>
      <c r="Q634" t="s">
        <v>839</v>
      </c>
      <c r="R634" t="s">
        <v>79</v>
      </c>
      <c r="S634">
        <v>1</v>
      </c>
      <c r="T634">
        <v>0</v>
      </c>
      <c r="W634">
        <v>1</v>
      </c>
      <c r="X634">
        <v>21</v>
      </c>
      <c r="Y634" t="s">
        <v>487</v>
      </c>
      <c r="Z634" t="s">
        <v>488</v>
      </c>
      <c r="AA634" t="s">
        <v>106</v>
      </c>
      <c r="AB634" t="s">
        <v>81</v>
      </c>
      <c r="AC634" t="s">
        <v>82</v>
      </c>
      <c r="AD634" t="s">
        <v>100</v>
      </c>
      <c r="AE634" t="s">
        <v>101</v>
      </c>
      <c r="AF634" t="s">
        <v>85</v>
      </c>
      <c r="AG634">
        <v>2.65</v>
      </c>
      <c r="AH634">
        <v>2.2999999999999998</v>
      </c>
      <c r="AI634">
        <v>2.4750000000000001</v>
      </c>
      <c r="AJ634" t="s">
        <v>159</v>
      </c>
      <c r="AK634" t="s">
        <v>87</v>
      </c>
      <c r="AL634" t="s">
        <v>88</v>
      </c>
      <c r="AM634" t="s">
        <v>89</v>
      </c>
      <c r="AN634" t="s">
        <v>90</v>
      </c>
      <c r="AO634" t="s">
        <v>97</v>
      </c>
      <c r="AP634" t="s">
        <v>108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1</v>
      </c>
      <c r="BP634">
        <v>1</v>
      </c>
      <c r="BQ634">
        <v>1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1</v>
      </c>
      <c r="BX634">
        <v>0</v>
      </c>
      <c r="BY634" t="s">
        <v>487</v>
      </c>
      <c r="BZ634" t="s">
        <v>489</v>
      </c>
      <c r="CA634" t="s">
        <v>106</v>
      </c>
      <c r="CB634" t="s">
        <v>462</v>
      </c>
      <c r="CC634" t="s">
        <v>490</v>
      </c>
      <c r="CD634" t="s">
        <v>491</v>
      </c>
      <c r="CE634" t="s">
        <v>100</v>
      </c>
      <c r="CF634">
        <v>2</v>
      </c>
      <c r="CG634">
        <v>4.3</v>
      </c>
      <c r="CH634">
        <v>1.8</v>
      </c>
      <c r="CI634">
        <v>3.2</v>
      </c>
      <c r="CJ634" t="s">
        <v>18</v>
      </c>
      <c r="CK634" t="s">
        <v>465</v>
      </c>
      <c r="CL634">
        <v>0.12</v>
      </c>
      <c r="CM634">
        <v>0.63</v>
      </c>
      <c r="CN634">
        <v>1</v>
      </c>
      <c r="CO634">
        <v>0</v>
      </c>
      <c r="CP634">
        <v>0</v>
      </c>
      <c r="CQ634">
        <v>0</v>
      </c>
      <c r="CR634">
        <v>1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1</v>
      </c>
    </row>
    <row r="635" spans="1:102" x14ac:dyDescent="0.25">
      <c r="A635">
        <v>634</v>
      </c>
      <c r="B635" t="s">
        <v>72</v>
      </c>
      <c r="C635" t="s">
        <v>73</v>
      </c>
      <c r="D635" t="s">
        <v>74</v>
      </c>
      <c r="E635" t="s">
        <v>200</v>
      </c>
      <c r="F635" t="s">
        <v>75</v>
      </c>
      <c r="G635">
        <v>2017</v>
      </c>
      <c r="H635">
        <v>9</v>
      </c>
      <c r="I635">
        <v>7</v>
      </c>
      <c r="J635" t="s">
        <v>228</v>
      </c>
      <c r="K635" t="s">
        <v>176</v>
      </c>
      <c r="L635" t="s">
        <v>77</v>
      </c>
      <c r="M635" t="s">
        <v>397</v>
      </c>
      <c r="N635">
        <v>6</v>
      </c>
      <c r="O635" t="s">
        <v>858</v>
      </c>
      <c r="P635" t="s">
        <v>861</v>
      </c>
      <c r="Q635" t="s">
        <v>839</v>
      </c>
      <c r="R635" t="s">
        <v>79</v>
      </c>
      <c r="S635">
        <v>15</v>
      </c>
      <c r="T635">
        <v>3</v>
      </c>
      <c r="U635">
        <v>2</v>
      </c>
      <c r="V635">
        <v>1</v>
      </c>
      <c r="W635">
        <v>12</v>
      </c>
      <c r="X635">
        <v>134</v>
      </c>
      <c r="Y635" t="s">
        <v>535</v>
      </c>
      <c r="Z635" t="s">
        <v>460</v>
      </c>
      <c r="AA635" t="s">
        <v>103</v>
      </c>
      <c r="AB635" t="s">
        <v>81</v>
      </c>
      <c r="AC635" t="s">
        <v>82</v>
      </c>
      <c r="AD635" t="s">
        <v>83</v>
      </c>
      <c r="AE635" t="s">
        <v>84</v>
      </c>
      <c r="AF635" t="s">
        <v>85</v>
      </c>
      <c r="AG635">
        <v>6</v>
      </c>
      <c r="AH635">
        <v>5</v>
      </c>
      <c r="AI635">
        <v>5.5</v>
      </c>
      <c r="AJ635" t="s">
        <v>104</v>
      </c>
      <c r="AK635" t="s">
        <v>87</v>
      </c>
      <c r="AL635" t="s">
        <v>88</v>
      </c>
      <c r="AM635" t="s">
        <v>89</v>
      </c>
      <c r="AN635" t="s">
        <v>90</v>
      </c>
      <c r="AO635" t="s">
        <v>97</v>
      </c>
      <c r="AP635" t="s">
        <v>92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1</v>
      </c>
      <c r="BQ635">
        <v>1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0</v>
      </c>
      <c r="BY635" t="s">
        <v>535</v>
      </c>
      <c r="BZ635" t="s">
        <v>536</v>
      </c>
      <c r="CA635" t="s">
        <v>103</v>
      </c>
      <c r="CB635" t="s">
        <v>531</v>
      </c>
      <c r="CC635" t="s">
        <v>478</v>
      </c>
      <c r="CD635" t="s">
        <v>464</v>
      </c>
      <c r="CE635" t="s">
        <v>343</v>
      </c>
      <c r="CF635">
        <v>5.3</v>
      </c>
      <c r="CG635">
        <v>8.5</v>
      </c>
      <c r="CH635">
        <v>3.2</v>
      </c>
      <c r="CI635">
        <v>5.5</v>
      </c>
      <c r="CJ635" t="s">
        <v>18</v>
      </c>
      <c r="CK635" t="s">
        <v>465</v>
      </c>
      <c r="CL635">
        <v>0.72</v>
      </c>
      <c r="CM635">
        <v>0.75</v>
      </c>
      <c r="CN635">
        <v>1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1</v>
      </c>
    </row>
    <row r="636" spans="1:102" x14ac:dyDescent="0.25">
      <c r="A636">
        <v>635</v>
      </c>
      <c r="B636" t="s">
        <v>72</v>
      </c>
      <c r="C636" t="s">
        <v>73</v>
      </c>
      <c r="D636" t="s">
        <v>74</v>
      </c>
      <c r="E636" t="s">
        <v>200</v>
      </c>
      <c r="F636" t="s">
        <v>75</v>
      </c>
      <c r="G636">
        <v>2017</v>
      </c>
      <c r="H636">
        <v>9</v>
      </c>
      <c r="I636">
        <v>7</v>
      </c>
      <c r="J636" t="s">
        <v>228</v>
      </c>
      <c r="K636" t="s">
        <v>176</v>
      </c>
      <c r="L636" t="s">
        <v>77</v>
      </c>
      <c r="M636" t="s">
        <v>397</v>
      </c>
      <c r="N636">
        <v>6</v>
      </c>
      <c r="O636" t="s">
        <v>858</v>
      </c>
      <c r="P636" t="s">
        <v>861</v>
      </c>
      <c r="Q636" t="s">
        <v>839</v>
      </c>
      <c r="R636" t="s">
        <v>79</v>
      </c>
      <c r="S636">
        <v>2</v>
      </c>
      <c r="T636">
        <v>0</v>
      </c>
      <c r="W636">
        <v>2</v>
      </c>
      <c r="X636">
        <v>5</v>
      </c>
      <c r="Y636" t="s">
        <v>475</v>
      </c>
      <c r="Z636" t="s">
        <v>460</v>
      </c>
      <c r="AA636" t="s">
        <v>80</v>
      </c>
      <c r="AB636" t="s">
        <v>81</v>
      </c>
      <c r="AC636" t="s">
        <v>82</v>
      </c>
      <c r="AD636" t="s">
        <v>83</v>
      </c>
      <c r="AE636" t="s">
        <v>84</v>
      </c>
      <c r="AF636" t="s">
        <v>85</v>
      </c>
      <c r="AG636">
        <v>1.8</v>
      </c>
      <c r="AH636">
        <v>1.6</v>
      </c>
      <c r="AI636">
        <v>1.7</v>
      </c>
      <c r="AJ636" t="s">
        <v>86</v>
      </c>
      <c r="AK636" t="s">
        <v>87</v>
      </c>
      <c r="AL636" t="s">
        <v>88</v>
      </c>
      <c r="AM636" t="s">
        <v>89</v>
      </c>
      <c r="AN636" t="s">
        <v>90</v>
      </c>
      <c r="AO636" t="s">
        <v>91</v>
      </c>
      <c r="AP636" t="s">
        <v>92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 t="s">
        <v>475</v>
      </c>
      <c r="BZ636" t="s">
        <v>476</v>
      </c>
      <c r="CA636" t="s">
        <v>80</v>
      </c>
      <c r="CB636" t="s">
        <v>477</v>
      </c>
      <c r="CC636" t="s">
        <v>478</v>
      </c>
      <c r="CD636" t="s">
        <v>464</v>
      </c>
      <c r="CE636" t="s">
        <v>343</v>
      </c>
      <c r="CF636">
        <v>1.7</v>
      </c>
      <c r="CG636">
        <v>2.1</v>
      </c>
      <c r="CH636">
        <v>1.5</v>
      </c>
      <c r="CI636">
        <v>2</v>
      </c>
      <c r="CJ636" t="s">
        <v>472</v>
      </c>
      <c r="CK636" t="s">
        <v>465</v>
      </c>
      <c r="CL636">
        <v>0.57999999999999996</v>
      </c>
      <c r="CM636">
        <v>0.61</v>
      </c>
      <c r="CN636">
        <v>1</v>
      </c>
      <c r="CO636">
        <v>0</v>
      </c>
      <c r="CP636">
        <v>0</v>
      </c>
      <c r="CQ636">
        <v>0</v>
      </c>
      <c r="CR636">
        <v>0</v>
      </c>
      <c r="CS636">
        <v>1</v>
      </c>
      <c r="CT636">
        <v>0</v>
      </c>
      <c r="CU636">
        <v>0</v>
      </c>
      <c r="CV636">
        <v>0</v>
      </c>
      <c r="CW636">
        <v>0</v>
      </c>
      <c r="CX636">
        <v>1</v>
      </c>
    </row>
    <row r="637" spans="1:102" x14ac:dyDescent="0.25">
      <c r="A637">
        <v>636</v>
      </c>
      <c r="B637" t="s">
        <v>72</v>
      </c>
      <c r="C637" t="s">
        <v>73</v>
      </c>
      <c r="D637" t="s">
        <v>74</v>
      </c>
      <c r="E637" t="s">
        <v>200</v>
      </c>
      <c r="F637" t="s">
        <v>75</v>
      </c>
      <c r="G637">
        <v>2017</v>
      </c>
      <c r="H637">
        <v>9</v>
      </c>
      <c r="I637">
        <v>7</v>
      </c>
      <c r="J637" t="s">
        <v>228</v>
      </c>
      <c r="K637" t="s">
        <v>176</v>
      </c>
      <c r="L637" t="s">
        <v>77</v>
      </c>
      <c r="M637" t="s">
        <v>397</v>
      </c>
      <c r="N637">
        <v>6</v>
      </c>
      <c r="O637" t="s">
        <v>858</v>
      </c>
      <c r="P637" t="s">
        <v>861</v>
      </c>
      <c r="Q637" t="s">
        <v>839</v>
      </c>
      <c r="R637" t="s">
        <v>79</v>
      </c>
      <c r="S637">
        <v>3</v>
      </c>
      <c r="T637">
        <v>3</v>
      </c>
      <c r="U637">
        <v>3</v>
      </c>
      <c r="X637">
        <v>117</v>
      </c>
      <c r="Y637" t="s">
        <v>518</v>
      </c>
      <c r="Z637" t="s">
        <v>519</v>
      </c>
      <c r="AA637" t="s">
        <v>94</v>
      </c>
      <c r="AB637" t="s">
        <v>81</v>
      </c>
      <c r="AC637" t="s">
        <v>82</v>
      </c>
      <c r="AD637" t="s">
        <v>95</v>
      </c>
      <c r="AE637" t="s">
        <v>84</v>
      </c>
      <c r="AF637" t="s">
        <v>85</v>
      </c>
      <c r="AG637">
        <v>2.25</v>
      </c>
      <c r="AH637">
        <v>2</v>
      </c>
      <c r="AI637">
        <v>2.125</v>
      </c>
      <c r="AJ637" t="s">
        <v>96</v>
      </c>
      <c r="AK637" t="s">
        <v>87</v>
      </c>
      <c r="AL637" t="s">
        <v>88</v>
      </c>
      <c r="AM637" t="s">
        <v>89</v>
      </c>
      <c r="AN637" t="s">
        <v>90</v>
      </c>
      <c r="AO637" t="s">
        <v>97</v>
      </c>
      <c r="AP637" t="s">
        <v>98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1</v>
      </c>
      <c r="BQ637">
        <v>1</v>
      </c>
      <c r="BR637">
        <v>0</v>
      </c>
      <c r="BS637">
        <v>0</v>
      </c>
      <c r="BT637">
        <v>0</v>
      </c>
      <c r="BU637">
        <v>1</v>
      </c>
      <c r="BV637">
        <v>1</v>
      </c>
      <c r="BW637">
        <v>0</v>
      </c>
      <c r="BX637">
        <v>0</v>
      </c>
      <c r="BY637" t="s">
        <v>518</v>
      </c>
      <c r="BZ637" t="s">
        <v>520</v>
      </c>
      <c r="CA637" t="s">
        <v>94</v>
      </c>
      <c r="CB637" t="s">
        <v>482</v>
      </c>
      <c r="CC637" t="s">
        <v>521</v>
      </c>
      <c r="CD637" t="s">
        <v>464</v>
      </c>
      <c r="CE637" t="s">
        <v>95</v>
      </c>
      <c r="CF637">
        <v>1.6</v>
      </c>
      <c r="CG637">
        <v>2.5</v>
      </c>
      <c r="CH637">
        <v>1.9</v>
      </c>
      <c r="CI637">
        <v>3.3</v>
      </c>
      <c r="CJ637" t="s">
        <v>509</v>
      </c>
      <c r="CK637" t="s">
        <v>465</v>
      </c>
      <c r="CL637">
        <v>0.94</v>
      </c>
      <c r="CM637">
        <v>0.53</v>
      </c>
      <c r="CN637">
        <v>0</v>
      </c>
      <c r="CO637">
        <v>0</v>
      </c>
      <c r="CP637">
        <v>1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1</v>
      </c>
    </row>
    <row r="638" spans="1:102" x14ac:dyDescent="0.25">
      <c r="A638">
        <v>637</v>
      </c>
      <c r="B638" t="s">
        <v>72</v>
      </c>
      <c r="C638" t="s">
        <v>73</v>
      </c>
      <c r="D638" t="s">
        <v>74</v>
      </c>
      <c r="E638" t="s">
        <v>200</v>
      </c>
      <c r="F638" t="s">
        <v>75</v>
      </c>
      <c r="G638">
        <v>2017</v>
      </c>
      <c r="H638">
        <v>9</v>
      </c>
      <c r="I638">
        <v>7</v>
      </c>
      <c r="J638" t="s">
        <v>228</v>
      </c>
      <c r="K638" t="s">
        <v>176</v>
      </c>
      <c r="L638" t="s">
        <v>77</v>
      </c>
      <c r="M638" t="s">
        <v>397</v>
      </c>
      <c r="N638">
        <v>6</v>
      </c>
      <c r="O638" t="s">
        <v>858</v>
      </c>
      <c r="P638" t="s">
        <v>861</v>
      </c>
      <c r="Q638" t="s">
        <v>839</v>
      </c>
      <c r="R638" t="s">
        <v>79</v>
      </c>
      <c r="S638">
        <v>70</v>
      </c>
      <c r="T638">
        <v>7</v>
      </c>
      <c r="U638">
        <v>3</v>
      </c>
      <c r="V638">
        <v>4</v>
      </c>
      <c r="W638">
        <v>63</v>
      </c>
      <c r="X638">
        <v>179</v>
      </c>
      <c r="Y638" t="s">
        <v>540</v>
      </c>
      <c r="Z638" t="s">
        <v>515</v>
      </c>
      <c r="AA638" t="s">
        <v>99</v>
      </c>
      <c r="AB638" t="s">
        <v>81</v>
      </c>
      <c r="AC638" t="s">
        <v>82</v>
      </c>
      <c r="AD638" t="s">
        <v>83</v>
      </c>
      <c r="AE638" t="s">
        <v>84</v>
      </c>
      <c r="AF638" t="s">
        <v>85</v>
      </c>
      <c r="AG638">
        <v>4.05</v>
      </c>
      <c r="AH638">
        <v>2.85</v>
      </c>
      <c r="AI638">
        <v>3.45</v>
      </c>
      <c r="AJ638" t="s">
        <v>105</v>
      </c>
      <c r="AK638" t="s">
        <v>87</v>
      </c>
      <c r="AL638" t="s">
        <v>88</v>
      </c>
      <c r="AM638" t="s">
        <v>89</v>
      </c>
      <c r="AN638" t="s">
        <v>90</v>
      </c>
      <c r="AO638" t="s">
        <v>97</v>
      </c>
      <c r="AP638" t="s">
        <v>92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1</v>
      </c>
      <c r="BQ638">
        <v>1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 t="s">
        <v>540</v>
      </c>
      <c r="BZ638" t="s">
        <v>461</v>
      </c>
      <c r="CA638" t="s">
        <v>99</v>
      </c>
      <c r="CB638" t="s">
        <v>531</v>
      </c>
      <c r="CC638" t="s">
        <v>478</v>
      </c>
      <c r="CD638" t="s">
        <v>464</v>
      </c>
      <c r="CE638" t="s">
        <v>343</v>
      </c>
      <c r="CF638">
        <v>3.4</v>
      </c>
      <c r="CG638">
        <v>4.3</v>
      </c>
      <c r="CH638">
        <v>2.5</v>
      </c>
      <c r="CI638">
        <v>3.2</v>
      </c>
      <c r="CJ638" t="s">
        <v>472</v>
      </c>
      <c r="CK638" t="s">
        <v>465</v>
      </c>
      <c r="CL638">
        <v>0.66</v>
      </c>
      <c r="CM638">
        <v>0.66</v>
      </c>
      <c r="CN638">
        <v>1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1</v>
      </c>
    </row>
    <row r="639" spans="1:102" x14ac:dyDescent="0.25">
      <c r="A639">
        <v>638</v>
      </c>
      <c r="B639" t="s">
        <v>72</v>
      </c>
      <c r="C639" t="s">
        <v>73</v>
      </c>
      <c r="D639" t="s">
        <v>74</v>
      </c>
      <c r="E639" t="s">
        <v>200</v>
      </c>
      <c r="F639" t="s">
        <v>75</v>
      </c>
      <c r="G639">
        <v>2017</v>
      </c>
      <c r="H639">
        <v>9</v>
      </c>
      <c r="I639">
        <v>7</v>
      </c>
      <c r="J639" t="s">
        <v>228</v>
      </c>
      <c r="K639" t="s">
        <v>176</v>
      </c>
      <c r="L639" t="s">
        <v>77</v>
      </c>
      <c r="M639" t="s">
        <v>397</v>
      </c>
      <c r="N639">
        <v>6</v>
      </c>
      <c r="O639" t="s">
        <v>858</v>
      </c>
      <c r="P639" t="s">
        <v>861</v>
      </c>
      <c r="Q639" t="s">
        <v>839</v>
      </c>
      <c r="R639" t="s">
        <v>79</v>
      </c>
      <c r="S639">
        <v>1</v>
      </c>
      <c r="T639">
        <v>1</v>
      </c>
      <c r="V639">
        <v>1</v>
      </c>
      <c r="X639">
        <v>17</v>
      </c>
      <c r="Y639" t="s">
        <v>479</v>
      </c>
      <c r="Z639" t="s">
        <v>480</v>
      </c>
      <c r="AA639" t="s">
        <v>152</v>
      </c>
      <c r="AB639" t="s">
        <v>81</v>
      </c>
      <c r="AC639" t="s">
        <v>82</v>
      </c>
      <c r="AD639" t="s">
        <v>83</v>
      </c>
      <c r="AE639" t="s">
        <v>84</v>
      </c>
      <c r="AF639" t="s">
        <v>85</v>
      </c>
      <c r="AG639">
        <v>6</v>
      </c>
      <c r="AH639">
        <v>5</v>
      </c>
      <c r="AI639">
        <v>5.5</v>
      </c>
      <c r="AJ639" t="s">
        <v>153</v>
      </c>
      <c r="AK639" t="s">
        <v>126</v>
      </c>
      <c r="AL639" t="s">
        <v>88</v>
      </c>
      <c r="AM639" t="s">
        <v>113</v>
      </c>
      <c r="AN639" t="s">
        <v>90</v>
      </c>
      <c r="AO639" t="s">
        <v>127</v>
      </c>
      <c r="AP639" t="s">
        <v>154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1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1</v>
      </c>
      <c r="BV639">
        <v>0</v>
      </c>
      <c r="BW639">
        <v>1</v>
      </c>
      <c r="BX639">
        <v>0</v>
      </c>
      <c r="BY639" t="s">
        <v>479</v>
      </c>
      <c r="BZ639" t="s">
        <v>481</v>
      </c>
      <c r="CA639" t="s">
        <v>152</v>
      </c>
      <c r="CB639" t="s">
        <v>482</v>
      </c>
      <c r="CC639" t="s">
        <v>478</v>
      </c>
      <c r="CD639" t="s">
        <v>464</v>
      </c>
      <c r="CE639" t="s">
        <v>343</v>
      </c>
      <c r="CF639">
        <v>5.6</v>
      </c>
      <c r="CG639">
        <v>8.5</v>
      </c>
      <c r="CH639">
        <v>4.5999999999999996</v>
      </c>
      <c r="CI639">
        <v>6.4</v>
      </c>
      <c r="CJ639" t="s">
        <v>472</v>
      </c>
      <c r="CK639" t="s">
        <v>465</v>
      </c>
      <c r="CL639">
        <v>0</v>
      </c>
      <c r="CM639">
        <v>1</v>
      </c>
      <c r="CN639">
        <v>0</v>
      </c>
      <c r="CO639">
        <v>0</v>
      </c>
      <c r="CP639">
        <v>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1</v>
      </c>
    </row>
    <row r="640" spans="1:102" x14ac:dyDescent="0.25">
      <c r="A640">
        <v>639</v>
      </c>
      <c r="B640" t="s">
        <v>72</v>
      </c>
      <c r="C640" t="s">
        <v>222</v>
      </c>
      <c r="D640" t="s">
        <v>223</v>
      </c>
      <c r="E640" t="s">
        <v>224</v>
      </c>
      <c r="F640" t="s">
        <v>75</v>
      </c>
      <c r="G640">
        <v>2017</v>
      </c>
      <c r="H640">
        <v>7</v>
      </c>
      <c r="I640">
        <v>25</v>
      </c>
      <c r="J640" t="s">
        <v>228</v>
      </c>
      <c r="K640" t="s">
        <v>76</v>
      </c>
      <c r="L640" t="s">
        <v>150</v>
      </c>
      <c r="M640" t="s">
        <v>399</v>
      </c>
      <c r="N640">
        <v>1</v>
      </c>
      <c r="O640" t="s">
        <v>400</v>
      </c>
      <c r="P640" t="s">
        <v>354</v>
      </c>
      <c r="Q640">
        <v>0</v>
      </c>
      <c r="R640" t="s">
        <v>79</v>
      </c>
      <c r="S640">
        <v>1</v>
      </c>
      <c r="T640">
        <v>1</v>
      </c>
      <c r="V640">
        <v>1</v>
      </c>
      <c r="X640">
        <v>134</v>
      </c>
      <c r="Y640" t="s">
        <v>535</v>
      </c>
      <c r="Z640" t="s">
        <v>460</v>
      </c>
      <c r="AA640" t="s">
        <v>103</v>
      </c>
      <c r="AB640" t="s">
        <v>81</v>
      </c>
      <c r="AC640" t="s">
        <v>82</v>
      </c>
      <c r="AD640" t="s">
        <v>83</v>
      </c>
      <c r="AE640" t="s">
        <v>84</v>
      </c>
      <c r="AF640" t="s">
        <v>85</v>
      </c>
      <c r="AG640">
        <v>6</v>
      </c>
      <c r="AH640">
        <v>5</v>
      </c>
      <c r="AI640">
        <v>5.5</v>
      </c>
      <c r="AJ640" t="s">
        <v>104</v>
      </c>
      <c r="AK640" t="s">
        <v>87</v>
      </c>
      <c r="AL640" t="s">
        <v>88</v>
      </c>
      <c r="AM640" t="s">
        <v>89</v>
      </c>
      <c r="AN640" t="s">
        <v>90</v>
      </c>
      <c r="AO640" t="s">
        <v>97</v>
      </c>
      <c r="AP640" t="s">
        <v>92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0</v>
      </c>
      <c r="BO640">
        <v>1</v>
      </c>
      <c r="BP640">
        <v>1</v>
      </c>
      <c r="BQ640">
        <v>1</v>
      </c>
      <c r="BR640">
        <v>0</v>
      </c>
      <c r="BS640">
        <v>1</v>
      </c>
      <c r="BT640">
        <v>0</v>
      </c>
      <c r="BU640">
        <v>0</v>
      </c>
      <c r="BV640">
        <v>0</v>
      </c>
      <c r="BW640">
        <v>0</v>
      </c>
      <c r="BX640">
        <v>0</v>
      </c>
      <c r="BY640" t="s">
        <v>535</v>
      </c>
      <c r="BZ640" t="s">
        <v>536</v>
      </c>
      <c r="CA640" t="s">
        <v>103</v>
      </c>
      <c r="CB640" t="s">
        <v>531</v>
      </c>
      <c r="CC640" t="s">
        <v>478</v>
      </c>
      <c r="CD640" t="s">
        <v>464</v>
      </c>
      <c r="CE640" t="s">
        <v>343</v>
      </c>
      <c r="CF640">
        <v>5.3</v>
      </c>
      <c r="CG640">
        <v>8.5</v>
      </c>
      <c r="CH640">
        <v>3.2</v>
      </c>
      <c r="CI640">
        <v>5.5</v>
      </c>
      <c r="CJ640" t="s">
        <v>18</v>
      </c>
      <c r="CK640" t="s">
        <v>465</v>
      </c>
      <c r="CL640">
        <v>0.72</v>
      </c>
      <c r="CM640">
        <v>0.75</v>
      </c>
      <c r="CN640">
        <v>1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1</v>
      </c>
    </row>
    <row r="641" spans="1:102" x14ac:dyDescent="0.25">
      <c r="A641">
        <v>640</v>
      </c>
      <c r="B641" t="s">
        <v>72</v>
      </c>
      <c r="C641" t="s">
        <v>222</v>
      </c>
      <c r="D641" t="s">
        <v>223</v>
      </c>
      <c r="E641" t="s">
        <v>224</v>
      </c>
      <c r="F641" t="s">
        <v>75</v>
      </c>
      <c r="G641">
        <v>2017</v>
      </c>
      <c r="H641">
        <v>7</v>
      </c>
      <c r="I641">
        <v>25</v>
      </c>
      <c r="J641" t="s">
        <v>228</v>
      </c>
      <c r="K641" t="s">
        <v>76</v>
      </c>
      <c r="L641" t="s">
        <v>150</v>
      </c>
      <c r="M641" t="s">
        <v>399</v>
      </c>
      <c r="N641">
        <v>1</v>
      </c>
      <c r="O641" t="s">
        <v>400</v>
      </c>
      <c r="P641" t="s">
        <v>354</v>
      </c>
      <c r="Q641">
        <v>0</v>
      </c>
      <c r="R641" t="s">
        <v>79</v>
      </c>
      <c r="S641">
        <v>6</v>
      </c>
      <c r="T641">
        <v>6</v>
      </c>
      <c r="V641">
        <v>6</v>
      </c>
      <c r="X641">
        <v>179</v>
      </c>
      <c r="Y641" t="s">
        <v>540</v>
      </c>
      <c r="Z641" t="s">
        <v>515</v>
      </c>
      <c r="AA641" t="s">
        <v>99</v>
      </c>
      <c r="AB641" t="s">
        <v>81</v>
      </c>
      <c r="AC641" t="s">
        <v>82</v>
      </c>
      <c r="AD641" t="s">
        <v>83</v>
      </c>
      <c r="AE641" t="s">
        <v>84</v>
      </c>
      <c r="AF641" t="s">
        <v>85</v>
      </c>
      <c r="AG641">
        <v>4.05</v>
      </c>
      <c r="AH641">
        <v>2.85</v>
      </c>
      <c r="AI641">
        <v>3.45</v>
      </c>
      <c r="AJ641" t="s">
        <v>105</v>
      </c>
      <c r="AK641" t="s">
        <v>87</v>
      </c>
      <c r="AL641" t="s">
        <v>88</v>
      </c>
      <c r="AM641" t="s">
        <v>89</v>
      </c>
      <c r="AN641" t="s">
        <v>90</v>
      </c>
      <c r="AO641" t="s">
        <v>97</v>
      </c>
      <c r="AP641" t="s">
        <v>92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1</v>
      </c>
      <c r="BP641">
        <v>1</v>
      </c>
      <c r="BQ641">
        <v>1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 t="s">
        <v>540</v>
      </c>
      <c r="BZ641" t="s">
        <v>461</v>
      </c>
      <c r="CA641" t="s">
        <v>99</v>
      </c>
      <c r="CB641" t="s">
        <v>531</v>
      </c>
      <c r="CC641" t="s">
        <v>478</v>
      </c>
      <c r="CD641" t="s">
        <v>464</v>
      </c>
      <c r="CE641" t="s">
        <v>343</v>
      </c>
      <c r="CF641">
        <v>3.4</v>
      </c>
      <c r="CG641">
        <v>4.3</v>
      </c>
      <c r="CH641">
        <v>2.5</v>
      </c>
      <c r="CI641">
        <v>3.2</v>
      </c>
      <c r="CJ641" t="s">
        <v>472</v>
      </c>
      <c r="CK641" t="s">
        <v>465</v>
      </c>
      <c r="CL641">
        <v>0.66</v>
      </c>
      <c r="CM641">
        <v>0.66</v>
      </c>
      <c r="CN641">
        <v>1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1</v>
      </c>
    </row>
    <row r="642" spans="1:102" x14ac:dyDescent="0.25">
      <c r="A642">
        <v>641</v>
      </c>
      <c r="B642" t="s">
        <v>72</v>
      </c>
      <c r="C642" t="s">
        <v>222</v>
      </c>
      <c r="D642" t="s">
        <v>223</v>
      </c>
      <c r="E642" t="s">
        <v>224</v>
      </c>
      <c r="F642" t="s">
        <v>75</v>
      </c>
      <c r="G642">
        <v>2017</v>
      </c>
      <c r="H642">
        <v>7</v>
      </c>
      <c r="I642">
        <v>25</v>
      </c>
      <c r="J642" t="s">
        <v>228</v>
      </c>
      <c r="K642" t="s">
        <v>76</v>
      </c>
      <c r="L642" t="s">
        <v>150</v>
      </c>
      <c r="M642" t="s">
        <v>399</v>
      </c>
      <c r="N642">
        <v>1</v>
      </c>
      <c r="O642" t="s">
        <v>400</v>
      </c>
      <c r="P642" t="s">
        <v>354</v>
      </c>
      <c r="Q642">
        <v>0</v>
      </c>
      <c r="R642" t="s">
        <v>79</v>
      </c>
      <c r="S642">
        <v>1</v>
      </c>
      <c r="T642">
        <v>1</v>
      </c>
      <c r="V642">
        <v>1</v>
      </c>
      <c r="X642">
        <v>516</v>
      </c>
      <c r="Y642" t="s">
        <v>617</v>
      </c>
      <c r="Z642" t="s">
        <v>511</v>
      </c>
      <c r="AA642" t="s">
        <v>161</v>
      </c>
      <c r="AB642" t="s">
        <v>81</v>
      </c>
      <c r="AC642" t="s">
        <v>82</v>
      </c>
      <c r="AD642" t="s">
        <v>95</v>
      </c>
      <c r="AE642" t="s">
        <v>84</v>
      </c>
      <c r="AF642" t="s">
        <v>85</v>
      </c>
      <c r="AG642">
        <v>6</v>
      </c>
      <c r="AH642">
        <v>6</v>
      </c>
      <c r="AI642">
        <v>6</v>
      </c>
      <c r="AJ642" t="s">
        <v>162</v>
      </c>
      <c r="AK642" t="s">
        <v>112</v>
      </c>
      <c r="AL642" t="s">
        <v>88</v>
      </c>
      <c r="AM642" t="s">
        <v>113</v>
      </c>
      <c r="AN642" t="s">
        <v>90</v>
      </c>
      <c r="AO642" t="s">
        <v>91</v>
      </c>
      <c r="AP642" t="s">
        <v>163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1</v>
      </c>
      <c r="BW642">
        <v>1</v>
      </c>
      <c r="BX642">
        <v>0</v>
      </c>
      <c r="BY642" t="s">
        <v>617</v>
      </c>
      <c r="BZ642" t="s">
        <v>618</v>
      </c>
      <c r="CA642" t="s">
        <v>161</v>
      </c>
      <c r="CB642" t="s">
        <v>501</v>
      </c>
      <c r="CC642" t="s">
        <v>619</v>
      </c>
      <c r="CD642" t="s">
        <v>471</v>
      </c>
      <c r="CE642" t="s">
        <v>95</v>
      </c>
      <c r="CF642">
        <v>3.8</v>
      </c>
      <c r="CG642">
        <v>5.5</v>
      </c>
      <c r="CH642">
        <v>3.5</v>
      </c>
      <c r="CI642">
        <v>3.5</v>
      </c>
      <c r="CJ642" t="s">
        <v>509</v>
      </c>
      <c r="CK642" t="s">
        <v>465</v>
      </c>
      <c r="CL642">
        <v>0.86</v>
      </c>
      <c r="CM642">
        <v>0.85</v>
      </c>
      <c r="CN642">
        <v>0</v>
      </c>
      <c r="CO642">
        <v>0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1</v>
      </c>
    </row>
    <row r="643" spans="1:102" x14ac:dyDescent="0.25">
      <c r="A643">
        <v>642</v>
      </c>
      <c r="B643" t="s">
        <v>72</v>
      </c>
      <c r="C643" t="s">
        <v>222</v>
      </c>
      <c r="D643" t="s">
        <v>223</v>
      </c>
      <c r="E643" t="s">
        <v>224</v>
      </c>
      <c r="F643" t="s">
        <v>75</v>
      </c>
      <c r="G643">
        <v>2017</v>
      </c>
      <c r="H643">
        <v>7</v>
      </c>
      <c r="I643">
        <v>25</v>
      </c>
      <c r="J643" t="s">
        <v>228</v>
      </c>
      <c r="K643" t="s">
        <v>76</v>
      </c>
      <c r="L643" t="s">
        <v>150</v>
      </c>
      <c r="M643" t="s">
        <v>399</v>
      </c>
      <c r="N643">
        <v>1</v>
      </c>
      <c r="O643" t="s">
        <v>400</v>
      </c>
      <c r="P643" t="s">
        <v>354</v>
      </c>
      <c r="Q643">
        <v>0</v>
      </c>
      <c r="R643" t="s">
        <v>79</v>
      </c>
      <c r="S643">
        <v>1</v>
      </c>
      <c r="T643">
        <v>1</v>
      </c>
      <c r="V643">
        <v>1</v>
      </c>
      <c r="X643">
        <v>3</v>
      </c>
      <c r="Y643" t="s">
        <v>466</v>
      </c>
      <c r="Z643" t="s">
        <v>467</v>
      </c>
      <c r="AA643" t="s">
        <v>141</v>
      </c>
      <c r="AB643" t="s">
        <v>81</v>
      </c>
      <c r="AC643" t="s">
        <v>82</v>
      </c>
      <c r="AD643" t="s">
        <v>95</v>
      </c>
      <c r="AE643" t="s">
        <v>84</v>
      </c>
      <c r="AF643" t="s">
        <v>85</v>
      </c>
      <c r="AG643">
        <v>7</v>
      </c>
      <c r="AH643">
        <v>5</v>
      </c>
      <c r="AI643">
        <v>6</v>
      </c>
      <c r="AJ643" t="s">
        <v>142</v>
      </c>
      <c r="AK643" t="s">
        <v>126</v>
      </c>
      <c r="AL643" t="s">
        <v>88</v>
      </c>
      <c r="AM643" t="s">
        <v>143</v>
      </c>
      <c r="AN643" t="s">
        <v>90</v>
      </c>
      <c r="AO643" t="s">
        <v>127</v>
      </c>
      <c r="AP643" t="s">
        <v>92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0</v>
      </c>
      <c r="BY643" t="s">
        <v>466</v>
      </c>
      <c r="BZ643" t="s">
        <v>468</v>
      </c>
      <c r="CA643" t="s">
        <v>141</v>
      </c>
      <c r="CB643" t="s">
        <v>469</v>
      </c>
      <c r="CC643" t="s">
        <v>470</v>
      </c>
      <c r="CD643" t="s">
        <v>471</v>
      </c>
      <c r="CE643" t="s">
        <v>95</v>
      </c>
      <c r="CF643">
        <v>4.2</v>
      </c>
      <c r="CG643">
        <v>5.9</v>
      </c>
      <c r="CH643">
        <v>2.4</v>
      </c>
      <c r="CI643">
        <v>4.0999999999999996</v>
      </c>
      <c r="CJ643" t="s">
        <v>472</v>
      </c>
      <c r="CK643" t="s">
        <v>465</v>
      </c>
      <c r="CL643">
        <v>0.62</v>
      </c>
      <c r="CM643">
        <v>0.57999999999999996</v>
      </c>
      <c r="CN643">
        <v>0</v>
      </c>
      <c r="CO643">
        <v>0</v>
      </c>
      <c r="CP643">
        <v>1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0</v>
      </c>
      <c r="CX643">
        <v>1</v>
      </c>
    </row>
    <row r="644" spans="1:102" x14ac:dyDescent="0.25">
      <c r="A644">
        <v>643</v>
      </c>
      <c r="B644" t="s">
        <v>72</v>
      </c>
      <c r="C644" t="s">
        <v>222</v>
      </c>
      <c r="D644" t="s">
        <v>223</v>
      </c>
      <c r="E644" t="s">
        <v>224</v>
      </c>
      <c r="F644" t="s">
        <v>75</v>
      </c>
      <c r="G644">
        <v>2017</v>
      </c>
      <c r="H644">
        <v>7</v>
      </c>
      <c r="I644">
        <v>25</v>
      </c>
      <c r="J644" t="s">
        <v>228</v>
      </c>
      <c r="K644" t="s">
        <v>76</v>
      </c>
      <c r="L644" t="s">
        <v>150</v>
      </c>
      <c r="M644" t="s">
        <v>399</v>
      </c>
      <c r="N644">
        <v>1</v>
      </c>
      <c r="O644" t="s">
        <v>400</v>
      </c>
      <c r="P644" t="s">
        <v>354</v>
      </c>
      <c r="Q644">
        <v>0</v>
      </c>
      <c r="R644" t="s">
        <v>79</v>
      </c>
      <c r="S644">
        <v>1</v>
      </c>
      <c r="T644">
        <v>1</v>
      </c>
      <c r="V644">
        <v>1</v>
      </c>
      <c r="X644">
        <v>869</v>
      </c>
      <c r="Y644" t="s">
        <v>672</v>
      </c>
      <c r="Z644" t="s">
        <v>673</v>
      </c>
      <c r="AA644" t="s">
        <v>80</v>
      </c>
      <c r="AB644" t="s">
        <v>81</v>
      </c>
      <c r="AC644" t="s">
        <v>82</v>
      </c>
      <c r="AD644" t="s">
        <v>100</v>
      </c>
      <c r="AE644" t="s">
        <v>101</v>
      </c>
      <c r="AF644" t="s">
        <v>85</v>
      </c>
      <c r="AG644">
        <v>11.25</v>
      </c>
      <c r="AH644">
        <v>8.5</v>
      </c>
      <c r="AI644">
        <v>9.875</v>
      </c>
      <c r="AJ644" t="s">
        <v>129</v>
      </c>
      <c r="AK644" t="s">
        <v>87</v>
      </c>
      <c r="AL644" t="s">
        <v>88</v>
      </c>
      <c r="AM644" t="s">
        <v>89</v>
      </c>
      <c r="AN644" t="s">
        <v>90</v>
      </c>
      <c r="AO644" t="s">
        <v>91</v>
      </c>
      <c r="AP644" t="s">
        <v>92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1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 t="s">
        <v>672</v>
      </c>
      <c r="BZ644" t="s">
        <v>674</v>
      </c>
      <c r="CA644" t="s">
        <v>80</v>
      </c>
      <c r="CB644" t="s">
        <v>477</v>
      </c>
      <c r="CC644" t="s">
        <v>675</v>
      </c>
      <c r="CD644" t="s">
        <v>471</v>
      </c>
      <c r="CE644" t="s">
        <v>95</v>
      </c>
      <c r="CF644">
        <v>7.6</v>
      </c>
      <c r="CG644">
        <v>14</v>
      </c>
      <c r="CH644">
        <v>5.6</v>
      </c>
      <c r="CI644">
        <v>11.4</v>
      </c>
      <c r="CJ644" t="s">
        <v>472</v>
      </c>
      <c r="CK644" t="s">
        <v>465</v>
      </c>
      <c r="CL644">
        <v>0.67</v>
      </c>
      <c r="CM644">
        <v>0.98</v>
      </c>
      <c r="CN644">
        <v>1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0</v>
      </c>
      <c r="CW644">
        <v>0</v>
      </c>
      <c r="CX644">
        <v>1</v>
      </c>
    </row>
    <row r="645" spans="1:102" x14ac:dyDescent="0.25">
      <c r="A645">
        <v>644</v>
      </c>
      <c r="B645" t="s">
        <v>72</v>
      </c>
      <c r="C645" t="s">
        <v>222</v>
      </c>
      <c r="D645" t="s">
        <v>223</v>
      </c>
      <c r="E645" t="s">
        <v>224</v>
      </c>
      <c r="F645" t="s">
        <v>75</v>
      </c>
      <c r="G645">
        <v>2017</v>
      </c>
      <c r="H645">
        <v>7</v>
      </c>
      <c r="I645">
        <v>25</v>
      </c>
      <c r="J645" t="s">
        <v>228</v>
      </c>
      <c r="K645" t="s">
        <v>76</v>
      </c>
      <c r="L645" t="s">
        <v>150</v>
      </c>
      <c r="M645" t="s">
        <v>399</v>
      </c>
      <c r="N645">
        <v>1</v>
      </c>
      <c r="O645" t="s">
        <v>400</v>
      </c>
      <c r="P645" t="s">
        <v>354</v>
      </c>
      <c r="Q645">
        <v>0</v>
      </c>
      <c r="R645" t="s">
        <v>79</v>
      </c>
      <c r="S645">
        <v>4</v>
      </c>
      <c r="T645">
        <v>4</v>
      </c>
      <c r="V645">
        <v>4</v>
      </c>
      <c r="X645" t="s">
        <v>164</v>
      </c>
      <c r="AB645" t="s">
        <v>81</v>
      </c>
      <c r="AC645" t="s">
        <v>82</v>
      </c>
      <c r="AF645" t="s">
        <v>85</v>
      </c>
    </row>
    <row r="646" spans="1:102" x14ac:dyDescent="0.25">
      <c r="A646">
        <v>645</v>
      </c>
      <c r="B646" t="s">
        <v>72</v>
      </c>
      <c r="C646" t="s">
        <v>222</v>
      </c>
      <c r="D646" t="s">
        <v>223</v>
      </c>
      <c r="E646" t="s">
        <v>224</v>
      </c>
      <c r="F646" t="s">
        <v>75</v>
      </c>
      <c r="G646">
        <v>2017</v>
      </c>
      <c r="H646">
        <v>7</v>
      </c>
      <c r="I646">
        <v>25</v>
      </c>
      <c r="J646" t="s">
        <v>228</v>
      </c>
      <c r="K646" t="s">
        <v>76</v>
      </c>
      <c r="L646" t="s">
        <v>150</v>
      </c>
      <c r="M646" t="s">
        <v>399</v>
      </c>
      <c r="N646">
        <v>1</v>
      </c>
      <c r="O646" t="s">
        <v>400</v>
      </c>
      <c r="P646" t="s">
        <v>354</v>
      </c>
      <c r="Q646">
        <v>0</v>
      </c>
      <c r="R646" t="s">
        <v>79</v>
      </c>
      <c r="S646">
        <v>17</v>
      </c>
      <c r="T646">
        <v>17</v>
      </c>
      <c r="U646">
        <v>2</v>
      </c>
      <c r="V646">
        <v>15</v>
      </c>
      <c r="X646">
        <v>117</v>
      </c>
      <c r="Y646" t="s">
        <v>518</v>
      </c>
      <c r="Z646" t="s">
        <v>519</v>
      </c>
      <c r="AA646" t="s">
        <v>94</v>
      </c>
      <c r="AB646" t="s">
        <v>81</v>
      </c>
      <c r="AC646" t="s">
        <v>82</v>
      </c>
      <c r="AD646" t="s">
        <v>95</v>
      </c>
      <c r="AE646" t="s">
        <v>84</v>
      </c>
      <c r="AF646" t="s">
        <v>85</v>
      </c>
      <c r="AG646">
        <v>2.25</v>
      </c>
      <c r="AH646">
        <v>2</v>
      </c>
      <c r="AI646">
        <v>2.125</v>
      </c>
      <c r="AJ646" t="s">
        <v>96</v>
      </c>
      <c r="AK646" t="s">
        <v>87</v>
      </c>
      <c r="AL646" t="s">
        <v>88</v>
      </c>
      <c r="AM646" t="s">
        <v>89</v>
      </c>
      <c r="AN646" t="s">
        <v>90</v>
      </c>
      <c r="AO646" t="s">
        <v>97</v>
      </c>
      <c r="AP646" t="s">
        <v>98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1</v>
      </c>
      <c r="BQ646">
        <v>1</v>
      </c>
      <c r="BR646">
        <v>0</v>
      </c>
      <c r="BS646">
        <v>0</v>
      </c>
      <c r="BT646">
        <v>0</v>
      </c>
      <c r="BU646">
        <v>1</v>
      </c>
      <c r="BV646">
        <v>1</v>
      </c>
      <c r="BW646">
        <v>0</v>
      </c>
      <c r="BX646">
        <v>0</v>
      </c>
      <c r="BY646" t="s">
        <v>518</v>
      </c>
      <c r="BZ646" t="s">
        <v>520</v>
      </c>
      <c r="CA646" t="s">
        <v>94</v>
      </c>
      <c r="CB646" t="s">
        <v>482</v>
      </c>
      <c r="CC646" t="s">
        <v>521</v>
      </c>
      <c r="CD646" t="s">
        <v>464</v>
      </c>
      <c r="CE646" t="s">
        <v>95</v>
      </c>
      <c r="CF646">
        <v>1.6</v>
      </c>
      <c r="CG646">
        <v>2.5</v>
      </c>
      <c r="CH646">
        <v>1.9</v>
      </c>
      <c r="CI646">
        <v>3.3</v>
      </c>
      <c r="CJ646" t="s">
        <v>509</v>
      </c>
      <c r="CK646" t="s">
        <v>465</v>
      </c>
      <c r="CL646">
        <v>0.94</v>
      </c>
      <c r="CM646">
        <v>0.53</v>
      </c>
      <c r="CN646">
        <v>0</v>
      </c>
      <c r="CO646">
        <v>0</v>
      </c>
      <c r="CP646">
        <v>1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1</v>
      </c>
    </row>
    <row r="647" spans="1:102" x14ac:dyDescent="0.25">
      <c r="A647">
        <v>646</v>
      </c>
      <c r="B647" t="s">
        <v>72</v>
      </c>
      <c r="C647" t="s">
        <v>222</v>
      </c>
      <c r="D647" t="s">
        <v>223</v>
      </c>
      <c r="E647" t="s">
        <v>224</v>
      </c>
      <c r="F647" t="s">
        <v>75</v>
      </c>
      <c r="G647">
        <v>2017</v>
      </c>
      <c r="H647">
        <v>7</v>
      </c>
      <c r="I647">
        <v>25</v>
      </c>
      <c r="J647" t="s">
        <v>228</v>
      </c>
      <c r="K647" t="s">
        <v>76</v>
      </c>
      <c r="L647" t="s">
        <v>150</v>
      </c>
      <c r="M647" t="s">
        <v>399</v>
      </c>
      <c r="N647">
        <v>1</v>
      </c>
      <c r="O647" t="s">
        <v>400</v>
      </c>
      <c r="P647" t="s">
        <v>354</v>
      </c>
      <c r="Q647">
        <v>0</v>
      </c>
      <c r="R647" t="s">
        <v>79</v>
      </c>
      <c r="S647">
        <v>5</v>
      </c>
      <c r="T647">
        <v>5</v>
      </c>
      <c r="U647">
        <v>2</v>
      </c>
      <c r="V647">
        <v>3</v>
      </c>
      <c r="X647">
        <v>198</v>
      </c>
      <c r="Y647" t="s">
        <v>542</v>
      </c>
      <c r="Z647" t="s">
        <v>488</v>
      </c>
      <c r="AA647" t="s">
        <v>124</v>
      </c>
      <c r="AB647" t="s">
        <v>81</v>
      </c>
      <c r="AC647" t="s">
        <v>82</v>
      </c>
      <c r="AD647" t="s">
        <v>95</v>
      </c>
      <c r="AE647" t="s">
        <v>84</v>
      </c>
      <c r="AF647" t="s">
        <v>85</v>
      </c>
      <c r="AG647">
        <v>5.5</v>
      </c>
      <c r="AH647">
        <v>4.75</v>
      </c>
      <c r="AI647">
        <v>5.125</v>
      </c>
      <c r="AJ647" t="s">
        <v>125</v>
      </c>
      <c r="AK647" t="s">
        <v>126</v>
      </c>
      <c r="AL647" t="s">
        <v>88</v>
      </c>
      <c r="AM647" t="s">
        <v>113</v>
      </c>
      <c r="AN647" t="s">
        <v>90</v>
      </c>
      <c r="AO647" t="s">
        <v>127</v>
      </c>
      <c r="AP647" t="s">
        <v>128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1</v>
      </c>
      <c r="BV647">
        <v>0</v>
      </c>
      <c r="BW647">
        <v>0</v>
      </c>
      <c r="BX647">
        <v>0</v>
      </c>
      <c r="BY647" t="s">
        <v>542</v>
      </c>
      <c r="BZ647" t="s">
        <v>543</v>
      </c>
      <c r="CA647" t="s">
        <v>124</v>
      </c>
      <c r="CB647" t="s">
        <v>501</v>
      </c>
      <c r="CC647" t="s">
        <v>544</v>
      </c>
      <c r="CD647" t="s">
        <v>471</v>
      </c>
      <c r="CE647" t="s">
        <v>95</v>
      </c>
      <c r="CF647">
        <v>4.4000000000000004</v>
      </c>
      <c r="CG647">
        <v>6</v>
      </c>
      <c r="CH647">
        <v>3.5</v>
      </c>
      <c r="CI647">
        <v>5.4</v>
      </c>
      <c r="CJ647" t="s">
        <v>472</v>
      </c>
      <c r="CK647" t="s">
        <v>465</v>
      </c>
      <c r="CL647">
        <v>0.86</v>
      </c>
      <c r="CM647">
        <v>0.62</v>
      </c>
      <c r="CN647">
        <v>0</v>
      </c>
      <c r="CO647">
        <v>0</v>
      </c>
      <c r="CP647">
        <v>1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1</v>
      </c>
    </row>
    <row r="648" spans="1:102" x14ac:dyDescent="0.25">
      <c r="A648">
        <v>647</v>
      </c>
      <c r="B648" t="s">
        <v>72</v>
      </c>
      <c r="C648" t="s">
        <v>222</v>
      </c>
      <c r="D648" t="s">
        <v>223</v>
      </c>
      <c r="E648" t="s">
        <v>224</v>
      </c>
      <c r="F648" t="s">
        <v>75</v>
      </c>
      <c r="G648">
        <v>2017</v>
      </c>
      <c r="H648">
        <v>7</v>
      </c>
      <c r="I648">
        <v>25</v>
      </c>
      <c r="J648" t="s">
        <v>228</v>
      </c>
      <c r="K648" t="s">
        <v>76</v>
      </c>
      <c r="L648" t="s">
        <v>150</v>
      </c>
      <c r="M648" t="s">
        <v>399</v>
      </c>
      <c r="N648">
        <v>1</v>
      </c>
      <c r="O648" t="s">
        <v>400</v>
      </c>
      <c r="P648" t="s">
        <v>354</v>
      </c>
      <c r="Q648">
        <v>0</v>
      </c>
      <c r="R648" t="s">
        <v>79</v>
      </c>
      <c r="S648">
        <v>3</v>
      </c>
      <c r="T648">
        <v>3</v>
      </c>
      <c r="V648">
        <v>3</v>
      </c>
      <c r="X648">
        <v>181</v>
      </c>
      <c r="Y648" t="s">
        <v>541</v>
      </c>
      <c r="Z648" t="s">
        <v>460</v>
      </c>
      <c r="AA648" t="s">
        <v>106</v>
      </c>
      <c r="AB648" t="s">
        <v>81</v>
      </c>
      <c r="AC648" t="s">
        <v>82</v>
      </c>
      <c r="AD648" t="s">
        <v>83</v>
      </c>
      <c r="AE648" t="s">
        <v>84</v>
      </c>
      <c r="AF648" t="s">
        <v>85</v>
      </c>
      <c r="AG648">
        <v>2</v>
      </c>
      <c r="AH648">
        <v>1.75</v>
      </c>
      <c r="AI648">
        <v>1.88</v>
      </c>
      <c r="AJ648" t="s">
        <v>107</v>
      </c>
      <c r="AK648" t="s">
        <v>87</v>
      </c>
      <c r="AL648" t="s">
        <v>88</v>
      </c>
      <c r="AM648" t="s">
        <v>89</v>
      </c>
      <c r="AN648" t="s">
        <v>90</v>
      </c>
      <c r="AO648" t="s">
        <v>97</v>
      </c>
      <c r="AP648" t="s">
        <v>108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1</v>
      </c>
      <c r="BQ648">
        <v>1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1</v>
      </c>
      <c r="BX648">
        <v>0</v>
      </c>
      <c r="BY648" t="s">
        <v>541</v>
      </c>
      <c r="BZ648" t="s">
        <v>476</v>
      </c>
      <c r="CA648" t="s">
        <v>106</v>
      </c>
      <c r="CB648" t="s">
        <v>501</v>
      </c>
      <c r="CC648" t="s">
        <v>478</v>
      </c>
      <c r="CD648" t="s">
        <v>464</v>
      </c>
      <c r="CE648" t="s">
        <v>343</v>
      </c>
      <c r="CF648">
        <v>1.6</v>
      </c>
      <c r="CG648">
        <v>2</v>
      </c>
      <c r="CH648">
        <v>1.5</v>
      </c>
      <c r="CI648">
        <v>1.75</v>
      </c>
      <c r="CJ648" t="s">
        <v>18</v>
      </c>
      <c r="CK648" t="s">
        <v>465</v>
      </c>
      <c r="CL648">
        <v>0.96</v>
      </c>
      <c r="CM648">
        <v>0.56999999999999995</v>
      </c>
      <c r="CN648">
        <v>0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1</v>
      </c>
    </row>
    <row r="649" spans="1:102" x14ac:dyDescent="0.25">
      <c r="A649">
        <v>648</v>
      </c>
      <c r="B649" t="s">
        <v>72</v>
      </c>
      <c r="C649" t="s">
        <v>222</v>
      </c>
      <c r="D649" t="s">
        <v>223</v>
      </c>
      <c r="E649" t="s">
        <v>224</v>
      </c>
      <c r="F649" t="s">
        <v>75</v>
      </c>
      <c r="G649">
        <v>2017</v>
      </c>
      <c r="H649">
        <v>7</v>
      </c>
      <c r="I649">
        <v>25</v>
      </c>
      <c r="J649" t="s">
        <v>228</v>
      </c>
      <c r="K649" t="s">
        <v>76</v>
      </c>
      <c r="L649" t="s">
        <v>150</v>
      </c>
      <c r="M649" t="s">
        <v>399</v>
      </c>
      <c r="N649">
        <v>1</v>
      </c>
      <c r="O649" t="s">
        <v>400</v>
      </c>
      <c r="P649" t="s">
        <v>354</v>
      </c>
      <c r="Q649">
        <v>0</v>
      </c>
      <c r="R649" t="s">
        <v>79</v>
      </c>
      <c r="S649">
        <v>1</v>
      </c>
      <c r="T649">
        <v>1</v>
      </c>
      <c r="U649">
        <v>1</v>
      </c>
      <c r="X649">
        <v>21</v>
      </c>
      <c r="Y649" t="s">
        <v>487</v>
      </c>
      <c r="Z649" t="s">
        <v>488</v>
      </c>
      <c r="AA649" t="s">
        <v>106</v>
      </c>
      <c r="AB649" t="s">
        <v>81</v>
      </c>
      <c r="AC649" t="s">
        <v>82</v>
      </c>
      <c r="AD649" t="s">
        <v>100</v>
      </c>
      <c r="AE649" t="s">
        <v>101</v>
      </c>
      <c r="AF649" t="s">
        <v>85</v>
      </c>
      <c r="AG649">
        <v>2.65</v>
      </c>
      <c r="AH649">
        <v>2.2999999999999998</v>
      </c>
      <c r="AI649">
        <v>2.4750000000000001</v>
      </c>
      <c r="AJ649" t="s">
        <v>159</v>
      </c>
      <c r="AK649" t="s">
        <v>87</v>
      </c>
      <c r="AL649" t="s">
        <v>88</v>
      </c>
      <c r="AM649" t="s">
        <v>89</v>
      </c>
      <c r="AN649" t="s">
        <v>90</v>
      </c>
      <c r="AO649" t="s">
        <v>97</v>
      </c>
      <c r="AP649" t="s">
        <v>108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1</v>
      </c>
      <c r="BQ649">
        <v>1</v>
      </c>
      <c r="BR649">
        <v>0</v>
      </c>
      <c r="BS649">
        <v>1</v>
      </c>
      <c r="BT649">
        <v>0</v>
      </c>
      <c r="BU649">
        <v>0</v>
      </c>
      <c r="BV649">
        <v>0</v>
      </c>
      <c r="BW649">
        <v>1</v>
      </c>
      <c r="BX649">
        <v>0</v>
      </c>
      <c r="BY649" t="s">
        <v>487</v>
      </c>
      <c r="BZ649" t="s">
        <v>489</v>
      </c>
      <c r="CA649" t="s">
        <v>106</v>
      </c>
      <c r="CB649" t="s">
        <v>462</v>
      </c>
      <c r="CC649" t="s">
        <v>490</v>
      </c>
      <c r="CD649" t="s">
        <v>491</v>
      </c>
      <c r="CE649" t="s">
        <v>100</v>
      </c>
      <c r="CF649">
        <v>2</v>
      </c>
      <c r="CG649">
        <v>4.3</v>
      </c>
      <c r="CH649">
        <v>1.8</v>
      </c>
      <c r="CI649">
        <v>3.2</v>
      </c>
      <c r="CJ649" t="s">
        <v>18</v>
      </c>
      <c r="CK649" t="s">
        <v>465</v>
      </c>
      <c r="CL649">
        <v>0.12</v>
      </c>
      <c r="CM649">
        <v>0.63</v>
      </c>
      <c r="CN649">
        <v>1</v>
      </c>
      <c r="CO649">
        <v>0</v>
      </c>
      <c r="CP649">
        <v>0</v>
      </c>
      <c r="CQ649">
        <v>0</v>
      </c>
      <c r="CR649">
        <v>1</v>
      </c>
      <c r="CS649">
        <v>1</v>
      </c>
      <c r="CT649">
        <v>0</v>
      </c>
      <c r="CU649">
        <v>0</v>
      </c>
      <c r="CV649">
        <v>0</v>
      </c>
      <c r="CW649">
        <v>0</v>
      </c>
      <c r="CX649">
        <v>1</v>
      </c>
    </row>
    <row r="650" spans="1:102" x14ac:dyDescent="0.25">
      <c r="A650">
        <v>649</v>
      </c>
      <c r="B650" t="s">
        <v>72</v>
      </c>
      <c r="C650" t="s">
        <v>222</v>
      </c>
      <c r="D650" t="s">
        <v>223</v>
      </c>
      <c r="E650" t="s">
        <v>224</v>
      </c>
      <c r="F650" t="s">
        <v>75</v>
      </c>
      <c r="G650">
        <v>2017</v>
      </c>
      <c r="H650">
        <v>7</v>
      </c>
      <c r="I650">
        <v>25</v>
      </c>
      <c r="J650" t="s">
        <v>228</v>
      </c>
      <c r="K650" t="s">
        <v>182</v>
      </c>
      <c r="L650" t="s">
        <v>150</v>
      </c>
      <c r="M650" t="s">
        <v>399</v>
      </c>
      <c r="N650">
        <v>2</v>
      </c>
      <c r="O650" t="s">
        <v>401</v>
      </c>
      <c r="P650" t="s">
        <v>354</v>
      </c>
      <c r="Q650">
        <v>0</v>
      </c>
      <c r="R650" t="s">
        <v>79</v>
      </c>
      <c r="S650">
        <v>5</v>
      </c>
      <c r="T650">
        <v>5</v>
      </c>
      <c r="V650">
        <v>5</v>
      </c>
      <c r="X650">
        <v>5</v>
      </c>
      <c r="Y650" t="s">
        <v>475</v>
      </c>
      <c r="Z650" t="s">
        <v>460</v>
      </c>
      <c r="AA650" t="s">
        <v>80</v>
      </c>
      <c r="AB650" t="s">
        <v>81</v>
      </c>
      <c r="AC650" t="s">
        <v>82</v>
      </c>
      <c r="AD650" t="s">
        <v>83</v>
      </c>
      <c r="AE650" t="s">
        <v>84</v>
      </c>
      <c r="AF650" t="s">
        <v>85</v>
      </c>
      <c r="AG650">
        <v>1.8</v>
      </c>
      <c r="AH650">
        <v>1.6</v>
      </c>
      <c r="AI650">
        <v>1.7</v>
      </c>
      <c r="AJ650" t="s">
        <v>86</v>
      </c>
      <c r="AK650" t="s">
        <v>87</v>
      </c>
      <c r="AL650" t="s">
        <v>88</v>
      </c>
      <c r="AM650" t="s">
        <v>89</v>
      </c>
      <c r="AN650" t="s">
        <v>90</v>
      </c>
      <c r="AO650" t="s">
        <v>91</v>
      </c>
      <c r="AP650" t="s">
        <v>92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 t="s">
        <v>475</v>
      </c>
      <c r="BZ650" t="s">
        <v>476</v>
      </c>
      <c r="CA650" t="s">
        <v>80</v>
      </c>
      <c r="CB650" t="s">
        <v>477</v>
      </c>
      <c r="CC650" t="s">
        <v>478</v>
      </c>
      <c r="CD650" t="s">
        <v>464</v>
      </c>
      <c r="CE650" t="s">
        <v>343</v>
      </c>
      <c r="CF650">
        <v>1.7</v>
      </c>
      <c r="CG650">
        <v>2.1</v>
      </c>
      <c r="CH650">
        <v>1.5</v>
      </c>
      <c r="CI650">
        <v>2</v>
      </c>
      <c r="CJ650" t="s">
        <v>472</v>
      </c>
      <c r="CK650" t="s">
        <v>465</v>
      </c>
      <c r="CL650">
        <v>0.57999999999999996</v>
      </c>
      <c r="CM650">
        <v>0.61</v>
      </c>
      <c r="CN650">
        <v>1</v>
      </c>
      <c r="CO650">
        <v>0</v>
      </c>
      <c r="CP650">
        <v>0</v>
      </c>
      <c r="CQ650">
        <v>0</v>
      </c>
      <c r="CR650">
        <v>0</v>
      </c>
      <c r="CS650">
        <v>1</v>
      </c>
      <c r="CT650">
        <v>0</v>
      </c>
      <c r="CU650">
        <v>0</v>
      </c>
      <c r="CV650">
        <v>0</v>
      </c>
      <c r="CW650">
        <v>0</v>
      </c>
      <c r="CX650">
        <v>1</v>
      </c>
    </row>
    <row r="651" spans="1:102" x14ac:dyDescent="0.25">
      <c r="A651">
        <v>650</v>
      </c>
      <c r="B651" t="s">
        <v>72</v>
      </c>
      <c r="C651" t="s">
        <v>222</v>
      </c>
      <c r="D651" t="s">
        <v>223</v>
      </c>
      <c r="E651" t="s">
        <v>224</v>
      </c>
      <c r="F651" t="s">
        <v>75</v>
      </c>
      <c r="G651">
        <v>2017</v>
      </c>
      <c r="H651">
        <v>7</v>
      </c>
      <c r="I651">
        <v>25</v>
      </c>
      <c r="J651" t="s">
        <v>228</v>
      </c>
      <c r="K651" t="s">
        <v>182</v>
      </c>
      <c r="L651" t="s">
        <v>150</v>
      </c>
      <c r="M651" t="s">
        <v>399</v>
      </c>
      <c r="N651">
        <v>2</v>
      </c>
      <c r="O651" t="s">
        <v>401</v>
      </c>
      <c r="P651" t="s">
        <v>354</v>
      </c>
      <c r="Q651">
        <v>0</v>
      </c>
      <c r="R651" t="s">
        <v>79</v>
      </c>
      <c r="S651">
        <v>3</v>
      </c>
      <c r="T651">
        <v>3</v>
      </c>
      <c r="V651">
        <v>3</v>
      </c>
      <c r="X651">
        <v>179</v>
      </c>
      <c r="Y651" t="s">
        <v>540</v>
      </c>
      <c r="Z651" t="s">
        <v>515</v>
      </c>
      <c r="AA651" t="s">
        <v>99</v>
      </c>
      <c r="AB651" t="s">
        <v>81</v>
      </c>
      <c r="AC651" t="s">
        <v>82</v>
      </c>
      <c r="AD651" t="s">
        <v>83</v>
      </c>
      <c r="AE651" t="s">
        <v>84</v>
      </c>
      <c r="AF651" t="s">
        <v>85</v>
      </c>
      <c r="AG651">
        <v>4.05</v>
      </c>
      <c r="AH651">
        <v>2.85</v>
      </c>
      <c r="AI651">
        <v>3.45</v>
      </c>
      <c r="AJ651" t="s">
        <v>105</v>
      </c>
      <c r="AK651" t="s">
        <v>87</v>
      </c>
      <c r="AL651" t="s">
        <v>88</v>
      </c>
      <c r="AM651" t="s">
        <v>89</v>
      </c>
      <c r="AN651" t="s">
        <v>90</v>
      </c>
      <c r="AO651" t="s">
        <v>97</v>
      </c>
      <c r="AP651" t="s">
        <v>92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1</v>
      </c>
      <c r="BQ651">
        <v>1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 t="s">
        <v>540</v>
      </c>
      <c r="BZ651" t="s">
        <v>461</v>
      </c>
      <c r="CA651" t="s">
        <v>99</v>
      </c>
      <c r="CB651" t="s">
        <v>531</v>
      </c>
      <c r="CC651" t="s">
        <v>478</v>
      </c>
      <c r="CD651" t="s">
        <v>464</v>
      </c>
      <c r="CE651" t="s">
        <v>343</v>
      </c>
      <c r="CF651">
        <v>3.4</v>
      </c>
      <c r="CG651">
        <v>4.3</v>
      </c>
      <c r="CH651">
        <v>2.5</v>
      </c>
      <c r="CI651">
        <v>3.2</v>
      </c>
      <c r="CJ651" t="s">
        <v>472</v>
      </c>
      <c r="CK651" t="s">
        <v>465</v>
      </c>
      <c r="CL651">
        <v>0.66</v>
      </c>
      <c r="CM651">
        <v>0.66</v>
      </c>
      <c r="CN651">
        <v>1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0</v>
      </c>
      <c r="CV651">
        <v>0</v>
      </c>
      <c r="CW651">
        <v>0</v>
      </c>
      <c r="CX651">
        <v>1</v>
      </c>
    </row>
    <row r="652" spans="1:102" x14ac:dyDescent="0.25">
      <c r="A652">
        <v>651</v>
      </c>
      <c r="B652" t="s">
        <v>72</v>
      </c>
      <c r="C652" t="s">
        <v>222</v>
      </c>
      <c r="D652" t="s">
        <v>223</v>
      </c>
      <c r="E652" t="s">
        <v>224</v>
      </c>
      <c r="F652" t="s">
        <v>75</v>
      </c>
      <c r="G652">
        <v>2017</v>
      </c>
      <c r="H652">
        <v>7</v>
      </c>
      <c r="I652">
        <v>25</v>
      </c>
      <c r="J652" t="s">
        <v>228</v>
      </c>
      <c r="K652" t="s">
        <v>182</v>
      </c>
      <c r="L652" t="s">
        <v>150</v>
      </c>
      <c r="M652" t="s">
        <v>399</v>
      </c>
      <c r="N652">
        <v>2</v>
      </c>
      <c r="O652" t="s">
        <v>401</v>
      </c>
      <c r="P652" t="s">
        <v>354</v>
      </c>
      <c r="Q652">
        <v>0</v>
      </c>
      <c r="R652" t="s">
        <v>79</v>
      </c>
      <c r="S652">
        <v>1</v>
      </c>
      <c r="T652">
        <v>1</v>
      </c>
      <c r="V652">
        <v>1</v>
      </c>
      <c r="X652">
        <v>927</v>
      </c>
      <c r="Y652" t="s">
        <v>680</v>
      </c>
      <c r="Z652" t="s">
        <v>548</v>
      </c>
      <c r="AA652" t="s">
        <v>130</v>
      </c>
      <c r="AB652" t="s">
        <v>81</v>
      </c>
      <c r="AC652" t="s">
        <v>82</v>
      </c>
      <c r="AD652" t="s">
        <v>100</v>
      </c>
      <c r="AE652" t="s">
        <v>101</v>
      </c>
      <c r="AF652" t="s">
        <v>85</v>
      </c>
      <c r="AG652">
        <v>7.5</v>
      </c>
      <c r="AH652">
        <v>5.75</v>
      </c>
      <c r="AI652">
        <v>6.625</v>
      </c>
      <c r="AJ652" t="s">
        <v>131</v>
      </c>
      <c r="AK652" t="s">
        <v>112</v>
      </c>
      <c r="AL652" t="s">
        <v>88</v>
      </c>
      <c r="AM652" t="s">
        <v>113</v>
      </c>
      <c r="AN652" t="s">
        <v>90</v>
      </c>
      <c r="AO652" t="s">
        <v>91</v>
      </c>
      <c r="AP652" t="s">
        <v>92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1</v>
      </c>
      <c r="BT652">
        <v>0</v>
      </c>
      <c r="BU652">
        <v>0</v>
      </c>
      <c r="BV652">
        <v>0</v>
      </c>
      <c r="BW652">
        <v>0</v>
      </c>
      <c r="BX652">
        <v>0</v>
      </c>
      <c r="BY652" t="s">
        <v>680</v>
      </c>
      <c r="BZ652" t="s">
        <v>549</v>
      </c>
      <c r="CA652" t="s">
        <v>130</v>
      </c>
      <c r="CB652" t="s">
        <v>501</v>
      </c>
      <c r="CC652" t="s">
        <v>491</v>
      </c>
      <c r="CD652" t="s">
        <v>491</v>
      </c>
      <c r="CE652" t="s">
        <v>100</v>
      </c>
      <c r="CF652">
        <v>7.9</v>
      </c>
      <c r="CG652">
        <v>9.3000000000000007</v>
      </c>
      <c r="CH652">
        <v>5</v>
      </c>
      <c r="CI652">
        <v>8.3000000000000007</v>
      </c>
      <c r="CJ652" t="s">
        <v>509</v>
      </c>
      <c r="CK652" t="s">
        <v>465</v>
      </c>
      <c r="CL652">
        <v>0.81</v>
      </c>
      <c r="CM652">
        <v>0.53</v>
      </c>
      <c r="CN652">
        <v>0</v>
      </c>
      <c r="CO652">
        <v>0</v>
      </c>
      <c r="CP652">
        <v>1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</v>
      </c>
      <c r="CW652">
        <v>0</v>
      </c>
      <c r="CX652">
        <v>1</v>
      </c>
    </row>
    <row r="653" spans="1:102" x14ac:dyDescent="0.25">
      <c r="A653">
        <v>652</v>
      </c>
      <c r="B653" t="s">
        <v>72</v>
      </c>
      <c r="C653" t="s">
        <v>222</v>
      </c>
      <c r="D653" t="s">
        <v>223</v>
      </c>
      <c r="E653" t="s">
        <v>224</v>
      </c>
      <c r="F653" t="s">
        <v>75</v>
      </c>
      <c r="G653">
        <v>2017</v>
      </c>
      <c r="H653">
        <v>7</v>
      </c>
      <c r="I653">
        <v>25</v>
      </c>
      <c r="J653" t="s">
        <v>228</v>
      </c>
      <c r="K653" t="s">
        <v>182</v>
      </c>
      <c r="L653" t="s">
        <v>150</v>
      </c>
      <c r="M653" t="s">
        <v>399</v>
      </c>
      <c r="N653">
        <v>2</v>
      </c>
      <c r="O653" t="s">
        <v>401</v>
      </c>
      <c r="P653" t="s">
        <v>354</v>
      </c>
      <c r="Q653">
        <v>0</v>
      </c>
      <c r="R653" t="s">
        <v>79</v>
      </c>
      <c r="S653">
        <v>2</v>
      </c>
      <c r="T653">
        <v>2</v>
      </c>
      <c r="V653">
        <v>2</v>
      </c>
      <c r="X653" t="s">
        <v>164</v>
      </c>
      <c r="AB653" t="s">
        <v>81</v>
      </c>
      <c r="AC653" t="s">
        <v>82</v>
      </c>
      <c r="AF653" t="s">
        <v>85</v>
      </c>
    </row>
    <row r="654" spans="1:102" x14ac:dyDescent="0.25">
      <c r="A654">
        <v>653</v>
      </c>
      <c r="B654" t="s">
        <v>72</v>
      </c>
      <c r="C654" t="s">
        <v>222</v>
      </c>
      <c r="D654" t="s">
        <v>223</v>
      </c>
      <c r="E654" t="s">
        <v>224</v>
      </c>
      <c r="F654" t="s">
        <v>75</v>
      </c>
      <c r="G654">
        <v>2017</v>
      </c>
      <c r="H654">
        <v>7</v>
      </c>
      <c r="I654">
        <v>25</v>
      </c>
      <c r="J654" t="s">
        <v>228</v>
      </c>
      <c r="K654" t="s">
        <v>182</v>
      </c>
      <c r="L654" t="s">
        <v>150</v>
      </c>
      <c r="M654" t="s">
        <v>399</v>
      </c>
      <c r="N654">
        <v>2</v>
      </c>
      <c r="O654" t="s">
        <v>401</v>
      </c>
      <c r="P654" t="s">
        <v>354</v>
      </c>
      <c r="Q654">
        <v>0</v>
      </c>
      <c r="R654" t="s">
        <v>79</v>
      </c>
      <c r="S654">
        <v>8</v>
      </c>
      <c r="T654">
        <v>8</v>
      </c>
      <c r="V654">
        <v>8</v>
      </c>
      <c r="X654">
        <v>117</v>
      </c>
      <c r="Y654" t="s">
        <v>518</v>
      </c>
      <c r="Z654" t="s">
        <v>519</v>
      </c>
      <c r="AA654" t="s">
        <v>94</v>
      </c>
      <c r="AB654" t="s">
        <v>81</v>
      </c>
      <c r="AC654" t="s">
        <v>82</v>
      </c>
      <c r="AD654" t="s">
        <v>95</v>
      </c>
      <c r="AE654" t="s">
        <v>84</v>
      </c>
      <c r="AF654" t="s">
        <v>85</v>
      </c>
      <c r="AG654">
        <v>2.25</v>
      </c>
      <c r="AH654">
        <v>2</v>
      </c>
      <c r="AI654">
        <v>2.125</v>
      </c>
      <c r="AJ654" t="s">
        <v>96</v>
      </c>
      <c r="AK654" t="s">
        <v>87</v>
      </c>
      <c r="AL654" t="s">
        <v>88</v>
      </c>
      <c r="AM654" t="s">
        <v>89</v>
      </c>
      <c r="AN654" t="s">
        <v>90</v>
      </c>
      <c r="AO654" t="s">
        <v>97</v>
      </c>
      <c r="AP654" t="s">
        <v>98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1</v>
      </c>
      <c r="BV654">
        <v>1</v>
      </c>
      <c r="BW654">
        <v>0</v>
      </c>
      <c r="BX654">
        <v>0</v>
      </c>
      <c r="BY654" t="s">
        <v>518</v>
      </c>
      <c r="BZ654" t="s">
        <v>520</v>
      </c>
      <c r="CA654" t="s">
        <v>94</v>
      </c>
      <c r="CB654" t="s">
        <v>482</v>
      </c>
      <c r="CC654" t="s">
        <v>521</v>
      </c>
      <c r="CD654" t="s">
        <v>464</v>
      </c>
      <c r="CE654" t="s">
        <v>95</v>
      </c>
      <c r="CF654">
        <v>1.6</v>
      </c>
      <c r="CG654">
        <v>2.5</v>
      </c>
      <c r="CH654">
        <v>1.9</v>
      </c>
      <c r="CI654">
        <v>3.3</v>
      </c>
      <c r="CJ654" t="s">
        <v>509</v>
      </c>
      <c r="CK654" t="s">
        <v>465</v>
      </c>
      <c r="CL654">
        <v>0.94</v>
      </c>
      <c r="CM654">
        <v>0.53</v>
      </c>
      <c r="CN654">
        <v>0</v>
      </c>
      <c r="CO654">
        <v>0</v>
      </c>
      <c r="CP654">
        <v>1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1</v>
      </c>
    </row>
    <row r="655" spans="1:102" x14ac:dyDescent="0.25">
      <c r="A655">
        <v>654</v>
      </c>
      <c r="B655" t="s">
        <v>72</v>
      </c>
      <c r="C655" t="s">
        <v>222</v>
      </c>
      <c r="D655" t="s">
        <v>223</v>
      </c>
      <c r="E655" t="s">
        <v>224</v>
      </c>
      <c r="F655" t="s">
        <v>75</v>
      </c>
      <c r="G655">
        <v>2017</v>
      </c>
      <c r="H655">
        <v>7</v>
      </c>
      <c r="I655">
        <v>25</v>
      </c>
      <c r="J655" t="s">
        <v>228</v>
      </c>
      <c r="K655" t="s">
        <v>182</v>
      </c>
      <c r="L655" t="s">
        <v>150</v>
      </c>
      <c r="M655" t="s">
        <v>399</v>
      </c>
      <c r="N655">
        <v>2</v>
      </c>
      <c r="O655" t="s">
        <v>401</v>
      </c>
      <c r="P655" t="s">
        <v>354</v>
      </c>
      <c r="Q655">
        <v>0</v>
      </c>
      <c r="R655" t="s">
        <v>79</v>
      </c>
      <c r="S655">
        <v>1</v>
      </c>
      <c r="T655">
        <v>1</v>
      </c>
      <c r="V655">
        <v>1</v>
      </c>
      <c r="X655">
        <v>198</v>
      </c>
      <c r="Y655" t="s">
        <v>542</v>
      </c>
      <c r="Z655" t="s">
        <v>488</v>
      </c>
      <c r="AA655" t="s">
        <v>124</v>
      </c>
      <c r="AB655" t="s">
        <v>81</v>
      </c>
      <c r="AC655" t="s">
        <v>82</v>
      </c>
      <c r="AD655" t="s">
        <v>95</v>
      </c>
      <c r="AE655" t="s">
        <v>84</v>
      </c>
      <c r="AF655" t="s">
        <v>85</v>
      </c>
      <c r="AG655">
        <v>5.5</v>
      </c>
      <c r="AH655">
        <v>4.75</v>
      </c>
      <c r="AI655">
        <v>5.125</v>
      </c>
      <c r="AJ655" t="s">
        <v>125</v>
      </c>
      <c r="AK655" t="s">
        <v>126</v>
      </c>
      <c r="AL655" t="s">
        <v>88</v>
      </c>
      <c r="AM655" t="s">
        <v>113</v>
      </c>
      <c r="AN655" t="s">
        <v>90</v>
      </c>
      <c r="AO655" t="s">
        <v>127</v>
      </c>
      <c r="AP655" t="s">
        <v>128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1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1</v>
      </c>
      <c r="BV655">
        <v>0</v>
      </c>
      <c r="BW655">
        <v>0</v>
      </c>
      <c r="BX655">
        <v>0</v>
      </c>
      <c r="BY655" t="s">
        <v>542</v>
      </c>
      <c r="BZ655" t="s">
        <v>543</v>
      </c>
      <c r="CA655" t="s">
        <v>124</v>
      </c>
      <c r="CB655" t="s">
        <v>501</v>
      </c>
      <c r="CC655" t="s">
        <v>544</v>
      </c>
      <c r="CD655" t="s">
        <v>471</v>
      </c>
      <c r="CE655" t="s">
        <v>95</v>
      </c>
      <c r="CF655">
        <v>4.4000000000000004</v>
      </c>
      <c r="CG655">
        <v>6</v>
      </c>
      <c r="CH655">
        <v>3.5</v>
      </c>
      <c r="CI655">
        <v>5.4</v>
      </c>
      <c r="CJ655" t="s">
        <v>472</v>
      </c>
      <c r="CK655" t="s">
        <v>465</v>
      </c>
      <c r="CL655">
        <v>0.86</v>
      </c>
      <c r="CM655">
        <v>0.62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1</v>
      </c>
    </row>
    <row r="656" spans="1:102" x14ac:dyDescent="0.25">
      <c r="A656">
        <v>655</v>
      </c>
      <c r="B656" t="s">
        <v>72</v>
      </c>
      <c r="C656" t="s">
        <v>222</v>
      </c>
      <c r="D656" t="s">
        <v>223</v>
      </c>
      <c r="E656" t="s">
        <v>224</v>
      </c>
      <c r="F656" t="s">
        <v>75</v>
      </c>
      <c r="G656">
        <v>2017</v>
      </c>
      <c r="H656">
        <v>7</v>
      </c>
      <c r="I656">
        <v>15</v>
      </c>
      <c r="J656" t="s">
        <v>228</v>
      </c>
      <c r="K656" t="s">
        <v>76</v>
      </c>
      <c r="L656" t="s">
        <v>77</v>
      </c>
      <c r="M656" t="s">
        <v>397</v>
      </c>
      <c r="N656">
        <v>3</v>
      </c>
      <c r="O656" t="s">
        <v>402</v>
      </c>
      <c r="P656" t="s">
        <v>354</v>
      </c>
      <c r="Q656">
        <v>0</v>
      </c>
      <c r="R656" t="s">
        <v>79</v>
      </c>
      <c r="S656">
        <v>1</v>
      </c>
      <c r="T656">
        <v>1</v>
      </c>
      <c r="V656">
        <v>1</v>
      </c>
      <c r="X656">
        <v>5</v>
      </c>
      <c r="Y656" t="s">
        <v>475</v>
      </c>
      <c r="Z656" t="s">
        <v>460</v>
      </c>
      <c r="AA656" t="s">
        <v>80</v>
      </c>
      <c r="AB656" t="s">
        <v>81</v>
      </c>
      <c r="AC656" t="s">
        <v>82</v>
      </c>
      <c r="AD656" t="s">
        <v>83</v>
      </c>
      <c r="AE656" t="s">
        <v>84</v>
      </c>
      <c r="AF656" t="s">
        <v>85</v>
      </c>
      <c r="AG656">
        <v>1.8</v>
      </c>
      <c r="AH656">
        <v>1.6</v>
      </c>
      <c r="AI656">
        <v>1.7</v>
      </c>
      <c r="AJ656" t="s">
        <v>86</v>
      </c>
      <c r="AK656" t="s">
        <v>87</v>
      </c>
      <c r="AL656" t="s">
        <v>88</v>
      </c>
      <c r="AM656" t="s">
        <v>89</v>
      </c>
      <c r="AN656" t="s">
        <v>90</v>
      </c>
      <c r="AO656" t="s">
        <v>91</v>
      </c>
      <c r="AP656" t="s">
        <v>92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0</v>
      </c>
      <c r="BI656">
        <v>0</v>
      </c>
      <c r="BJ656">
        <v>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 t="s">
        <v>475</v>
      </c>
      <c r="BZ656" t="s">
        <v>476</v>
      </c>
      <c r="CA656" t="s">
        <v>80</v>
      </c>
      <c r="CB656" t="s">
        <v>477</v>
      </c>
      <c r="CC656" t="s">
        <v>478</v>
      </c>
      <c r="CD656" t="s">
        <v>464</v>
      </c>
      <c r="CE656" t="s">
        <v>343</v>
      </c>
      <c r="CF656">
        <v>1.7</v>
      </c>
      <c r="CG656">
        <v>2.1</v>
      </c>
      <c r="CH656">
        <v>1.5</v>
      </c>
      <c r="CI656">
        <v>2</v>
      </c>
      <c r="CJ656" t="s">
        <v>472</v>
      </c>
      <c r="CK656" t="s">
        <v>465</v>
      </c>
      <c r="CL656">
        <v>0.57999999999999996</v>
      </c>
      <c r="CM656">
        <v>0.61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0</v>
      </c>
      <c r="CW656">
        <v>0</v>
      </c>
      <c r="CX656">
        <v>1</v>
      </c>
    </row>
    <row r="657" spans="1:102" x14ac:dyDescent="0.25">
      <c r="A657">
        <v>656</v>
      </c>
      <c r="B657" t="s">
        <v>72</v>
      </c>
      <c r="C657" t="s">
        <v>222</v>
      </c>
      <c r="D657" t="s">
        <v>223</v>
      </c>
      <c r="E657" t="s">
        <v>224</v>
      </c>
      <c r="F657" t="s">
        <v>75</v>
      </c>
      <c r="G657">
        <v>2017</v>
      </c>
      <c r="H657">
        <v>7</v>
      </c>
      <c r="I657">
        <v>15</v>
      </c>
      <c r="J657" t="s">
        <v>228</v>
      </c>
      <c r="K657" t="s">
        <v>76</v>
      </c>
      <c r="L657" t="s">
        <v>77</v>
      </c>
      <c r="M657" t="s">
        <v>397</v>
      </c>
      <c r="N657">
        <v>3</v>
      </c>
      <c r="O657" t="s">
        <v>402</v>
      </c>
      <c r="P657" t="s">
        <v>354</v>
      </c>
      <c r="Q657">
        <v>0</v>
      </c>
      <c r="R657" t="s">
        <v>79</v>
      </c>
      <c r="S657">
        <v>4</v>
      </c>
      <c r="T657">
        <v>4</v>
      </c>
      <c r="U657">
        <v>4</v>
      </c>
      <c r="X657">
        <v>134</v>
      </c>
      <c r="Y657" t="s">
        <v>535</v>
      </c>
      <c r="Z657" t="s">
        <v>460</v>
      </c>
      <c r="AA657" t="s">
        <v>103</v>
      </c>
      <c r="AB657" t="s">
        <v>81</v>
      </c>
      <c r="AC657" t="s">
        <v>82</v>
      </c>
      <c r="AD657" t="s">
        <v>83</v>
      </c>
      <c r="AE657" t="s">
        <v>84</v>
      </c>
      <c r="AF657" t="s">
        <v>85</v>
      </c>
      <c r="AG657">
        <v>6</v>
      </c>
      <c r="AH657">
        <v>5</v>
      </c>
      <c r="AI657">
        <v>5.5</v>
      </c>
      <c r="AJ657" t="s">
        <v>104</v>
      </c>
      <c r="AK657" t="s">
        <v>87</v>
      </c>
      <c r="AL657" t="s">
        <v>88</v>
      </c>
      <c r="AM657" t="s">
        <v>89</v>
      </c>
      <c r="AN657" t="s">
        <v>90</v>
      </c>
      <c r="AO657" t="s">
        <v>97</v>
      </c>
      <c r="AP657" t="s">
        <v>92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1</v>
      </c>
      <c r="BQ657">
        <v>1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 t="s">
        <v>535</v>
      </c>
      <c r="BZ657" t="s">
        <v>536</v>
      </c>
      <c r="CA657" t="s">
        <v>103</v>
      </c>
      <c r="CB657" t="s">
        <v>531</v>
      </c>
      <c r="CC657" t="s">
        <v>478</v>
      </c>
      <c r="CD657" t="s">
        <v>464</v>
      </c>
      <c r="CE657" t="s">
        <v>343</v>
      </c>
      <c r="CF657">
        <v>5.3</v>
      </c>
      <c r="CG657">
        <v>8.5</v>
      </c>
      <c r="CH657">
        <v>3.2</v>
      </c>
      <c r="CI657">
        <v>5.5</v>
      </c>
      <c r="CJ657" t="s">
        <v>18</v>
      </c>
      <c r="CK657" t="s">
        <v>465</v>
      </c>
      <c r="CL657">
        <v>0.72</v>
      </c>
      <c r="CM657">
        <v>0.75</v>
      </c>
      <c r="CN657">
        <v>1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0</v>
      </c>
      <c r="CV657">
        <v>0</v>
      </c>
      <c r="CW657">
        <v>0</v>
      </c>
      <c r="CX657">
        <v>1</v>
      </c>
    </row>
    <row r="658" spans="1:102" x14ac:dyDescent="0.25">
      <c r="A658">
        <v>657</v>
      </c>
      <c r="B658" t="s">
        <v>72</v>
      </c>
      <c r="C658" t="s">
        <v>222</v>
      </c>
      <c r="D658" t="s">
        <v>223</v>
      </c>
      <c r="E658" t="s">
        <v>224</v>
      </c>
      <c r="F658" t="s">
        <v>75</v>
      </c>
      <c r="G658">
        <v>2017</v>
      </c>
      <c r="H658">
        <v>7</v>
      </c>
      <c r="I658">
        <v>15</v>
      </c>
      <c r="J658" t="s">
        <v>228</v>
      </c>
      <c r="K658" t="s">
        <v>76</v>
      </c>
      <c r="L658" t="s">
        <v>77</v>
      </c>
      <c r="M658" t="s">
        <v>397</v>
      </c>
      <c r="N658">
        <v>3</v>
      </c>
      <c r="O658" t="s">
        <v>402</v>
      </c>
      <c r="P658" t="s">
        <v>354</v>
      </c>
      <c r="Q658">
        <v>0</v>
      </c>
      <c r="R658" t="s">
        <v>79</v>
      </c>
      <c r="S658">
        <v>12</v>
      </c>
      <c r="T658">
        <v>1</v>
      </c>
      <c r="U658">
        <v>1</v>
      </c>
      <c r="W658">
        <v>11</v>
      </c>
      <c r="X658">
        <v>179</v>
      </c>
      <c r="Y658" t="s">
        <v>540</v>
      </c>
      <c r="Z658" t="s">
        <v>515</v>
      </c>
      <c r="AA658" t="s">
        <v>99</v>
      </c>
      <c r="AB658" t="s">
        <v>81</v>
      </c>
      <c r="AC658" t="s">
        <v>82</v>
      </c>
      <c r="AD658" t="s">
        <v>83</v>
      </c>
      <c r="AE658" t="s">
        <v>84</v>
      </c>
      <c r="AF658" t="s">
        <v>85</v>
      </c>
      <c r="AG658">
        <v>4.05</v>
      </c>
      <c r="AH658">
        <v>2.85</v>
      </c>
      <c r="AI658">
        <v>3.45</v>
      </c>
      <c r="AJ658" t="s">
        <v>105</v>
      </c>
      <c r="AK658" t="s">
        <v>87</v>
      </c>
      <c r="AL658" t="s">
        <v>88</v>
      </c>
      <c r="AM658" t="s">
        <v>89</v>
      </c>
      <c r="AN658" t="s">
        <v>90</v>
      </c>
      <c r="AO658" t="s">
        <v>97</v>
      </c>
      <c r="AP658" t="s">
        <v>92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1</v>
      </c>
      <c r="BP658">
        <v>1</v>
      </c>
      <c r="BQ658">
        <v>1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 t="s">
        <v>540</v>
      </c>
      <c r="BZ658" t="s">
        <v>461</v>
      </c>
      <c r="CA658" t="s">
        <v>99</v>
      </c>
      <c r="CB658" t="s">
        <v>531</v>
      </c>
      <c r="CC658" t="s">
        <v>478</v>
      </c>
      <c r="CD658" t="s">
        <v>464</v>
      </c>
      <c r="CE658" t="s">
        <v>343</v>
      </c>
      <c r="CF658">
        <v>3.4</v>
      </c>
      <c r="CG658">
        <v>4.3</v>
      </c>
      <c r="CH658">
        <v>2.5</v>
      </c>
      <c r="CI658">
        <v>3.2</v>
      </c>
      <c r="CJ658" t="s">
        <v>472</v>
      </c>
      <c r="CK658" t="s">
        <v>465</v>
      </c>
      <c r="CL658">
        <v>0.66</v>
      </c>
      <c r="CM658">
        <v>0.66</v>
      </c>
      <c r="CN658">
        <v>1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1</v>
      </c>
    </row>
    <row r="659" spans="1:102" x14ac:dyDescent="0.25">
      <c r="A659">
        <v>658</v>
      </c>
      <c r="B659" t="s">
        <v>72</v>
      </c>
      <c r="C659" t="s">
        <v>222</v>
      </c>
      <c r="D659" t="s">
        <v>223</v>
      </c>
      <c r="E659" t="s">
        <v>224</v>
      </c>
      <c r="F659" t="s">
        <v>75</v>
      </c>
      <c r="G659">
        <v>2017</v>
      </c>
      <c r="H659">
        <v>7</v>
      </c>
      <c r="I659">
        <v>15</v>
      </c>
      <c r="J659" t="s">
        <v>228</v>
      </c>
      <c r="K659" t="s">
        <v>76</v>
      </c>
      <c r="L659" t="s">
        <v>77</v>
      </c>
      <c r="M659" t="s">
        <v>397</v>
      </c>
      <c r="N659">
        <v>3</v>
      </c>
      <c r="O659" t="s">
        <v>402</v>
      </c>
      <c r="P659" t="s">
        <v>354</v>
      </c>
      <c r="Q659">
        <v>0</v>
      </c>
      <c r="R659" t="s">
        <v>79</v>
      </c>
      <c r="S659">
        <v>1</v>
      </c>
      <c r="T659">
        <v>0</v>
      </c>
      <c r="W659">
        <v>1</v>
      </c>
      <c r="X659">
        <v>516</v>
      </c>
      <c r="Y659" t="s">
        <v>617</v>
      </c>
      <c r="Z659" t="s">
        <v>511</v>
      </c>
      <c r="AA659" t="s">
        <v>161</v>
      </c>
      <c r="AB659" t="s">
        <v>81</v>
      </c>
      <c r="AC659" t="s">
        <v>82</v>
      </c>
      <c r="AD659" t="s">
        <v>95</v>
      </c>
      <c r="AE659" t="s">
        <v>84</v>
      </c>
      <c r="AF659" t="s">
        <v>85</v>
      </c>
      <c r="AG659">
        <v>6</v>
      </c>
      <c r="AH659">
        <v>6</v>
      </c>
      <c r="AI659">
        <v>6</v>
      </c>
      <c r="AJ659" t="s">
        <v>162</v>
      </c>
      <c r="AK659" t="s">
        <v>112</v>
      </c>
      <c r="AL659" t="s">
        <v>88</v>
      </c>
      <c r="AM659" t="s">
        <v>113</v>
      </c>
      <c r="AN659" t="s">
        <v>90</v>
      </c>
      <c r="AO659" t="s">
        <v>91</v>
      </c>
      <c r="AP659" t="s">
        <v>163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1</v>
      </c>
      <c r="BW659">
        <v>1</v>
      </c>
      <c r="BX659">
        <v>0</v>
      </c>
      <c r="BY659" t="s">
        <v>617</v>
      </c>
      <c r="BZ659" t="s">
        <v>618</v>
      </c>
      <c r="CA659" t="s">
        <v>161</v>
      </c>
      <c r="CB659" t="s">
        <v>501</v>
      </c>
      <c r="CC659" t="s">
        <v>619</v>
      </c>
      <c r="CD659" t="s">
        <v>471</v>
      </c>
      <c r="CE659" t="s">
        <v>95</v>
      </c>
      <c r="CF659">
        <v>3.8</v>
      </c>
      <c r="CG659">
        <v>5.5</v>
      </c>
      <c r="CH659">
        <v>3.5</v>
      </c>
      <c r="CI659">
        <v>3.5</v>
      </c>
      <c r="CJ659" t="s">
        <v>509</v>
      </c>
      <c r="CK659" t="s">
        <v>465</v>
      </c>
      <c r="CL659">
        <v>0.86</v>
      </c>
      <c r="CM659">
        <v>0.85</v>
      </c>
      <c r="CN659">
        <v>0</v>
      </c>
      <c r="CO659">
        <v>0</v>
      </c>
      <c r="CP659">
        <v>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1</v>
      </c>
    </row>
    <row r="660" spans="1:102" x14ac:dyDescent="0.25">
      <c r="A660">
        <v>659</v>
      </c>
      <c r="B660" t="s">
        <v>72</v>
      </c>
      <c r="C660" t="s">
        <v>222</v>
      </c>
      <c r="D660" t="s">
        <v>223</v>
      </c>
      <c r="E660" t="s">
        <v>224</v>
      </c>
      <c r="F660" t="s">
        <v>75</v>
      </c>
      <c r="G660">
        <v>2017</v>
      </c>
      <c r="H660">
        <v>7</v>
      </c>
      <c r="I660">
        <v>15</v>
      </c>
      <c r="J660" t="s">
        <v>228</v>
      </c>
      <c r="K660" t="s">
        <v>76</v>
      </c>
      <c r="L660" t="s">
        <v>77</v>
      </c>
      <c r="M660" t="s">
        <v>397</v>
      </c>
      <c r="N660">
        <v>3</v>
      </c>
      <c r="O660" t="s">
        <v>402</v>
      </c>
      <c r="P660" t="s">
        <v>354</v>
      </c>
      <c r="Q660">
        <v>0</v>
      </c>
      <c r="R660" t="s">
        <v>79</v>
      </c>
      <c r="S660">
        <v>1</v>
      </c>
      <c r="T660">
        <v>1</v>
      </c>
      <c r="V660">
        <v>1</v>
      </c>
      <c r="X660">
        <v>39</v>
      </c>
      <c r="Y660" t="s">
        <v>513</v>
      </c>
      <c r="Z660" t="s">
        <v>460</v>
      </c>
      <c r="AA660" t="s">
        <v>133</v>
      </c>
      <c r="AB660" t="s">
        <v>81</v>
      </c>
      <c r="AC660" t="s">
        <v>82</v>
      </c>
      <c r="AD660" t="s">
        <v>83</v>
      </c>
      <c r="AE660" t="s">
        <v>84</v>
      </c>
      <c r="AF660" t="s">
        <v>85</v>
      </c>
      <c r="AG660">
        <v>10.5</v>
      </c>
      <c r="AH660">
        <v>10.5</v>
      </c>
      <c r="AI660">
        <v>10.5</v>
      </c>
      <c r="AJ660" t="s">
        <v>134</v>
      </c>
      <c r="AK660" t="s">
        <v>126</v>
      </c>
      <c r="AL660" t="s">
        <v>88</v>
      </c>
      <c r="AM660" t="s">
        <v>113</v>
      </c>
      <c r="AN660" t="s">
        <v>90</v>
      </c>
      <c r="AO660" t="s">
        <v>97</v>
      </c>
      <c r="AP660" t="s">
        <v>128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1</v>
      </c>
      <c r="BQ660">
        <v>1</v>
      </c>
      <c r="BR660">
        <v>0</v>
      </c>
      <c r="BS660">
        <v>1</v>
      </c>
      <c r="BT660">
        <v>0</v>
      </c>
      <c r="BU660">
        <v>1</v>
      </c>
      <c r="BV660">
        <v>0</v>
      </c>
      <c r="BW660">
        <v>0</v>
      </c>
      <c r="BX660">
        <v>0</v>
      </c>
      <c r="BY660" t="s">
        <v>513</v>
      </c>
      <c r="BZ660" t="s">
        <v>476</v>
      </c>
      <c r="CA660" t="s">
        <v>133</v>
      </c>
      <c r="CB660" t="s">
        <v>501</v>
      </c>
      <c r="CC660" t="s">
        <v>478</v>
      </c>
      <c r="CD660" t="s">
        <v>464</v>
      </c>
      <c r="CE660" t="s">
        <v>343</v>
      </c>
      <c r="CF660">
        <v>7.3</v>
      </c>
      <c r="CG660">
        <v>12.1</v>
      </c>
      <c r="CH660">
        <v>8.5</v>
      </c>
      <c r="CI660">
        <v>10.3</v>
      </c>
      <c r="CJ660" t="s">
        <v>509</v>
      </c>
      <c r="CK660" t="s">
        <v>465</v>
      </c>
      <c r="CL660">
        <v>0.25</v>
      </c>
      <c r="CM660">
        <v>1</v>
      </c>
      <c r="CN660">
        <v>0</v>
      </c>
      <c r="CO660">
        <v>0</v>
      </c>
      <c r="CP660">
        <v>1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1</v>
      </c>
    </row>
    <row r="661" spans="1:102" x14ac:dyDescent="0.25">
      <c r="A661">
        <v>660</v>
      </c>
      <c r="B661" t="s">
        <v>72</v>
      </c>
      <c r="C661" t="s">
        <v>222</v>
      </c>
      <c r="D661" t="s">
        <v>223</v>
      </c>
      <c r="E661" t="s">
        <v>224</v>
      </c>
      <c r="F661" t="s">
        <v>75</v>
      </c>
      <c r="G661">
        <v>2017</v>
      </c>
      <c r="H661">
        <v>7</v>
      </c>
      <c r="I661">
        <v>15</v>
      </c>
      <c r="J661" t="s">
        <v>228</v>
      </c>
      <c r="K661" t="s">
        <v>76</v>
      </c>
      <c r="L661" t="s">
        <v>77</v>
      </c>
      <c r="M661" t="s">
        <v>397</v>
      </c>
      <c r="N661">
        <v>3</v>
      </c>
      <c r="O661" t="s">
        <v>402</v>
      </c>
      <c r="P661" t="s">
        <v>354</v>
      </c>
      <c r="Q661">
        <v>0</v>
      </c>
      <c r="R661" t="s">
        <v>79</v>
      </c>
      <c r="S661">
        <v>4</v>
      </c>
      <c r="T661">
        <v>0</v>
      </c>
      <c r="W661">
        <v>4</v>
      </c>
      <c r="X661" t="s">
        <v>164</v>
      </c>
      <c r="AB661" t="s">
        <v>81</v>
      </c>
      <c r="AC661" t="s">
        <v>82</v>
      </c>
      <c r="AF661" t="s">
        <v>85</v>
      </c>
    </row>
    <row r="662" spans="1:102" x14ac:dyDescent="0.25">
      <c r="A662">
        <v>661</v>
      </c>
      <c r="B662" t="s">
        <v>72</v>
      </c>
      <c r="C662" t="s">
        <v>222</v>
      </c>
      <c r="D662" t="s">
        <v>223</v>
      </c>
      <c r="E662" t="s">
        <v>224</v>
      </c>
      <c r="F662" t="s">
        <v>75</v>
      </c>
      <c r="G662">
        <v>2017</v>
      </c>
      <c r="H662">
        <v>7</v>
      </c>
      <c r="I662">
        <v>15</v>
      </c>
      <c r="J662" t="s">
        <v>228</v>
      </c>
      <c r="K662" t="s">
        <v>76</v>
      </c>
      <c r="L662" t="s">
        <v>77</v>
      </c>
      <c r="M662" t="s">
        <v>397</v>
      </c>
      <c r="N662">
        <v>4</v>
      </c>
      <c r="O662" t="s">
        <v>403</v>
      </c>
      <c r="P662" t="s">
        <v>354</v>
      </c>
      <c r="Q662">
        <v>0</v>
      </c>
      <c r="R662" t="s">
        <v>79</v>
      </c>
      <c r="S662">
        <v>1</v>
      </c>
      <c r="T662">
        <v>1</v>
      </c>
      <c r="U662">
        <v>1</v>
      </c>
      <c r="X662">
        <v>5</v>
      </c>
      <c r="Y662" t="s">
        <v>475</v>
      </c>
      <c r="Z662" t="s">
        <v>460</v>
      </c>
      <c r="AA662" t="s">
        <v>80</v>
      </c>
      <c r="AB662" t="s">
        <v>81</v>
      </c>
      <c r="AC662" t="s">
        <v>82</v>
      </c>
      <c r="AD662" t="s">
        <v>83</v>
      </c>
      <c r="AE662" t="s">
        <v>84</v>
      </c>
      <c r="AF662" t="s">
        <v>85</v>
      </c>
      <c r="AG662">
        <v>1.8</v>
      </c>
      <c r="AH662">
        <v>1.6</v>
      </c>
      <c r="AI662">
        <v>1.7</v>
      </c>
      <c r="AJ662" t="s">
        <v>86</v>
      </c>
      <c r="AK662" t="s">
        <v>87</v>
      </c>
      <c r="AL662" t="s">
        <v>88</v>
      </c>
      <c r="AM662" t="s">
        <v>89</v>
      </c>
      <c r="AN662" t="s">
        <v>90</v>
      </c>
      <c r="AO662" t="s">
        <v>91</v>
      </c>
      <c r="AP662" t="s">
        <v>92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 t="s">
        <v>475</v>
      </c>
      <c r="BZ662" t="s">
        <v>476</v>
      </c>
      <c r="CA662" t="s">
        <v>80</v>
      </c>
      <c r="CB662" t="s">
        <v>477</v>
      </c>
      <c r="CC662" t="s">
        <v>478</v>
      </c>
      <c r="CD662" t="s">
        <v>464</v>
      </c>
      <c r="CE662" t="s">
        <v>343</v>
      </c>
      <c r="CF662">
        <v>1.7</v>
      </c>
      <c r="CG662">
        <v>2.1</v>
      </c>
      <c r="CH662">
        <v>1.5</v>
      </c>
      <c r="CI662">
        <v>2</v>
      </c>
      <c r="CJ662" t="s">
        <v>472</v>
      </c>
      <c r="CK662" t="s">
        <v>465</v>
      </c>
      <c r="CL662">
        <v>0.57999999999999996</v>
      </c>
      <c r="CM662">
        <v>0.61</v>
      </c>
      <c r="CN662">
        <v>1</v>
      </c>
      <c r="CO662">
        <v>0</v>
      </c>
      <c r="CP662">
        <v>0</v>
      </c>
      <c r="CQ662">
        <v>0</v>
      </c>
      <c r="CR662">
        <v>0</v>
      </c>
      <c r="CS662">
        <v>1</v>
      </c>
      <c r="CT662">
        <v>0</v>
      </c>
      <c r="CU662">
        <v>0</v>
      </c>
      <c r="CV662">
        <v>0</v>
      </c>
      <c r="CW662">
        <v>0</v>
      </c>
      <c r="CX662">
        <v>1</v>
      </c>
    </row>
    <row r="663" spans="1:102" x14ac:dyDescent="0.25">
      <c r="A663">
        <v>662</v>
      </c>
      <c r="B663" t="s">
        <v>72</v>
      </c>
      <c r="C663" t="s">
        <v>222</v>
      </c>
      <c r="D663" t="s">
        <v>223</v>
      </c>
      <c r="E663" t="s">
        <v>224</v>
      </c>
      <c r="F663" t="s">
        <v>75</v>
      </c>
      <c r="G663">
        <v>2017</v>
      </c>
      <c r="H663">
        <v>7</v>
      </c>
      <c r="I663">
        <v>15</v>
      </c>
      <c r="J663" t="s">
        <v>228</v>
      </c>
      <c r="K663" t="s">
        <v>76</v>
      </c>
      <c r="L663" t="s">
        <v>77</v>
      </c>
      <c r="M663" t="s">
        <v>397</v>
      </c>
      <c r="N663">
        <v>4</v>
      </c>
      <c r="O663" t="s">
        <v>403</v>
      </c>
      <c r="P663" t="s">
        <v>354</v>
      </c>
      <c r="Q663">
        <v>0</v>
      </c>
      <c r="R663" t="s">
        <v>79</v>
      </c>
      <c r="S663">
        <v>21</v>
      </c>
      <c r="T663">
        <v>20</v>
      </c>
      <c r="U663">
        <v>2</v>
      </c>
      <c r="V663">
        <v>18</v>
      </c>
      <c r="W663">
        <v>1</v>
      </c>
      <c r="X663">
        <v>179</v>
      </c>
      <c r="Y663" t="s">
        <v>540</v>
      </c>
      <c r="Z663" t="s">
        <v>515</v>
      </c>
      <c r="AA663" t="s">
        <v>99</v>
      </c>
      <c r="AB663" t="s">
        <v>81</v>
      </c>
      <c r="AC663" t="s">
        <v>82</v>
      </c>
      <c r="AD663" t="s">
        <v>83</v>
      </c>
      <c r="AE663" t="s">
        <v>84</v>
      </c>
      <c r="AF663" t="s">
        <v>85</v>
      </c>
      <c r="AG663">
        <v>4.05</v>
      </c>
      <c r="AH663">
        <v>2.85</v>
      </c>
      <c r="AI663">
        <v>3.45</v>
      </c>
      <c r="AJ663" t="s">
        <v>105</v>
      </c>
      <c r="AK663" t="s">
        <v>87</v>
      </c>
      <c r="AL663" t="s">
        <v>88</v>
      </c>
      <c r="AM663" t="s">
        <v>89</v>
      </c>
      <c r="AN663" t="s">
        <v>90</v>
      </c>
      <c r="AO663" t="s">
        <v>97</v>
      </c>
      <c r="AP663" t="s">
        <v>92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1</v>
      </c>
      <c r="BP663">
        <v>1</v>
      </c>
      <c r="BQ663">
        <v>1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 t="s">
        <v>540</v>
      </c>
      <c r="BZ663" t="s">
        <v>461</v>
      </c>
      <c r="CA663" t="s">
        <v>99</v>
      </c>
      <c r="CB663" t="s">
        <v>531</v>
      </c>
      <c r="CC663" t="s">
        <v>478</v>
      </c>
      <c r="CD663" t="s">
        <v>464</v>
      </c>
      <c r="CE663" t="s">
        <v>343</v>
      </c>
      <c r="CF663">
        <v>3.4</v>
      </c>
      <c r="CG663">
        <v>4.3</v>
      </c>
      <c r="CH663">
        <v>2.5</v>
      </c>
      <c r="CI663">
        <v>3.2</v>
      </c>
      <c r="CJ663" t="s">
        <v>472</v>
      </c>
      <c r="CK663" t="s">
        <v>465</v>
      </c>
      <c r="CL663">
        <v>0.66</v>
      </c>
      <c r="CM663">
        <v>0.66</v>
      </c>
      <c r="CN663">
        <v>1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0</v>
      </c>
      <c r="CW663">
        <v>0</v>
      </c>
      <c r="CX663">
        <v>1</v>
      </c>
    </row>
    <row r="664" spans="1:102" x14ac:dyDescent="0.25">
      <c r="A664">
        <v>663</v>
      </c>
      <c r="B664" t="s">
        <v>72</v>
      </c>
      <c r="C664" t="s">
        <v>222</v>
      </c>
      <c r="D664" t="s">
        <v>223</v>
      </c>
      <c r="E664" t="s">
        <v>224</v>
      </c>
      <c r="F664" t="s">
        <v>75</v>
      </c>
      <c r="G664">
        <v>2017</v>
      </c>
      <c r="H664">
        <v>7</v>
      </c>
      <c r="I664">
        <v>15</v>
      </c>
      <c r="J664" t="s">
        <v>228</v>
      </c>
      <c r="K664" t="s">
        <v>76</v>
      </c>
      <c r="L664" t="s">
        <v>77</v>
      </c>
      <c r="M664" t="s">
        <v>397</v>
      </c>
      <c r="N664">
        <v>4</v>
      </c>
      <c r="O664" t="s">
        <v>403</v>
      </c>
      <c r="P664" t="s">
        <v>354</v>
      </c>
      <c r="Q664">
        <v>0</v>
      </c>
      <c r="R664" t="s">
        <v>79</v>
      </c>
      <c r="S664">
        <v>1</v>
      </c>
      <c r="T664">
        <v>0</v>
      </c>
      <c r="W664">
        <v>1</v>
      </c>
      <c r="X664">
        <v>516</v>
      </c>
      <c r="Y664" t="s">
        <v>617</v>
      </c>
      <c r="Z664" t="s">
        <v>511</v>
      </c>
      <c r="AA664" t="s">
        <v>161</v>
      </c>
      <c r="AB664" t="s">
        <v>81</v>
      </c>
      <c r="AC664" t="s">
        <v>82</v>
      </c>
      <c r="AD664" t="s">
        <v>95</v>
      </c>
      <c r="AE664" t="s">
        <v>84</v>
      </c>
      <c r="AF664" t="s">
        <v>85</v>
      </c>
      <c r="AG664">
        <v>6</v>
      </c>
      <c r="AH664">
        <v>6</v>
      </c>
      <c r="AI664">
        <v>6</v>
      </c>
      <c r="AJ664" t="s">
        <v>162</v>
      </c>
      <c r="AK664" t="s">
        <v>112</v>
      </c>
      <c r="AL664" t="s">
        <v>88</v>
      </c>
      <c r="AM664" t="s">
        <v>113</v>
      </c>
      <c r="AN664" t="s">
        <v>90</v>
      </c>
      <c r="AO664" t="s">
        <v>91</v>
      </c>
      <c r="AP664" t="s">
        <v>163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1</v>
      </c>
      <c r="BW664">
        <v>1</v>
      </c>
      <c r="BX664">
        <v>0</v>
      </c>
      <c r="BY664" t="s">
        <v>617</v>
      </c>
      <c r="BZ664" t="s">
        <v>618</v>
      </c>
      <c r="CA664" t="s">
        <v>161</v>
      </c>
      <c r="CB664" t="s">
        <v>501</v>
      </c>
      <c r="CC664" t="s">
        <v>619</v>
      </c>
      <c r="CD664" t="s">
        <v>471</v>
      </c>
      <c r="CE664" t="s">
        <v>95</v>
      </c>
      <c r="CF664">
        <v>3.8</v>
      </c>
      <c r="CG664">
        <v>5.5</v>
      </c>
      <c r="CH664">
        <v>3.5</v>
      </c>
      <c r="CI664">
        <v>3.5</v>
      </c>
      <c r="CJ664" t="s">
        <v>509</v>
      </c>
      <c r="CK664" t="s">
        <v>465</v>
      </c>
      <c r="CL664">
        <v>0.86</v>
      </c>
      <c r="CM664">
        <v>0.85</v>
      </c>
      <c r="CN664">
        <v>0</v>
      </c>
      <c r="CO664">
        <v>0</v>
      </c>
      <c r="CP664">
        <v>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</row>
    <row r="665" spans="1:102" x14ac:dyDescent="0.25">
      <c r="A665">
        <v>664</v>
      </c>
      <c r="B665" t="s">
        <v>72</v>
      </c>
      <c r="C665" t="s">
        <v>222</v>
      </c>
      <c r="D665" t="s">
        <v>223</v>
      </c>
      <c r="E665" t="s">
        <v>224</v>
      </c>
      <c r="F665" t="s">
        <v>75</v>
      </c>
      <c r="G665">
        <v>2017</v>
      </c>
      <c r="H665">
        <v>7</v>
      </c>
      <c r="I665">
        <v>15</v>
      </c>
      <c r="J665" t="s">
        <v>228</v>
      </c>
      <c r="K665" t="s">
        <v>76</v>
      </c>
      <c r="L665" t="s">
        <v>77</v>
      </c>
      <c r="M665" t="s">
        <v>397</v>
      </c>
      <c r="N665">
        <v>4</v>
      </c>
      <c r="O665" t="s">
        <v>403</v>
      </c>
      <c r="P665" t="s">
        <v>354</v>
      </c>
      <c r="Q665">
        <v>0</v>
      </c>
      <c r="R665" t="s">
        <v>79</v>
      </c>
      <c r="S665">
        <v>1</v>
      </c>
      <c r="T665">
        <v>1</v>
      </c>
      <c r="V665">
        <v>1</v>
      </c>
      <c r="X665">
        <v>39</v>
      </c>
      <c r="Y665" t="s">
        <v>513</v>
      </c>
      <c r="Z665" t="s">
        <v>460</v>
      </c>
      <c r="AA665" t="s">
        <v>133</v>
      </c>
      <c r="AB665" t="s">
        <v>81</v>
      </c>
      <c r="AC665" t="s">
        <v>82</v>
      </c>
      <c r="AD665" t="s">
        <v>83</v>
      </c>
      <c r="AE665" t="s">
        <v>84</v>
      </c>
      <c r="AF665" t="s">
        <v>85</v>
      </c>
      <c r="AG665">
        <v>10.5</v>
      </c>
      <c r="AH665">
        <v>10.5</v>
      </c>
      <c r="AI665">
        <v>10.5</v>
      </c>
      <c r="AJ665" t="s">
        <v>134</v>
      </c>
      <c r="AK665" t="s">
        <v>126</v>
      </c>
      <c r="AL665" t="s">
        <v>88</v>
      </c>
      <c r="AM665" t="s">
        <v>113</v>
      </c>
      <c r="AN665" t="s">
        <v>90</v>
      </c>
      <c r="AO665" t="s">
        <v>97</v>
      </c>
      <c r="AP665" t="s">
        <v>128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1</v>
      </c>
      <c r="BQ665">
        <v>1</v>
      </c>
      <c r="BR665">
        <v>0</v>
      </c>
      <c r="BS665">
        <v>1</v>
      </c>
      <c r="BT665">
        <v>0</v>
      </c>
      <c r="BU665">
        <v>1</v>
      </c>
      <c r="BV665">
        <v>0</v>
      </c>
      <c r="BW665">
        <v>0</v>
      </c>
      <c r="BX665">
        <v>0</v>
      </c>
      <c r="BY665" t="s">
        <v>513</v>
      </c>
      <c r="BZ665" t="s">
        <v>476</v>
      </c>
      <c r="CA665" t="s">
        <v>133</v>
      </c>
      <c r="CB665" t="s">
        <v>501</v>
      </c>
      <c r="CC665" t="s">
        <v>478</v>
      </c>
      <c r="CD665" t="s">
        <v>464</v>
      </c>
      <c r="CE665" t="s">
        <v>343</v>
      </c>
      <c r="CF665">
        <v>7.3</v>
      </c>
      <c r="CG665">
        <v>12.1</v>
      </c>
      <c r="CH665">
        <v>8.5</v>
      </c>
      <c r="CI665">
        <v>10.3</v>
      </c>
      <c r="CJ665" t="s">
        <v>509</v>
      </c>
      <c r="CK665" t="s">
        <v>465</v>
      </c>
      <c r="CL665">
        <v>0.25</v>
      </c>
      <c r="CM665">
        <v>1</v>
      </c>
      <c r="CN665">
        <v>0</v>
      </c>
      <c r="CO665">
        <v>0</v>
      </c>
      <c r="CP665">
        <v>1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1</v>
      </c>
    </row>
    <row r="666" spans="1:102" x14ac:dyDescent="0.25">
      <c r="A666">
        <v>665</v>
      </c>
      <c r="B666" t="s">
        <v>72</v>
      </c>
      <c r="C666" t="s">
        <v>222</v>
      </c>
      <c r="D666" t="s">
        <v>223</v>
      </c>
      <c r="E666" t="s">
        <v>224</v>
      </c>
      <c r="F666" t="s">
        <v>75</v>
      </c>
      <c r="G666">
        <v>2017</v>
      </c>
      <c r="H666">
        <v>7</v>
      </c>
      <c r="I666">
        <v>15</v>
      </c>
      <c r="J666" t="s">
        <v>228</v>
      </c>
      <c r="K666" t="s">
        <v>76</v>
      </c>
      <c r="L666" t="s">
        <v>77</v>
      </c>
      <c r="M666" t="s">
        <v>397</v>
      </c>
      <c r="N666">
        <v>4</v>
      </c>
      <c r="O666" t="s">
        <v>403</v>
      </c>
      <c r="P666" t="s">
        <v>354</v>
      </c>
      <c r="Q666">
        <v>0</v>
      </c>
      <c r="R666" t="s">
        <v>79</v>
      </c>
      <c r="S666">
        <v>1</v>
      </c>
      <c r="T666">
        <v>0</v>
      </c>
      <c r="W666">
        <v>1</v>
      </c>
      <c r="X666">
        <v>927</v>
      </c>
      <c r="Y666" t="s">
        <v>680</v>
      </c>
      <c r="Z666" t="s">
        <v>548</v>
      </c>
      <c r="AA666" t="s">
        <v>130</v>
      </c>
      <c r="AB666" t="s">
        <v>81</v>
      </c>
      <c r="AC666" t="s">
        <v>82</v>
      </c>
      <c r="AD666" t="s">
        <v>100</v>
      </c>
      <c r="AE666" t="s">
        <v>101</v>
      </c>
      <c r="AF666" t="s">
        <v>85</v>
      </c>
      <c r="AG666">
        <v>7.5</v>
      </c>
      <c r="AH666">
        <v>5.75</v>
      </c>
      <c r="AI666">
        <v>6.625</v>
      </c>
      <c r="AJ666" t="s">
        <v>131</v>
      </c>
      <c r="AK666" t="s">
        <v>112</v>
      </c>
      <c r="AL666" t="s">
        <v>88</v>
      </c>
      <c r="AM666" t="s">
        <v>113</v>
      </c>
      <c r="AN666" t="s">
        <v>90</v>
      </c>
      <c r="AO666" t="s">
        <v>91</v>
      </c>
      <c r="AP666" t="s">
        <v>92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 t="s">
        <v>680</v>
      </c>
      <c r="BZ666" t="s">
        <v>549</v>
      </c>
      <c r="CA666" t="s">
        <v>130</v>
      </c>
      <c r="CB666" t="s">
        <v>501</v>
      </c>
      <c r="CC666" t="s">
        <v>491</v>
      </c>
      <c r="CD666" t="s">
        <v>491</v>
      </c>
      <c r="CE666" t="s">
        <v>100</v>
      </c>
      <c r="CF666">
        <v>7.9</v>
      </c>
      <c r="CG666">
        <v>9.3000000000000007</v>
      </c>
      <c r="CH666">
        <v>5</v>
      </c>
      <c r="CI666">
        <v>8.3000000000000007</v>
      </c>
      <c r="CJ666" t="s">
        <v>509</v>
      </c>
      <c r="CK666" t="s">
        <v>465</v>
      </c>
      <c r="CL666">
        <v>0.81</v>
      </c>
      <c r="CM666">
        <v>0.53</v>
      </c>
      <c r="CN666">
        <v>0</v>
      </c>
      <c r="CO666">
        <v>0</v>
      </c>
      <c r="CP666">
        <v>1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1</v>
      </c>
    </row>
    <row r="667" spans="1:102" x14ac:dyDescent="0.25">
      <c r="A667">
        <v>666</v>
      </c>
      <c r="B667" t="s">
        <v>72</v>
      </c>
      <c r="C667" t="s">
        <v>222</v>
      </c>
      <c r="D667" t="s">
        <v>223</v>
      </c>
      <c r="E667" t="s">
        <v>224</v>
      </c>
      <c r="F667" t="s">
        <v>75</v>
      </c>
      <c r="G667">
        <v>2017</v>
      </c>
      <c r="H667">
        <v>7</v>
      </c>
      <c r="I667">
        <v>15</v>
      </c>
      <c r="J667" t="s">
        <v>228</v>
      </c>
      <c r="K667" t="s">
        <v>76</v>
      </c>
      <c r="L667" t="s">
        <v>77</v>
      </c>
      <c r="M667" t="s">
        <v>397</v>
      </c>
      <c r="N667">
        <v>4</v>
      </c>
      <c r="O667" t="s">
        <v>403</v>
      </c>
      <c r="P667" t="s">
        <v>354</v>
      </c>
      <c r="Q667">
        <v>0</v>
      </c>
      <c r="R667" t="s">
        <v>79</v>
      </c>
      <c r="S667">
        <v>3</v>
      </c>
      <c r="T667">
        <v>3</v>
      </c>
      <c r="U667">
        <v>3</v>
      </c>
      <c r="X667">
        <v>208</v>
      </c>
      <c r="Y667" t="s">
        <v>546</v>
      </c>
      <c r="Z667" t="s">
        <v>480</v>
      </c>
      <c r="AA667" t="s">
        <v>80</v>
      </c>
      <c r="AB667" t="s">
        <v>81</v>
      </c>
      <c r="AC667" t="s">
        <v>82</v>
      </c>
      <c r="AD667" t="s">
        <v>83</v>
      </c>
      <c r="AE667" t="s">
        <v>84</v>
      </c>
      <c r="AF667" t="s">
        <v>85</v>
      </c>
      <c r="AG667">
        <v>3</v>
      </c>
      <c r="AH667">
        <v>2.5</v>
      </c>
      <c r="AI667">
        <v>2.75</v>
      </c>
      <c r="AJ667" t="s">
        <v>109</v>
      </c>
      <c r="AK667" t="s">
        <v>87</v>
      </c>
      <c r="AL667" t="s">
        <v>88</v>
      </c>
      <c r="AM667" t="s">
        <v>89</v>
      </c>
      <c r="AN667" t="s">
        <v>90</v>
      </c>
      <c r="AO667" t="s">
        <v>91</v>
      </c>
      <c r="AP667" t="s">
        <v>92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 t="s">
        <v>546</v>
      </c>
      <c r="BZ667" t="s">
        <v>481</v>
      </c>
      <c r="CA667" t="s">
        <v>80</v>
      </c>
      <c r="CB667" t="s">
        <v>477</v>
      </c>
      <c r="CC667" t="s">
        <v>478</v>
      </c>
      <c r="CD667" t="s">
        <v>464</v>
      </c>
      <c r="CE667" t="s">
        <v>343</v>
      </c>
      <c r="CF667">
        <v>1.6</v>
      </c>
      <c r="CG667">
        <v>1.9</v>
      </c>
      <c r="CH667">
        <v>1.1000000000000001</v>
      </c>
      <c r="CI667">
        <v>1.7</v>
      </c>
      <c r="CJ667" t="s">
        <v>472</v>
      </c>
      <c r="CK667" t="s">
        <v>465</v>
      </c>
      <c r="CL667">
        <v>0.67</v>
      </c>
      <c r="CM667">
        <v>0.67</v>
      </c>
      <c r="CN667">
        <v>0</v>
      </c>
      <c r="CO667">
        <v>0</v>
      </c>
      <c r="CP667">
        <v>1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1</v>
      </c>
      <c r="CX667">
        <v>0</v>
      </c>
    </row>
    <row r="668" spans="1:102" x14ac:dyDescent="0.25">
      <c r="A668">
        <v>667</v>
      </c>
      <c r="B668" t="s">
        <v>72</v>
      </c>
      <c r="C668" t="s">
        <v>222</v>
      </c>
      <c r="D668" t="s">
        <v>223</v>
      </c>
      <c r="E668" t="s">
        <v>224</v>
      </c>
      <c r="F668" t="s">
        <v>75</v>
      </c>
      <c r="G668">
        <v>2017</v>
      </c>
      <c r="H668">
        <v>7</v>
      </c>
      <c r="I668">
        <v>15</v>
      </c>
      <c r="J668" t="s">
        <v>228</v>
      </c>
      <c r="K668" t="s">
        <v>76</v>
      </c>
      <c r="L668" t="s">
        <v>77</v>
      </c>
      <c r="M668" t="s">
        <v>397</v>
      </c>
      <c r="N668">
        <v>4</v>
      </c>
      <c r="O668" t="s">
        <v>403</v>
      </c>
      <c r="P668" t="s">
        <v>354</v>
      </c>
      <c r="Q668">
        <v>0</v>
      </c>
      <c r="R668" t="s">
        <v>79</v>
      </c>
      <c r="S668">
        <v>1</v>
      </c>
      <c r="T668">
        <v>1</v>
      </c>
      <c r="U668">
        <v>1</v>
      </c>
      <c r="X668">
        <v>3</v>
      </c>
      <c r="Y668" t="s">
        <v>466</v>
      </c>
      <c r="Z668" t="s">
        <v>467</v>
      </c>
      <c r="AA668" t="s">
        <v>141</v>
      </c>
      <c r="AB668" t="s">
        <v>81</v>
      </c>
      <c r="AC668" t="s">
        <v>82</v>
      </c>
      <c r="AD668" t="s">
        <v>95</v>
      </c>
      <c r="AE668" t="s">
        <v>84</v>
      </c>
      <c r="AF668" t="s">
        <v>85</v>
      </c>
      <c r="AG668">
        <v>7</v>
      </c>
      <c r="AH668">
        <v>5</v>
      </c>
      <c r="AI668">
        <v>6</v>
      </c>
      <c r="AJ668" t="s">
        <v>142</v>
      </c>
      <c r="AK668" t="s">
        <v>126</v>
      </c>
      <c r="AL668" t="s">
        <v>88</v>
      </c>
      <c r="AM668" t="s">
        <v>143</v>
      </c>
      <c r="AN668" t="s">
        <v>90</v>
      </c>
      <c r="AO668" t="s">
        <v>127</v>
      </c>
      <c r="AP668" t="s">
        <v>92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</v>
      </c>
      <c r="BX668">
        <v>0</v>
      </c>
      <c r="BY668" t="s">
        <v>466</v>
      </c>
      <c r="BZ668" t="s">
        <v>468</v>
      </c>
      <c r="CA668" t="s">
        <v>141</v>
      </c>
      <c r="CB668" t="s">
        <v>469</v>
      </c>
      <c r="CC668" t="s">
        <v>470</v>
      </c>
      <c r="CD668" t="s">
        <v>471</v>
      </c>
      <c r="CE668" t="s">
        <v>95</v>
      </c>
      <c r="CF668">
        <v>4.2</v>
      </c>
      <c r="CG668">
        <v>5.9</v>
      </c>
      <c r="CH668">
        <v>2.4</v>
      </c>
      <c r="CI668">
        <v>4.0999999999999996</v>
      </c>
      <c r="CJ668" t="s">
        <v>472</v>
      </c>
      <c r="CK668" t="s">
        <v>465</v>
      </c>
      <c r="CL668">
        <v>0.62</v>
      </c>
      <c r="CM668">
        <v>0.57999999999999996</v>
      </c>
      <c r="CN668">
        <v>0</v>
      </c>
      <c r="CO668">
        <v>0</v>
      </c>
      <c r="CP668">
        <v>1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1</v>
      </c>
    </row>
    <row r="669" spans="1:102" x14ac:dyDescent="0.25">
      <c r="A669">
        <v>668</v>
      </c>
      <c r="B669" t="s">
        <v>72</v>
      </c>
      <c r="C669" t="s">
        <v>222</v>
      </c>
      <c r="D669" t="s">
        <v>223</v>
      </c>
      <c r="E669" t="s">
        <v>224</v>
      </c>
      <c r="F669" t="s">
        <v>75</v>
      </c>
      <c r="G669">
        <v>2017</v>
      </c>
      <c r="H669">
        <v>7</v>
      </c>
      <c r="I669">
        <v>15</v>
      </c>
      <c r="J669" t="s">
        <v>228</v>
      </c>
      <c r="K669" t="s">
        <v>76</v>
      </c>
      <c r="L669" t="s">
        <v>77</v>
      </c>
      <c r="M669" t="s">
        <v>397</v>
      </c>
      <c r="N669">
        <v>4</v>
      </c>
      <c r="O669" t="s">
        <v>403</v>
      </c>
      <c r="P669" t="s">
        <v>354</v>
      </c>
      <c r="Q669">
        <v>0</v>
      </c>
      <c r="R669" t="s">
        <v>79</v>
      </c>
      <c r="S669">
        <v>2</v>
      </c>
      <c r="T669">
        <v>0</v>
      </c>
      <c r="W669">
        <v>2</v>
      </c>
      <c r="X669">
        <v>869</v>
      </c>
      <c r="Y669" t="s">
        <v>672</v>
      </c>
      <c r="Z669" t="s">
        <v>673</v>
      </c>
      <c r="AA669" t="s">
        <v>80</v>
      </c>
      <c r="AB669" t="s">
        <v>81</v>
      </c>
      <c r="AC669" t="s">
        <v>82</v>
      </c>
      <c r="AD669" t="s">
        <v>100</v>
      </c>
      <c r="AE669" t="s">
        <v>101</v>
      </c>
      <c r="AF669" t="s">
        <v>85</v>
      </c>
      <c r="AG669">
        <v>11.25</v>
      </c>
      <c r="AH669">
        <v>8.5</v>
      </c>
      <c r="AI669">
        <v>9.875</v>
      </c>
      <c r="AJ669" t="s">
        <v>129</v>
      </c>
      <c r="AK669" t="s">
        <v>87</v>
      </c>
      <c r="AL669" t="s">
        <v>88</v>
      </c>
      <c r="AM669" t="s">
        <v>89</v>
      </c>
      <c r="AN669" t="s">
        <v>90</v>
      </c>
      <c r="AO669" t="s">
        <v>91</v>
      </c>
      <c r="AP669" t="s">
        <v>92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0</v>
      </c>
      <c r="BX669">
        <v>0</v>
      </c>
      <c r="BY669" t="s">
        <v>672</v>
      </c>
      <c r="BZ669" t="s">
        <v>674</v>
      </c>
      <c r="CA669" t="s">
        <v>80</v>
      </c>
      <c r="CB669" t="s">
        <v>477</v>
      </c>
      <c r="CC669" t="s">
        <v>675</v>
      </c>
      <c r="CD669" t="s">
        <v>471</v>
      </c>
      <c r="CE669" t="s">
        <v>95</v>
      </c>
      <c r="CF669">
        <v>7.6</v>
      </c>
      <c r="CG669">
        <v>14</v>
      </c>
      <c r="CH669">
        <v>5.6</v>
      </c>
      <c r="CI669">
        <v>11.4</v>
      </c>
      <c r="CJ669" t="s">
        <v>472</v>
      </c>
      <c r="CK669" t="s">
        <v>465</v>
      </c>
      <c r="CL669">
        <v>0.67</v>
      </c>
      <c r="CM669">
        <v>0.98</v>
      </c>
      <c r="CN669">
        <v>1</v>
      </c>
      <c r="CO669">
        <v>0</v>
      </c>
      <c r="CP669">
        <v>0</v>
      </c>
      <c r="CQ669">
        <v>0</v>
      </c>
      <c r="CR669">
        <v>0</v>
      </c>
      <c r="CS669">
        <v>1</v>
      </c>
      <c r="CT669">
        <v>0</v>
      </c>
      <c r="CU669">
        <v>0</v>
      </c>
      <c r="CV669">
        <v>0</v>
      </c>
      <c r="CW669">
        <v>0</v>
      </c>
      <c r="CX669">
        <v>1</v>
      </c>
    </row>
    <row r="670" spans="1:102" x14ac:dyDescent="0.25">
      <c r="A670">
        <v>669</v>
      </c>
      <c r="B670" t="s">
        <v>72</v>
      </c>
      <c r="C670" t="s">
        <v>222</v>
      </c>
      <c r="D670" t="s">
        <v>223</v>
      </c>
      <c r="E670" t="s">
        <v>224</v>
      </c>
      <c r="F670" t="s">
        <v>75</v>
      </c>
      <c r="G670">
        <v>2017</v>
      </c>
      <c r="H670">
        <v>7</v>
      </c>
      <c r="I670">
        <v>15</v>
      </c>
      <c r="J670" t="s">
        <v>228</v>
      </c>
      <c r="K670" t="s">
        <v>76</v>
      </c>
      <c r="L670" t="s">
        <v>77</v>
      </c>
      <c r="M670" t="s">
        <v>397</v>
      </c>
      <c r="N670">
        <v>4</v>
      </c>
      <c r="O670" t="s">
        <v>403</v>
      </c>
      <c r="P670" t="s">
        <v>354</v>
      </c>
      <c r="Q670">
        <v>0</v>
      </c>
      <c r="R670" t="s">
        <v>79</v>
      </c>
      <c r="S670">
        <v>5</v>
      </c>
      <c r="T670">
        <v>5</v>
      </c>
      <c r="U670">
        <v>2</v>
      </c>
      <c r="V670">
        <v>3</v>
      </c>
      <c r="X670">
        <v>133</v>
      </c>
      <c r="Y670" t="s">
        <v>528</v>
      </c>
      <c r="Z670" t="s">
        <v>529</v>
      </c>
      <c r="AA670" t="s">
        <v>99</v>
      </c>
      <c r="AB670" t="s">
        <v>81</v>
      </c>
      <c r="AC670" t="s">
        <v>82</v>
      </c>
      <c r="AD670" t="s">
        <v>100</v>
      </c>
      <c r="AE670" t="s">
        <v>101</v>
      </c>
      <c r="AF670" t="s">
        <v>85</v>
      </c>
      <c r="AG670">
        <v>7.25</v>
      </c>
      <c r="AH670">
        <v>6</v>
      </c>
      <c r="AI670">
        <v>6.625</v>
      </c>
      <c r="AJ670" t="s">
        <v>102</v>
      </c>
      <c r="AK670" t="s">
        <v>87</v>
      </c>
      <c r="AL670" t="s">
        <v>88</v>
      </c>
      <c r="AM670" t="s">
        <v>89</v>
      </c>
      <c r="AN670" t="s">
        <v>90</v>
      </c>
      <c r="AO670" t="s">
        <v>97</v>
      </c>
      <c r="AP670" t="s">
        <v>92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1</v>
      </c>
      <c r="BQ670">
        <v>1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 t="s">
        <v>528</v>
      </c>
      <c r="BZ670" t="s">
        <v>530</v>
      </c>
      <c r="CA670" t="s">
        <v>99</v>
      </c>
      <c r="CB670" t="s">
        <v>531</v>
      </c>
      <c r="CC670" t="s">
        <v>532</v>
      </c>
      <c r="CD670" t="s">
        <v>533</v>
      </c>
      <c r="CE670" t="s">
        <v>100</v>
      </c>
      <c r="CF670">
        <v>5.6</v>
      </c>
      <c r="CG670">
        <v>12</v>
      </c>
      <c r="CH670">
        <v>4.9000000000000004</v>
      </c>
      <c r="CI670">
        <v>8</v>
      </c>
      <c r="CJ670" t="s">
        <v>472</v>
      </c>
      <c r="CK670" t="s">
        <v>534</v>
      </c>
      <c r="CL670">
        <v>0.66</v>
      </c>
      <c r="CM670">
        <v>0.93</v>
      </c>
      <c r="CN670">
        <v>1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</v>
      </c>
      <c r="CU670">
        <v>0</v>
      </c>
      <c r="CV670">
        <v>0</v>
      </c>
      <c r="CW670">
        <v>0</v>
      </c>
      <c r="CX670">
        <v>1</v>
      </c>
    </row>
    <row r="671" spans="1:102" x14ac:dyDescent="0.25">
      <c r="A671">
        <v>670</v>
      </c>
      <c r="B671" t="s">
        <v>72</v>
      </c>
      <c r="C671" t="s">
        <v>222</v>
      </c>
      <c r="D671" t="s">
        <v>223</v>
      </c>
      <c r="E671" t="s">
        <v>224</v>
      </c>
      <c r="F671" t="s">
        <v>75</v>
      </c>
      <c r="G671">
        <v>2017</v>
      </c>
      <c r="H671">
        <v>7</v>
      </c>
      <c r="I671">
        <v>15</v>
      </c>
      <c r="J671" t="s">
        <v>228</v>
      </c>
      <c r="K671" t="s">
        <v>76</v>
      </c>
      <c r="L671" t="s">
        <v>77</v>
      </c>
      <c r="M671" t="s">
        <v>397</v>
      </c>
      <c r="N671">
        <v>4</v>
      </c>
      <c r="O671" t="s">
        <v>403</v>
      </c>
      <c r="P671" t="s">
        <v>354</v>
      </c>
      <c r="Q671">
        <v>0</v>
      </c>
      <c r="R671" t="s">
        <v>79</v>
      </c>
      <c r="S671">
        <v>17</v>
      </c>
      <c r="T671">
        <v>0</v>
      </c>
      <c r="W671">
        <v>17</v>
      </c>
      <c r="X671" t="s">
        <v>164</v>
      </c>
      <c r="AB671" t="s">
        <v>81</v>
      </c>
      <c r="AC671" t="s">
        <v>82</v>
      </c>
      <c r="AF671" t="s">
        <v>85</v>
      </c>
    </row>
    <row r="672" spans="1:102" x14ac:dyDescent="0.25">
      <c r="A672">
        <v>671</v>
      </c>
      <c r="B672" t="s">
        <v>72</v>
      </c>
      <c r="C672" t="s">
        <v>222</v>
      </c>
      <c r="D672" t="s">
        <v>223</v>
      </c>
      <c r="E672" t="s">
        <v>224</v>
      </c>
      <c r="F672" t="s">
        <v>75</v>
      </c>
      <c r="G672">
        <v>2017</v>
      </c>
      <c r="H672">
        <v>7</v>
      </c>
      <c r="I672">
        <v>15</v>
      </c>
      <c r="J672" t="s">
        <v>228</v>
      </c>
      <c r="K672" t="s">
        <v>76</v>
      </c>
      <c r="L672" t="s">
        <v>77</v>
      </c>
      <c r="M672" t="s">
        <v>397</v>
      </c>
      <c r="N672">
        <v>4</v>
      </c>
      <c r="O672" t="s">
        <v>403</v>
      </c>
      <c r="P672" t="s">
        <v>354</v>
      </c>
      <c r="Q672">
        <v>0</v>
      </c>
      <c r="R672" t="s">
        <v>79</v>
      </c>
      <c r="S672">
        <v>3</v>
      </c>
      <c r="T672">
        <v>0</v>
      </c>
      <c r="W672">
        <v>3</v>
      </c>
      <c r="X672">
        <v>228</v>
      </c>
      <c r="Y672" t="s">
        <v>547</v>
      </c>
      <c r="Z672" t="s">
        <v>548</v>
      </c>
      <c r="AA672" t="s">
        <v>103</v>
      </c>
      <c r="AB672" t="s">
        <v>81</v>
      </c>
      <c r="AC672" t="s">
        <v>82</v>
      </c>
      <c r="AD672" t="s">
        <v>100</v>
      </c>
      <c r="AE672" t="s">
        <v>101</v>
      </c>
      <c r="AF672" t="s">
        <v>85</v>
      </c>
      <c r="AG672">
        <v>3.75</v>
      </c>
      <c r="AH672">
        <v>2.75</v>
      </c>
      <c r="AI672">
        <v>3.25</v>
      </c>
      <c r="AJ672" t="s">
        <v>121</v>
      </c>
      <c r="AK672" t="s">
        <v>87</v>
      </c>
      <c r="AL672" t="s">
        <v>88</v>
      </c>
      <c r="AM672" t="s">
        <v>89</v>
      </c>
      <c r="AN672" t="s">
        <v>90</v>
      </c>
      <c r="AO672" t="s">
        <v>97</v>
      </c>
      <c r="AP672" t="s">
        <v>92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1</v>
      </c>
      <c r="BP672">
        <v>1</v>
      </c>
      <c r="BQ672">
        <v>1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 t="s">
        <v>547</v>
      </c>
      <c r="BZ672" t="s">
        <v>549</v>
      </c>
      <c r="CA672" t="s">
        <v>103</v>
      </c>
      <c r="CB672" t="s">
        <v>531</v>
      </c>
      <c r="CC672" t="s">
        <v>491</v>
      </c>
      <c r="CD672" t="s">
        <v>491</v>
      </c>
      <c r="CE672" t="s">
        <v>100</v>
      </c>
      <c r="CF672">
        <v>2.4</v>
      </c>
      <c r="CG672">
        <v>6</v>
      </c>
      <c r="CH672">
        <v>2</v>
      </c>
      <c r="CI672">
        <v>3.5</v>
      </c>
      <c r="CJ672" t="s">
        <v>18</v>
      </c>
      <c r="CK672" t="s">
        <v>465</v>
      </c>
      <c r="CL672">
        <v>0.48</v>
      </c>
      <c r="CM672">
        <v>0.61</v>
      </c>
      <c r="CN672">
        <v>1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</v>
      </c>
      <c r="CU672">
        <v>0</v>
      </c>
      <c r="CV672">
        <v>0</v>
      </c>
      <c r="CW672">
        <v>0</v>
      </c>
      <c r="CX672">
        <v>1</v>
      </c>
    </row>
    <row r="673" spans="1:102" x14ac:dyDescent="0.25">
      <c r="A673">
        <v>672</v>
      </c>
      <c r="B673" t="s">
        <v>72</v>
      </c>
      <c r="C673" t="s">
        <v>222</v>
      </c>
      <c r="D673" t="s">
        <v>223</v>
      </c>
      <c r="E673" t="s">
        <v>224</v>
      </c>
      <c r="F673" t="s">
        <v>75</v>
      </c>
      <c r="G673">
        <v>2017</v>
      </c>
      <c r="H673">
        <v>7</v>
      </c>
      <c r="I673">
        <v>15</v>
      </c>
      <c r="J673" t="s">
        <v>228</v>
      </c>
      <c r="K673" t="s">
        <v>76</v>
      </c>
      <c r="L673" t="s">
        <v>77</v>
      </c>
      <c r="M673" t="s">
        <v>397</v>
      </c>
      <c r="N673">
        <v>4</v>
      </c>
      <c r="O673" t="s">
        <v>403</v>
      </c>
      <c r="P673" t="s">
        <v>354</v>
      </c>
      <c r="Q673">
        <v>0</v>
      </c>
      <c r="R673" t="s">
        <v>79</v>
      </c>
      <c r="S673">
        <v>1</v>
      </c>
      <c r="T673">
        <v>1</v>
      </c>
      <c r="V673">
        <v>1</v>
      </c>
      <c r="X673">
        <v>1309</v>
      </c>
      <c r="Y673" t="s">
        <v>791</v>
      </c>
      <c r="Z673" t="s">
        <v>677</v>
      </c>
      <c r="AA673" t="s">
        <v>103</v>
      </c>
      <c r="AB673" t="s">
        <v>81</v>
      </c>
      <c r="AC673" t="s">
        <v>82</v>
      </c>
      <c r="AD673" t="s">
        <v>100</v>
      </c>
      <c r="AE673" t="s">
        <v>101</v>
      </c>
      <c r="AF673" t="s">
        <v>85</v>
      </c>
      <c r="BY673" t="s">
        <v>791</v>
      </c>
      <c r="BZ673" t="s">
        <v>792</v>
      </c>
      <c r="CA673" t="s">
        <v>103</v>
      </c>
      <c r="CB673" t="s">
        <v>531</v>
      </c>
      <c r="CC673" t="s">
        <v>793</v>
      </c>
      <c r="CD673" t="s">
        <v>503</v>
      </c>
      <c r="CE673" t="s">
        <v>100</v>
      </c>
      <c r="CF673">
        <v>4.7</v>
      </c>
      <c r="CG673">
        <v>10.7</v>
      </c>
      <c r="CH673">
        <v>6.2</v>
      </c>
      <c r="CI673">
        <v>7.7</v>
      </c>
      <c r="CJ673" t="s">
        <v>18</v>
      </c>
      <c r="CK673" t="s">
        <v>465</v>
      </c>
      <c r="CL673">
        <v>0.6</v>
      </c>
      <c r="CM673">
        <v>0.91</v>
      </c>
      <c r="CN673">
        <v>1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1</v>
      </c>
      <c r="CU673">
        <v>0</v>
      </c>
      <c r="CV673">
        <v>0</v>
      </c>
      <c r="CW673">
        <v>0</v>
      </c>
      <c r="CX673">
        <v>1</v>
      </c>
    </row>
    <row r="674" spans="1:102" x14ac:dyDescent="0.25">
      <c r="A674">
        <v>673</v>
      </c>
      <c r="B674" t="s">
        <v>72</v>
      </c>
      <c r="C674" t="s">
        <v>222</v>
      </c>
      <c r="D674" t="s">
        <v>223</v>
      </c>
      <c r="E674" t="s">
        <v>224</v>
      </c>
      <c r="F674" t="s">
        <v>75</v>
      </c>
      <c r="G674">
        <v>2017</v>
      </c>
      <c r="H674">
        <v>7</v>
      </c>
      <c r="I674">
        <v>15</v>
      </c>
      <c r="J674" t="s">
        <v>228</v>
      </c>
      <c r="K674" t="s">
        <v>76</v>
      </c>
      <c r="L674" t="s">
        <v>77</v>
      </c>
      <c r="M674" t="s">
        <v>397</v>
      </c>
      <c r="N674">
        <v>4</v>
      </c>
      <c r="O674" t="s">
        <v>403</v>
      </c>
      <c r="P674" t="s">
        <v>354</v>
      </c>
      <c r="Q674">
        <v>0</v>
      </c>
      <c r="R674" t="s">
        <v>79</v>
      </c>
      <c r="S674">
        <v>1</v>
      </c>
      <c r="T674">
        <v>1</v>
      </c>
      <c r="V674">
        <v>1</v>
      </c>
      <c r="X674">
        <v>140</v>
      </c>
      <c r="Y674" t="s">
        <v>537</v>
      </c>
      <c r="Z674" t="s">
        <v>538</v>
      </c>
      <c r="AA674" t="s">
        <v>118</v>
      </c>
      <c r="AB674" t="s">
        <v>81</v>
      </c>
      <c r="AC674" t="s">
        <v>82</v>
      </c>
      <c r="AD674" t="s">
        <v>100</v>
      </c>
      <c r="AE674" t="s">
        <v>101</v>
      </c>
      <c r="AF674" t="s">
        <v>85</v>
      </c>
      <c r="AG674">
        <v>2.875</v>
      </c>
      <c r="AH674">
        <v>2.625</v>
      </c>
      <c r="AI674">
        <v>2.75</v>
      </c>
      <c r="AJ674" t="s">
        <v>119</v>
      </c>
      <c r="AK674" t="s">
        <v>87</v>
      </c>
      <c r="AL674" t="s">
        <v>88</v>
      </c>
      <c r="AM674" t="s">
        <v>120</v>
      </c>
      <c r="AN674" t="s">
        <v>90</v>
      </c>
      <c r="AO674" t="s">
        <v>91</v>
      </c>
      <c r="AP674" t="s">
        <v>92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 t="s">
        <v>537</v>
      </c>
      <c r="BZ674" t="s">
        <v>539</v>
      </c>
      <c r="CA674" t="s">
        <v>118</v>
      </c>
      <c r="CB674" t="s">
        <v>507</v>
      </c>
      <c r="CC674" t="s">
        <v>491</v>
      </c>
      <c r="CD674" t="s">
        <v>491</v>
      </c>
      <c r="CE674" t="s">
        <v>100</v>
      </c>
      <c r="CF674">
        <v>2</v>
      </c>
      <c r="CG674">
        <v>4.8</v>
      </c>
      <c r="CH674">
        <v>2.5</v>
      </c>
      <c r="CI674">
        <v>3.2</v>
      </c>
      <c r="CJ674" t="s">
        <v>509</v>
      </c>
      <c r="CK674" t="s">
        <v>465</v>
      </c>
      <c r="CL674">
        <v>0.32</v>
      </c>
      <c r="CM674">
        <v>0.8</v>
      </c>
      <c r="CN674">
        <v>0</v>
      </c>
      <c r="CO674">
        <v>0</v>
      </c>
      <c r="CP674">
        <v>1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1</v>
      </c>
      <c r="CX674">
        <v>0</v>
      </c>
    </row>
    <row r="675" spans="1:102" x14ac:dyDescent="0.25">
      <c r="A675">
        <v>674</v>
      </c>
      <c r="B675" t="s">
        <v>72</v>
      </c>
      <c r="C675" t="s">
        <v>222</v>
      </c>
      <c r="D675" t="s">
        <v>223</v>
      </c>
      <c r="E675" t="s">
        <v>224</v>
      </c>
      <c r="F675" t="s">
        <v>75</v>
      </c>
      <c r="G675">
        <v>2017</v>
      </c>
      <c r="H675">
        <v>7</v>
      </c>
      <c r="I675">
        <v>15</v>
      </c>
      <c r="J675" t="s">
        <v>228</v>
      </c>
      <c r="K675" t="s">
        <v>76</v>
      </c>
      <c r="L675" t="s">
        <v>77</v>
      </c>
      <c r="M675" t="s">
        <v>397</v>
      </c>
      <c r="N675">
        <v>5</v>
      </c>
      <c r="O675" t="s">
        <v>404</v>
      </c>
      <c r="P675" t="s">
        <v>354</v>
      </c>
      <c r="Q675">
        <v>0</v>
      </c>
      <c r="R675" t="s">
        <v>79</v>
      </c>
      <c r="S675">
        <v>2</v>
      </c>
      <c r="T675">
        <v>1</v>
      </c>
      <c r="U675">
        <v>1</v>
      </c>
      <c r="W675">
        <v>1</v>
      </c>
      <c r="X675">
        <v>5</v>
      </c>
      <c r="Y675" t="s">
        <v>475</v>
      </c>
      <c r="Z675" t="s">
        <v>460</v>
      </c>
      <c r="AA675" t="s">
        <v>80</v>
      </c>
      <c r="AB675" t="s">
        <v>81</v>
      </c>
      <c r="AC675" t="s">
        <v>82</v>
      </c>
      <c r="AD675" t="s">
        <v>83</v>
      </c>
      <c r="AE675" t="s">
        <v>84</v>
      </c>
      <c r="AF675" t="s">
        <v>85</v>
      </c>
      <c r="AG675">
        <v>1.8</v>
      </c>
      <c r="AH675">
        <v>1.6</v>
      </c>
      <c r="AI675">
        <v>1.7</v>
      </c>
      <c r="AJ675" t="s">
        <v>86</v>
      </c>
      <c r="AK675" t="s">
        <v>87</v>
      </c>
      <c r="AL675" t="s">
        <v>88</v>
      </c>
      <c r="AM675" t="s">
        <v>89</v>
      </c>
      <c r="AN675" t="s">
        <v>90</v>
      </c>
      <c r="AO675" t="s">
        <v>91</v>
      </c>
      <c r="AP675" t="s">
        <v>92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 t="s">
        <v>475</v>
      </c>
      <c r="BZ675" t="s">
        <v>476</v>
      </c>
      <c r="CA675" t="s">
        <v>80</v>
      </c>
      <c r="CB675" t="s">
        <v>477</v>
      </c>
      <c r="CC675" t="s">
        <v>478</v>
      </c>
      <c r="CD675" t="s">
        <v>464</v>
      </c>
      <c r="CE675" t="s">
        <v>343</v>
      </c>
      <c r="CF675">
        <v>1.7</v>
      </c>
      <c r="CG675">
        <v>2.1</v>
      </c>
      <c r="CH675">
        <v>1.5</v>
      </c>
      <c r="CI675">
        <v>2</v>
      </c>
      <c r="CJ675" t="s">
        <v>472</v>
      </c>
      <c r="CK675" t="s">
        <v>465</v>
      </c>
      <c r="CL675">
        <v>0.57999999999999996</v>
      </c>
      <c r="CM675">
        <v>0.61</v>
      </c>
      <c r="CN675">
        <v>1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1</v>
      </c>
    </row>
    <row r="676" spans="1:102" x14ac:dyDescent="0.25">
      <c r="A676">
        <v>675</v>
      </c>
      <c r="B676" t="s">
        <v>72</v>
      </c>
      <c r="C676" t="s">
        <v>222</v>
      </c>
      <c r="D676" t="s">
        <v>223</v>
      </c>
      <c r="E676" t="s">
        <v>224</v>
      </c>
      <c r="F676" t="s">
        <v>75</v>
      </c>
      <c r="G676">
        <v>2017</v>
      </c>
      <c r="H676">
        <v>7</v>
      </c>
      <c r="I676">
        <v>15</v>
      </c>
      <c r="J676" t="s">
        <v>228</v>
      </c>
      <c r="K676" t="s">
        <v>76</v>
      </c>
      <c r="L676" t="s">
        <v>77</v>
      </c>
      <c r="M676" t="s">
        <v>397</v>
      </c>
      <c r="N676">
        <v>5</v>
      </c>
      <c r="O676" t="s">
        <v>404</v>
      </c>
      <c r="P676" t="s">
        <v>354</v>
      </c>
      <c r="Q676">
        <v>0</v>
      </c>
      <c r="R676" t="s">
        <v>79</v>
      </c>
      <c r="S676">
        <v>32</v>
      </c>
      <c r="T676">
        <v>7</v>
      </c>
      <c r="U676">
        <v>3</v>
      </c>
      <c r="V676">
        <v>4</v>
      </c>
      <c r="W676">
        <v>25</v>
      </c>
      <c r="X676">
        <v>179</v>
      </c>
      <c r="Y676" t="s">
        <v>540</v>
      </c>
      <c r="Z676" t="s">
        <v>515</v>
      </c>
      <c r="AA676" t="s">
        <v>99</v>
      </c>
      <c r="AB676" t="s">
        <v>81</v>
      </c>
      <c r="AC676" t="s">
        <v>82</v>
      </c>
      <c r="AD676" t="s">
        <v>83</v>
      </c>
      <c r="AE676" t="s">
        <v>84</v>
      </c>
      <c r="AF676" t="s">
        <v>85</v>
      </c>
      <c r="AG676">
        <v>4.05</v>
      </c>
      <c r="AH676">
        <v>2.85</v>
      </c>
      <c r="AI676">
        <v>3.45</v>
      </c>
      <c r="AJ676" t="s">
        <v>105</v>
      </c>
      <c r="AK676" t="s">
        <v>87</v>
      </c>
      <c r="AL676" t="s">
        <v>88</v>
      </c>
      <c r="AM676" t="s">
        <v>89</v>
      </c>
      <c r="AN676" t="s">
        <v>90</v>
      </c>
      <c r="AO676" t="s">
        <v>97</v>
      </c>
      <c r="AP676" t="s">
        <v>92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1</v>
      </c>
      <c r="BQ676">
        <v>1</v>
      </c>
      <c r="BR676">
        <v>0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 t="s">
        <v>540</v>
      </c>
      <c r="BZ676" t="s">
        <v>461</v>
      </c>
      <c r="CA676" t="s">
        <v>99</v>
      </c>
      <c r="CB676" t="s">
        <v>531</v>
      </c>
      <c r="CC676" t="s">
        <v>478</v>
      </c>
      <c r="CD676" t="s">
        <v>464</v>
      </c>
      <c r="CE676" t="s">
        <v>343</v>
      </c>
      <c r="CF676">
        <v>3.4</v>
      </c>
      <c r="CG676">
        <v>4.3</v>
      </c>
      <c r="CH676">
        <v>2.5</v>
      </c>
      <c r="CI676">
        <v>3.2</v>
      </c>
      <c r="CJ676" t="s">
        <v>472</v>
      </c>
      <c r="CK676" t="s">
        <v>465</v>
      </c>
      <c r="CL676">
        <v>0.66</v>
      </c>
      <c r="CM676">
        <v>0.66</v>
      </c>
      <c r="CN676">
        <v>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</v>
      </c>
      <c r="CU676">
        <v>0</v>
      </c>
      <c r="CV676">
        <v>0</v>
      </c>
      <c r="CW676">
        <v>0</v>
      </c>
      <c r="CX676">
        <v>1</v>
      </c>
    </row>
    <row r="677" spans="1:102" x14ac:dyDescent="0.25">
      <c r="A677">
        <v>676</v>
      </c>
      <c r="B677" t="s">
        <v>72</v>
      </c>
      <c r="C677" t="s">
        <v>222</v>
      </c>
      <c r="D677" t="s">
        <v>223</v>
      </c>
      <c r="E677" t="s">
        <v>224</v>
      </c>
      <c r="F677" t="s">
        <v>75</v>
      </c>
      <c r="G677">
        <v>2017</v>
      </c>
      <c r="H677">
        <v>7</v>
      </c>
      <c r="I677">
        <v>15</v>
      </c>
      <c r="J677" t="s">
        <v>228</v>
      </c>
      <c r="K677" t="s">
        <v>76</v>
      </c>
      <c r="L677" t="s">
        <v>77</v>
      </c>
      <c r="M677" t="s">
        <v>397</v>
      </c>
      <c r="N677">
        <v>5</v>
      </c>
      <c r="O677" t="s">
        <v>404</v>
      </c>
      <c r="P677" t="s">
        <v>354</v>
      </c>
      <c r="Q677">
        <v>0</v>
      </c>
      <c r="R677" t="s">
        <v>79</v>
      </c>
      <c r="S677">
        <v>1</v>
      </c>
      <c r="T677">
        <v>1</v>
      </c>
      <c r="V677">
        <v>1</v>
      </c>
      <c r="X677">
        <v>39</v>
      </c>
      <c r="Y677" t="s">
        <v>513</v>
      </c>
      <c r="Z677" t="s">
        <v>460</v>
      </c>
      <c r="AA677" t="s">
        <v>133</v>
      </c>
      <c r="AB677" t="s">
        <v>81</v>
      </c>
      <c r="AC677" t="s">
        <v>82</v>
      </c>
      <c r="AD677" t="s">
        <v>83</v>
      </c>
      <c r="AE677" t="s">
        <v>84</v>
      </c>
      <c r="AF677" t="s">
        <v>85</v>
      </c>
      <c r="AG677">
        <v>10.5</v>
      </c>
      <c r="AH677">
        <v>10.5</v>
      </c>
      <c r="AI677">
        <v>10.5</v>
      </c>
      <c r="AJ677" t="s">
        <v>134</v>
      </c>
      <c r="AK677" t="s">
        <v>126</v>
      </c>
      <c r="AL677" t="s">
        <v>88</v>
      </c>
      <c r="AM677" t="s">
        <v>113</v>
      </c>
      <c r="AN677" t="s">
        <v>90</v>
      </c>
      <c r="AO677" t="s">
        <v>97</v>
      </c>
      <c r="AP677" t="s">
        <v>128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1</v>
      </c>
      <c r="BQ677">
        <v>1</v>
      </c>
      <c r="BR677">
        <v>0</v>
      </c>
      <c r="BS677">
        <v>1</v>
      </c>
      <c r="BT677">
        <v>0</v>
      </c>
      <c r="BU677">
        <v>1</v>
      </c>
      <c r="BV677">
        <v>0</v>
      </c>
      <c r="BW677">
        <v>0</v>
      </c>
      <c r="BX677">
        <v>0</v>
      </c>
      <c r="BY677" t="s">
        <v>513</v>
      </c>
      <c r="BZ677" t="s">
        <v>476</v>
      </c>
      <c r="CA677" t="s">
        <v>133</v>
      </c>
      <c r="CB677" t="s">
        <v>501</v>
      </c>
      <c r="CC677" t="s">
        <v>478</v>
      </c>
      <c r="CD677" t="s">
        <v>464</v>
      </c>
      <c r="CE677" t="s">
        <v>343</v>
      </c>
      <c r="CF677">
        <v>7.3</v>
      </c>
      <c r="CG677">
        <v>12.1</v>
      </c>
      <c r="CH677">
        <v>8.5</v>
      </c>
      <c r="CI677">
        <v>10.3</v>
      </c>
      <c r="CJ677" t="s">
        <v>509</v>
      </c>
      <c r="CK677" t="s">
        <v>465</v>
      </c>
      <c r="CL677">
        <v>0.25</v>
      </c>
      <c r="CM677">
        <v>1</v>
      </c>
      <c r="CN677">
        <v>0</v>
      </c>
      <c r="CO677">
        <v>0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1</v>
      </c>
    </row>
    <row r="678" spans="1:102" x14ac:dyDescent="0.25">
      <c r="A678">
        <v>677</v>
      </c>
      <c r="B678" t="s">
        <v>72</v>
      </c>
      <c r="C678" t="s">
        <v>222</v>
      </c>
      <c r="D678" t="s">
        <v>223</v>
      </c>
      <c r="E678" t="s">
        <v>224</v>
      </c>
      <c r="F678" t="s">
        <v>75</v>
      </c>
      <c r="G678">
        <v>2017</v>
      </c>
      <c r="H678">
        <v>7</v>
      </c>
      <c r="I678">
        <v>15</v>
      </c>
      <c r="J678" t="s">
        <v>228</v>
      </c>
      <c r="K678" t="s">
        <v>76</v>
      </c>
      <c r="L678" t="s">
        <v>77</v>
      </c>
      <c r="M678" t="s">
        <v>397</v>
      </c>
      <c r="N678">
        <v>5</v>
      </c>
      <c r="O678" t="s">
        <v>404</v>
      </c>
      <c r="P678" t="s">
        <v>354</v>
      </c>
      <c r="Q678">
        <v>0</v>
      </c>
      <c r="R678" t="s">
        <v>79</v>
      </c>
      <c r="S678">
        <v>1</v>
      </c>
      <c r="T678">
        <v>0</v>
      </c>
      <c r="W678">
        <v>1</v>
      </c>
      <c r="X678">
        <v>927</v>
      </c>
      <c r="Y678" t="s">
        <v>680</v>
      </c>
      <c r="Z678" t="s">
        <v>548</v>
      </c>
      <c r="AA678" t="s">
        <v>130</v>
      </c>
      <c r="AB678" t="s">
        <v>81</v>
      </c>
      <c r="AC678" t="s">
        <v>82</v>
      </c>
      <c r="AD678" t="s">
        <v>100</v>
      </c>
      <c r="AE678" t="s">
        <v>101</v>
      </c>
      <c r="AF678" t="s">
        <v>85</v>
      </c>
      <c r="AG678">
        <v>7.5</v>
      </c>
      <c r="AH678">
        <v>5.75</v>
      </c>
      <c r="AI678">
        <v>6.625</v>
      </c>
      <c r="AJ678" t="s">
        <v>131</v>
      </c>
      <c r="AK678" t="s">
        <v>112</v>
      </c>
      <c r="AL678" t="s">
        <v>88</v>
      </c>
      <c r="AM678" t="s">
        <v>113</v>
      </c>
      <c r="AN678" t="s">
        <v>90</v>
      </c>
      <c r="AO678" t="s">
        <v>91</v>
      </c>
      <c r="AP678" t="s">
        <v>92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0</v>
      </c>
      <c r="BW678">
        <v>0</v>
      </c>
      <c r="BX678">
        <v>0</v>
      </c>
      <c r="BY678" t="s">
        <v>680</v>
      </c>
      <c r="BZ678" t="s">
        <v>549</v>
      </c>
      <c r="CA678" t="s">
        <v>130</v>
      </c>
      <c r="CB678" t="s">
        <v>501</v>
      </c>
      <c r="CC678" t="s">
        <v>491</v>
      </c>
      <c r="CD678" t="s">
        <v>491</v>
      </c>
      <c r="CE678" t="s">
        <v>100</v>
      </c>
      <c r="CF678">
        <v>7.9</v>
      </c>
      <c r="CG678">
        <v>9.3000000000000007</v>
      </c>
      <c r="CH678">
        <v>5</v>
      </c>
      <c r="CI678">
        <v>8.3000000000000007</v>
      </c>
      <c r="CJ678" t="s">
        <v>509</v>
      </c>
      <c r="CK678" t="s">
        <v>465</v>
      </c>
      <c r="CL678">
        <v>0.81</v>
      </c>
      <c r="CM678">
        <v>0.53</v>
      </c>
      <c r="CN678">
        <v>0</v>
      </c>
      <c r="CO678">
        <v>0</v>
      </c>
      <c r="CP678">
        <v>1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</row>
    <row r="679" spans="1:102" x14ac:dyDescent="0.25">
      <c r="A679">
        <v>678</v>
      </c>
      <c r="B679" t="s">
        <v>72</v>
      </c>
      <c r="C679" t="s">
        <v>222</v>
      </c>
      <c r="D679" t="s">
        <v>223</v>
      </c>
      <c r="E679" t="s">
        <v>224</v>
      </c>
      <c r="F679" t="s">
        <v>75</v>
      </c>
      <c r="G679">
        <v>2017</v>
      </c>
      <c r="H679">
        <v>7</v>
      </c>
      <c r="I679">
        <v>15</v>
      </c>
      <c r="J679" t="s">
        <v>228</v>
      </c>
      <c r="K679" t="s">
        <v>76</v>
      </c>
      <c r="L679" t="s">
        <v>77</v>
      </c>
      <c r="M679" t="s">
        <v>397</v>
      </c>
      <c r="N679">
        <v>5</v>
      </c>
      <c r="O679" t="s">
        <v>404</v>
      </c>
      <c r="P679" t="s">
        <v>354</v>
      </c>
      <c r="Q679">
        <v>0</v>
      </c>
      <c r="R679" t="s">
        <v>79</v>
      </c>
      <c r="S679">
        <v>1</v>
      </c>
      <c r="T679">
        <v>1</v>
      </c>
      <c r="U679">
        <v>1</v>
      </c>
      <c r="X679">
        <v>208</v>
      </c>
      <c r="Y679" t="s">
        <v>546</v>
      </c>
      <c r="Z679" t="s">
        <v>480</v>
      </c>
      <c r="AA679" t="s">
        <v>80</v>
      </c>
      <c r="AB679" t="s">
        <v>81</v>
      </c>
      <c r="AC679" t="s">
        <v>82</v>
      </c>
      <c r="AD679" t="s">
        <v>83</v>
      </c>
      <c r="AE679" t="s">
        <v>84</v>
      </c>
      <c r="AF679" t="s">
        <v>85</v>
      </c>
      <c r="AG679">
        <v>3</v>
      </c>
      <c r="AH679">
        <v>2.5</v>
      </c>
      <c r="AI679">
        <v>2.75</v>
      </c>
      <c r="AJ679" t="s">
        <v>109</v>
      </c>
      <c r="AK679" t="s">
        <v>87</v>
      </c>
      <c r="AL679" t="s">
        <v>88</v>
      </c>
      <c r="AM679" t="s">
        <v>89</v>
      </c>
      <c r="AN679" t="s">
        <v>90</v>
      </c>
      <c r="AO679" t="s">
        <v>91</v>
      </c>
      <c r="AP679" t="s">
        <v>92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1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 t="s">
        <v>546</v>
      </c>
      <c r="BZ679" t="s">
        <v>481</v>
      </c>
      <c r="CA679" t="s">
        <v>80</v>
      </c>
      <c r="CB679" t="s">
        <v>477</v>
      </c>
      <c r="CC679" t="s">
        <v>478</v>
      </c>
      <c r="CD679" t="s">
        <v>464</v>
      </c>
      <c r="CE679" t="s">
        <v>343</v>
      </c>
      <c r="CF679">
        <v>1.6</v>
      </c>
      <c r="CG679">
        <v>1.9</v>
      </c>
      <c r="CH679">
        <v>1.1000000000000001</v>
      </c>
      <c r="CI679">
        <v>1.7</v>
      </c>
      <c r="CJ679" t="s">
        <v>472</v>
      </c>
      <c r="CK679" t="s">
        <v>465</v>
      </c>
      <c r="CL679">
        <v>0.67</v>
      </c>
      <c r="CM679">
        <v>0.67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1</v>
      </c>
      <c r="CX679">
        <v>0</v>
      </c>
    </row>
    <row r="680" spans="1:102" x14ac:dyDescent="0.25">
      <c r="A680">
        <v>679</v>
      </c>
      <c r="B680" t="s">
        <v>72</v>
      </c>
      <c r="C680" t="s">
        <v>222</v>
      </c>
      <c r="D680" t="s">
        <v>223</v>
      </c>
      <c r="E680" t="s">
        <v>224</v>
      </c>
      <c r="F680" t="s">
        <v>75</v>
      </c>
      <c r="G680">
        <v>2017</v>
      </c>
      <c r="H680">
        <v>7</v>
      </c>
      <c r="I680">
        <v>15</v>
      </c>
      <c r="J680" t="s">
        <v>228</v>
      </c>
      <c r="K680" t="s">
        <v>76</v>
      </c>
      <c r="L680" t="s">
        <v>77</v>
      </c>
      <c r="M680" t="s">
        <v>397</v>
      </c>
      <c r="N680">
        <v>5</v>
      </c>
      <c r="O680" t="s">
        <v>404</v>
      </c>
      <c r="P680" t="s">
        <v>354</v>
      </c>
      <c r="Q680">
        <v>0</v>
      </c>
      <c r="R680" t="s">
        <v>79</v>
      </c>
      <c r="S680">
        <v>1</v>
      </c>
      <c r="T680">
        <v>1</v>
      </c>
      <c r="U680">
        <v>1</v>
      </c>
      <c r="X680">
        <v>133</v>
      </c>
      <c r="Y680" t="s">
        <v>528</v>
      </c>
      <c r="Z680" t="s">
        <v>529</v>
      </c>
      <c r="AA680" t="s">
        <v>99</v>
      </c>
      <c r="AB680" t="s">
        <v>81</v>
      </c>
      <c r="AC680" t="s">
        <v>82</v>
      </c>
      <c r="AD680" t="s">
        <v>100</v>
      </c>
      <c r="AE680" t="s">
        <v>101</v>
      </c>
      <c r="AF680" t="s">
        <v>85</v>
      </c>
      <c r="AG680">
        <v>7.25</v>
      </c>
      <c r="AH680">
        <v>6</v>
      </c>
      <c r="AI680">
        <v>6.625</v>
      </c>
      <c r="AJ680" t="s">
        <v>102</v>
      </c>
      <c r="AK680" t="s">
        <v>87</v>
      </c>
      <c r="AL680" t="s">
        <v>88</v>
      </c>
      <c r="AM680" t="s">
        <v>89</v>
      </c>
      <c r="AN680" t="s">
        <v>90</v>
      </c>
      <c r="AO680" t="s">
        <v>97</v>
      </c>
      <c r="AP680" t="s">
        <v>92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1</v>
      </c>
      <c r="BQ680">
        <v>1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 t="s">
        <v>528</v>
      </c>
      <c r="BZ680" t="s">
        <v>530</v>
      </c>
      <c r="CA680" t="s">
        <v>99</v>
      </c>
      <c r="CB680" t="s">
        <v>531</v>
      </c>
      <c r="CC680" t="s">
        <v>532</v>
      </c>
      <c r="CD680" t="s">
        <v>533</v>
      </c>
      <c r="CE680" t="s">
        <v>100</v>
      </c>
      <c r="CF680">
        <v>5.6</v>
      </c>
      <c r="CG680">
        <v>12</v>
      </c>
      <c r="CH680">
        <v>4.9000000000000004</v>
      </c>
      <c r="CI680">
        <v>8</v>
      </c>
      <c r="CJ680" t="s">
        <v>472</v>
      </c>
      <c r="CK680" t="s">
        <v>534</v>
      </c>
      <c r="CL680">
        <v>0.66</v>
      </c>
      <c r="CM680">
        <v>0.93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1</v>
      </c>
    </row>
    <row r="681" spans="1:102" x14ac:dyDescent="0.25">
      <c r="A681">
        <v>680</v>
      </c>
      <c r="B681" t="s">
        <v>72</v>
      </c>
      <c r="C681" t="s">
        <v>222</v>
      </c>
      <c r="D681" t="s">
        <v>223</v>
      </c>
      <c r="E681" t="s">
        <v>224</v>
      </c>
      <c r="F681" t="s">
        <v>75</v>
      </c>
      <c r="G681">
        <v>2017</v>
      </c>
      <c r="H681">
        <v>7</v>
      </c>
      <c r="I681">
        <v>15</v>
      </c>
      <c r="J681" t="s">
        <v>228</v>
      </c>
      <c r="K681" t="s">
        <v>76</v>
      </c>
      <c r="L681" t="s">
        <v>77</v>
      </c>
      <c r="M681" t="s">
        <v>397</v>
      </c>
      <c r="N681">
        <v>5</v>
      </c>
      <c r="O681" t="s">
        <v>404</v>
      </c>
      <c r="P681" t="s">
        <v>354</v>
      </c>
      <c r="Q681">
        <v>0</v>
      </c>
      <c r="R681" t="s">
        <v>79</v>
      </c>
      <c r="S681">
        <v>30</v>
      </c>
      <c r="T681">
        <v>0</v>
      </c>
      <c r="W681">
        <v>30</v>
      </c>
      <c r="X681" t="s">
        <v>164</v>
      </c>
      <c r="AB681" t="s">
        <v>81</v>
      </c>
      <c r="AC681" t="s">
        <v>82</v>
      </c>
      <c r="AF681" t="s">
        <v>85</v>
      </c>
    </row>
    <row r="682" spans="1:102" x14ac:dyDescent="0.25">
      <c r="A682">
        <v>681</v>
      </c>
      <c r="B682" t="s">
        <v>72</v>
      </c>
      <c r="C682" t="s">
        <v>222</v>
      </c>
      <c r="D682" t="s">
        <v>223</v>
      </c>
      <c r="E682" t="s">
        <v>224</v>
      </c>
      <c r="F682" t="s">
        <v>75</v>
      </c>
      <c r="G682">
        <v>2017</v>
      </c>
      <c r="H682">
        <v>7</v>
      </c>
      <c r="I682">
        <v>15</v>
      </c>
      <c r="J682" t="s">
        <v>228</v>
      </c>
      <c r="K682" t="s">
        <v>76</v>
      </c>
      <c r="L682" t="s">
        <v>77</v>
      </c>
      <c r="M682" t="s">
        <v>397</v>
      </c>
      <c r="N682">
        <v>6</v>
      </c>
      <c r="O682" t="s">
        <v>405</v>
      </c>
      <c r="P682" t="s">
        <v>354</v>
      </c>
      <c r="Q682">
        <v>0</v>
      </c>
      <c r="R682" t="s">
        <v>79</v>
      </c>
      <c r="S682">
        <v>1</v>
      </c>
      <c r="T682">
        <v>0</v>
      </c>
      <c r="W682">
        <v>1</v>
      </c>
      <c r="X682">
        <v>117</v>
      </c>
      <c r="Y682" t="s">
        <v>518</v>
      </c>
      <c r="Z682" t="s">
        <v>519</v>
      </c>
      <c r="AA682" t="s">
        <v>94</v>
      </c>
      <c r="AB682" t="s">
        <v>81</v>
      </c>
      <c r="AC682" t="s">
        <v>82</v>
      </c>
      <c r="AD682" t="s">
        <v>95</v>
      </c>
      <c r="AE682" t="s">
        <v>84</v>
      </c>
      <c r="AF682" t="s">
        <v>85</v>
      </c>
      <c r="AG682">
        <v>2.25</v>
      </c>
      <c r="AH682">
        <v>2</v>
      </c>
      <c r="AI682">
        <v>2.125</v>
      </c>
      <c r="AJ682" t="s">
        <v>96</v>
      </c>
      <c r="AK682" t="s">
        <v>87</v>
      </c>
      <c r="AL682" t="s">
        <v>88</v>
      </c>
      <c r="AM682" t="s">
        <v>89</v>
      </c>
      <c r="AN682" t="s">
        <v>90</v>
      </c>
      <c r="AO682" t="s">
        <v>97</v>
      </c>
      <c r="AP682" t="s">
        <v>98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1</v>
      </c>
      <c r="BQ682">
        <v>1</v>
      </c>
      <c r="BR682">
        <v>0</v>
      </c>
      <c r="BS682">
        <v>0</v>
      </c>
      <c r="BT682">
        <v>0</v>
      </c>
      <c r="BU682">
        <v>1</v>
      </c>
      <c r="BV682">
        <v>1</v>
      </c>
      <c r="BW682">
        <v>0</v>
      </c>
      <c r="BX682">
        <v>0</v>
      </c>
      <c r="BY682" t="s">
        <v>518</v>
      </c>
      <c r="BZ682" t="s">
        <v>520</v>
      </c>
      <c r="CA682" t="s">
        <v>94</v>
      </c>
      <c r="CB682" t="s">
        <v>482</v>
      </c>
      <c r="CC682" t="s">
        <v>521</v>
      </c>
      <c r="CD682" t="s">
        <v>464</v>
      </c>
      <c r="CE682" t="s">
        <v>95</v>
      </c>
      <c r="CF682">
        <v>1.6</v>
      </c>
      <c r="CG682">
        <v>2.5</v>
      </c>
      <c r="CH682">
        <v>1.9</v>
      </c>
      <c r="CI682">
        <v>3.3</v>
      </c>
      <c r="CJ682" t="s">
        <v>509</v>
      </c>
      <c r="CK682" t="s">
        <v>465</v>
      </c>
      <c r="CL682">
        <v>0.94</v>
      </c>
      <c r="CM682">
        <v>0.53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0</v>
      </c>
      <c r="CX682">
        <v>1</v>
      </c>
    </row>
    <row r="683" spans="1:102" x14ac:dyDescent="0.25">
      <c r="A683">
        <v>682</v>
      </c>
      <c r="B683" t="s">
        <v>72</v>
      </c>
      <c r="C683" t="s">
        <v>222</v>
      </c>
      <c r="D683" t="s">
        <v>223</v>
      </c>
      <c r="E683" t="s">
        <v>224</v>
      </c>
      <c r="F683" t="s">
        <v>75</v>
      </c>
      <c r="G683">
        <v>2017</v>
      </c>
      <c r="H683">
        <v>7</v>
      </c>
      <c r="I683">
        <v>15</v>
      </c>
      <c r="J683" t="s">
        <v>228</v>
      </c>
      <c r="K683" t="s">
        <v>76</v>
      </c>
      <c r="L683" t="s">
        <v>77</v>
      </c>
      <c r="M683" t="s">
        <v>397</v>
      </c>
      <c r="N683">
        <v>6</v>
      </c>
      <c r="O683" t="s">
        <v>405</v>
      </c>
      <c r="P683" t="s">
        <v>354</v>
      </c>
      <c r="Q683">
        <v>0</v>
      </c>
      <c r="R683" t="s">
        <v>79</v>
      </c>
      <c r="S683">
        <v>1</v>
      </c>
      <c r="T683">
        <v>0</v>
      </c>
      <c r="W683">
        <v>1</v>
      </c>
      <c r="X683">
        <v>5</v>
      </c>
      <c r="Y683" t="s">
        <v>475</v>
      </c>
      <c r="Z683" t="s">
        <v>460</v>
      </c>
      <c r="AA683" t="s">
        <v>80</v>
      </c>
      <c r="AB683" t="s">
        <v>81</v>
      </c>
      <c r="AC683" t="s">
        <v>82</v>
      </c>
      <c r="AD683" t="s">
        <v>83</v>
      </c>
      <c r="AE683" t="s">
        <v>84</v>
      </c>
      <c r="AF683" t="s">
        <v>85</v>
      </c>
      <c r="AG683">
        <v>1.8</v>
      </c>
      <c r="AH683">
        <v>1.6</v>
      </c>
      <c r="AI683">
        <v>1.7</v>
      </c>
      <c r="AJ683" t="s">
        <v>86</v>
      </c>
      <c r="AK683" t="s">
        <v>87</v>
      </c>
      <c r="AL683" t="s">
        <v>88</v>
      </c>
      <c r="AM683" t="s">
        <v>89</v>
      </c>
      <c r="AN683" t="s">
        <v>90</v>
      </c>
      <c r="AO683" t="s">
        <v>91</v>
      </c>
      <c r="AP683" t="s">
        <v>92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 t="s">
        <v>475</v>
      </c>
      <c r="BZ683" t="s">
        <v>476</v>
      </c>
      <c r="CA683" t="s">
        <v>80</v>
      </c>
      <c r="CB683" t="s">
        <v>477</v>
      </c>
      <c r="CC683" t="s">
        <v>478</v>
      </c>
      <c r="CD683" t="s">
        <v>464</v>
      </c>
      <c r="CE683" t="s">
        <v>343</v>
      </c>
      <c r="CF683">
        <v>1.7</v>
      </c>
      <c r="CG683">
        <v>2.1</v>
      </c>
      <c r="CH683">
        <v>1.5</v>
      </c>
      <c r="CI683">
        <v>2</v>
      </c>
      <c r="CJ683" t="s">
        <v>472</v>
      </c>
      <c r="CK683" t="s">
        <v>465</v>
      </c>
      <c r="CL683">
        <v>0.57999999999999996</v>
      </c>
      <c r="CM683">
        <v>0.61</v>
      </c>
      <c r="CN683">
        <v>1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1</v>
      </c>
    </row>
    <row r="684" spans="1:102" x14ac:dyDescent="0.25">
      <c r="A684">
        <v>683</v>
      </c>
      <c r="B684" t="s">
        <v>72</v>
      </c>
      <c r="C684" t="s">
        <v>222</v>
      </c>
      <c r="D684" t="s">
        <v>223</v>
      </c>
      <c r="E684" t="s">
        <v>224</v>
      </c>
      <c r="F684" t="s">
        <v>75</v>
      </c>
      <c r="G684">
        <v>2017</v>
      </c>
      <c r="H684">
        <v>7</v>
      </c>
      <c r="I684">
        <v>15</v>
      </c>
      <c r="J684" t="s">
        <v>228</v>
      </c>
      <c r="K684" t="s">
        <v>76</v>
      </c>
      <c r="L684" t="s">
        <v>77</v>
      </c>
      <c r="M684" t="s">
        <v>397</v>
      </c>
      <c r="N684">
        <v>6</v>
      </c>
      <c r="O684" t="s">
        <v>405</v>
      </c>
      <c r="P684" t="s">
        <v>354</v>
      </c>
      <c r="Q684">
        <v>0</v>
      </c>
      <c r="R684" t="s">
        <v>79</v>
      </c>
      <c r="S684">
        <v>5</v>
      </c>
      <c r="T684">
        <v>0</v>
      </c>
      <c r="W684">
        <v>5</v>
      </c>
      <c r="X684">
        <v>134</v>
      </c>
      <c r="Y684" t="s">
        <v>535</v>
      </c>
      <c r="Z684" t="s">
        <v>460</v>
      </c>
      <c r="AA684" t="s">
        <v>103</v>
      </c>
      <c r="AB684" t="s">
        <v>81</v>
      </c>
      <c r="AC684" t="s">
        <v>82</v>
      </c>
      <c r="AD684" t="s">
        <v>83</v>
      </c>
      <c r="AE684" t="s">
        <v>84</v>
      </c>
      <c r="AF684" t="s">
        <v>85</v>
      </c>
      <c r="AG684">
        <v>6</v>
      </c>
      <c r="AH684">
        <v>5</v>
      </c>
      <c r="AI684">
        <v>5.5</v>
      </c>
      <c r="AJ684" t="s">
        <v>104</v>
      </c>
      <c r="AK684" t="s">
        <v>87</v>
      </c>
      <c r="AL684" t="s">
        <v>88</v>
      </c>
      <c r="AM684" t="s">
        <v>89</v>
      </c>
      <c r="AN684" t="s">
        <v>90</v>
      </c>
      <c r="AO684" t="s">
        <v>97</v>
      </c>
      <c r="AP684" t="s">
        <v>92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1</v>
      </c>
      <c r="BP684">
        <v>1</v>
      </c>
      <c r="BQ684">
        <v>1</v>
      </c>
      <c r="BR684">
        <v>0</v>
      </c>
      <c r="BS684">
        <v>1</v>
      </c>
      <c r="BT684">
        <v>0</v>
      </c>
      <c r="BU684">
        <v>0</v>
      </c>
      <c r="BV684">
        <v>0</v>
      </c>
      <c r="BW684">
        <v>0</v>
      </c>
      <c r="BX684">
        <v>0</v>
      </c>
      <c r="BY684" t="s">
        <v>535</v>
      </c>
      <c r="BZ684" t="s">
        <v>536</v>
      </c>
      <c r="CA684" t="s">
        <v>103</v>
      </c>
      <c r="CB684" t="s">
        <v>531</v>
      </c>
      <c r="CC684" t="s">
        <v>478</v>
      </c>
      <c r="CD684" t="s">
        <v>464</v>
      </c>
      <c r="CE684" t="s">
        <v>343</v>
      </c>
      <c r="CF684">
        <v>5.3</v>
      </c>
      <c r="CG684">
        <v>8.5</v>
      </c>
      <c r="CH684">
        <v>3.2</v>
      </c>
      <c r="CI684">
        <v>5.5</v>
      </c>
      <c r="CJ684" t="s">
        <v>18</v>
      </c>
      <c r="CK684" t="s">
        <v>465</v>
      </c>
      <c r="CL684">
        <v>0.72</v>
      </c>
      <c r="CM684">
        <v>0.75</v>
      </c>
      <c r="CN684">
        <v>1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1</v>
      </c>
    </row>
    <row r="685" spans="1:102" x14ac:dyDescent="0.25">
      <c r="A685">
        <v>684</v>
      </c>
      <c r="B685" t="s">
        <v>72</v>
      </c>
      <c r="C685" t="s">
        <v>222</v>
      </c>
      <c r="D685" t="s">
        <v>223</v>
      </c>
      <c r="E685" t="s">
        <v>224</v>
      </c>
      <c r="F685" t="s">
        <v>75</v>
      </c>
      <c r="G685">
        <v>2017</v>
      </c>
      <c r="H685">
        <v>7</v>
      </c>
      <c r="I685">
        <v>15</v>
      </c>
      <c r="J685" t="s">
        <v>228</v>
      </c>
      <c r="K685" t="s">
        <v>76</v>
      </c>
      <c r="L685" t="s">
        <v>77</v>
      </c>
      <c r="M685" t="s">
        <v>397</v>
      </c>
      <c r="N685">
        <v>6</v>
      </c>
      <c r="O685" t="s">
        <v>405</v>
      </c>
      <c r="P685" t="s">
        <v>354</v>
      </c>
      <c r="Q685">
        <v>0</v>
      </c>
      <c r="R685" t="s">
        <v>79</v>
      </c>
      <c r="S685">
        <v>43</v>
      </c>
      <c r="T685">
        <v>4</v>
      </c>
      <c r="V685">
        <v>4</v>
      </c>
      <c r="W685">
        <v>39</v>
      </c>
      <c r="X685">
        <v>179</v>
      </c>
      <c r="Y685" t="s">
        <v>540</v>
      </c>
      <c r="Z685" t="s">
        <v>515</v>
      </c>
      <c r="AA685" t="s">
        <v>99</v>
      </c>
      <c r="AB685" t="s">
        <v>81</v>
      </c>
      <c r="AC685" t="s">
        <v>82</v>
      </c>
      <c r="AD685" t="s">
        <v>83</v>
      </c>
      <c r="AE685" t="s">
        <v>84</v>
      </c>
      <c r="AF685" t="s">
        <v>85</v>
      </c>
      <c r="AG685">
        <v>4.05</v>
      </c>
      <c r="AH685">
        <v>2.85</v>
      </c>
      <c r="AI685">
        <v>3.45</v>
      </c>
      <c r="AJ685" t="s">
        <v>105</v>
      </c>
      <c r="AK685" t="s">
        <v>87</v>
      </c>
      <c r="AL685" t="s">
        <v>88</v>
      </c>
      <c r="AM685" t="s">
        <v>89</v>
      </c>
      <c r="AN685" t="s">
        <v>90</v>
      </c>
      <c r="AO685" t="s">
        <v>97</v>
      </c>
      <c r="AP685" t="s">
        <v>92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1</v>
      </c>
      <c r="BP685">
        <v>1</v>
      </c>
      <c r="BQ685">
        <v>1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0</v>
      </c>
      <c r="BY685" t="s">
        <v>540</v>
      </c>
      <c r="BZ685" t="s">
        <v>461</v>
      </c>
      <c r="CA685" t="s">
        <v>99</v>
      </c>
      <c r="CB685" t="s">
        <v>531</v>
      </c>
      <c r="CC685" t="s">
        <v>478</v>
      </c>
      <c r="CD685" t="s">
        <v>464</v>
      </c>
      <c r="CE685" t="s">
        <v>343</v>
      </c>
      <c r="CF685">
        <v>3.4</v>
      </c>
      <c r="CG685">
        <v>4.3</v>
      </c>
      <c r="CH685">
        <v>2.5</v>
      </c>
      <c r="CI685">
        <v>3.2</v>
      </c>
      <c r="CJ685" t="s">
        <v>472</v>
      </c>
      <c r="CK685" t="s">
        <v>465</v>
      </c>
      <c r="CL685">
        <v>0.66</v>
      </c>
      <c r="CM685">
        <v>0.66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1</v>
      </c>
    </row>
    <row r="686" spans="1:102" x14ac:dyDescent="0.25">
      <c r="A686">
        <v>685</v>
      </c>
      <c r="B686" t="s">
        <v>72</v>
      </c>
      <c r="C686" t="s">
        <v>222</v>
      </c>
      <c r="D686" t="s">
        <v>223</v>
      </c>
      <c r="E686" t="s">
        <v>224</v>
      </c>
      <c r="F686" t="s">
        <v>75</v>
      </c>
      <c r="G686">
        <v>2017</v>
      </c>
      <c r="H686">
        <v>7</v>
      </c>
      <c r="I686">
        <v>15</v>
      </c>
      <c r="J686" t="s">
        <v>228</v>
      </c>
      <c r="K686" t="s">
        <v>76</v>
      </c>
      <c r="L686" t="s">
        <v>77</v>
      </c>
      <c r="M686" t="s">
        <v>397</v>
      </c>
      <c r="N686">
        <v>6</v>
      </c>
      <c r="O686" t="s">
        <v>405</v>
      </c>
      <c r="P686" t="s">
        <v>354</v>
      </c>
      <c r="Q686">
        <v>0</v>
      </c>
      <c r="R686" t="s">
        <v>79</v>
      </c>
      <c r="S686">
        <v>2</v>
      </c>
      <c r="T686">
        <v>0</v>
      </c>
      <c r="W686">
        <v>2</v>
      </c>
      <c r="X686">
        <v>516</v>
      </c>
      <c r="Y686" t="s">
        <v>617</v>
      </c>
      <c r="Z686" t="s">
        <v>511</v>
      </c>
      <c r="AA686" t="s">
        <v>161</v>
      </c>
      <c r="AB686" t="s">
        <v>81</v>
      </c>
      <c r="AC686" t="s">
        <v>82</v>
      </c>
      <c r="AD686" t="s">
        <v>95</v>
      </c>
      <c r="AE686" t="s">
        <v>84</v>
      </c>
      <c r="AF686" t="s">
        <v>85</v>
      </c>
      <c r="AG686">
        <v>6</v>
      </c>
      <c r="AH686">
        <v>6</v>
      </c>
      <c r="AI686">
        <v>6</v>
      </c>
      <c r="AJ686" t="s">
        <v>162</v>
      </c>
      <c r="AK686" t="s">
        <v>112</v>
      </c>
      <c r="AL686" t="s">
        <v>88</v>
      </c>
      <c r="AM686" t="s">
        <v>113</v>
      </c>
      <c r="AN686" t="s">
        <v>90</v>
      </c>
      <c r="AO686" t="s">
        <v>91</v>
      </c>
      <c r="AP686" t="s">
        <v>163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1</v>
      </c>
      <c r="BT686">
        <v>0</v>
      </c>
      <c r="BU686">
        <v>0</v>
      </c>
      <c r="BV686">
        <v>1</v>
      </c>
      <c r="BW686">
        <v>1</v>
      </c>
      <c r="BX686">
        <v>0</v>
      </c>
      <c r="BY686" t="s">
        <v>617</v>
      </c>
      <c r="BZ686" t="s">
        <v>618</v>
      </c>
      <c r="CA686" t="s">
        <v>161</v>
      </c>
      <c r="CB686" t="s">
        <v>501</v>
      </c>
      <c r="CC686" t="s">
        <v>619</v>
      </c>
      <c r="CD686" t="s">
        <v>471</v>
      </c>
      <c r="CE686" t="s">
        <v>95</v>
      </c>
      <c r="CF686">
        <v>3.8</v>
      </c>
      <c r="CG686">
        <v>5.5</v>
      </c>
      <c r="CH686">
        <v>3.5</v>
      </c>
      <c r="CI686">
        <v>3.5</v>
      </c>
      <c r="CJ686" t="s">
        <v>509</v>
      </c>
      <c r="CK686" t="s">
        <v>465</v>
      </c>
      <c r="CL686">
        <v>0.86</v>
      </c>
      <c r="CM686">
        <v>0.85</v>
      </c>
      <c r="CN686">
        <v>0</v>
      </c>
      <c r="CO686">
        <v>0</v>
      </c>
      <c r="CP686">
        <v>1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1</v>
      </c>
    </row>
    <row r="687" spans="1:102" x14ac:dyDescent="0.25">
      <c r="A687">
        <v>686</v>
      </c>
      <c r="B687" t="s">
        <v>72</v>
      </c>
      <c r="C687" t="s">
        <v>222</v>
      </c>
      <c r="D687" t="s">
        <v>223</v>
      </c>
      <c r="E687" t="s">
        <v>224</v>
      </c>
      <c r="F687" t="s">
        <v>75</v>
      </c>
      <c r="G687">
        <v>2017</v>
      </c>
      <c r="H687">
        <v>7</v>
      </c>
      <c r="I687">
        <v>15</v>
      </c>
      <c r="J687" t="s">
        <v>228</v>
      </c>
      <c r="K687" t="s">
        <v>76</v>
      </c>
      <c r="L687" t="s">
        <v>77</v>
      </c>
      <c r="M687" t="s">
        <v>397</v>
      </c>
      <c r="N687">
        <v>6</v>
      </c>
      <c r="O687" t="s">
        <v>405</v>
      </c>
      <c r="P687" t="s">
        <v>354</v>
      </c>
      <c r="Q687">
        <v>0</v>
      </c>
      <c r="R687" t="s">
        <v>79</v>
      </c>
      <c r="S687">
        <v>1</v>
      </c>
      <c r="T687">
        <v>0</v>
      </c>
      <c r="W687">
        <v>1</v>
      </c>
      <c r="X687">
        <v>208</v>
      </c>
      <c r="Y687" t="s">
        <v>546</v>
      </c>
      <c r="Z687" t="s">
        <v>480</v>
      </c>
      <c r="AA687" t="s">
        <v>80</v>
      </c>
      <c r="AB687" t="s">
        <v>81</v>
      </c>
      <c r="AC687" t="s">
        <v>82</v>
      </c>
      <c r="AD687" t="s">
        <v>83</v>
      </c>
      <c r="AE687" t="s">
        <v>84</v>
      </c>
      <c r="AF687" t="s">
        <v>85</v>
      </c>
      <c r="AG687">
        <v>3</v>
      </c>
      <c r="AH687">
        <v>2.5</v>
      </c>
      <c r="AI687">
        <v>2.75</v>
      </c>
      <c r="AJ687" t="s">
        <v>109</v>
      </c>
      <c r="AK687" t="s">
        <v>87</v>
      </c>
      <c r="AL687" t="s">
        <v>88</v>
      </c>
      <c r="AM687" t="s">
        <v>89</v>
      </c>
      <c r="AN687" t="s">
        <v>90</v>
      </c>
      <c r="AO687" t="s">
        <v>91</v>
      </c>
      <c r="AP687" t="s">
        <v>92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 t="s">
        <v>546</v>
      </c>
      <c r="BZ687" t="s">
        <v>481</v>
      </c>
      <c r="CA687" t="s">
        <v>80</v>
      </c>
      <c r="CB687" t="s">
        <v>477</v>
      </c>
      <c r="CC687" t="s">
        <v>478</v>
      </c>
      <c r="CD687" t="s">
        <v>464</v>
      </c>
      <c r="CE687" t="s">
        <v>343</v>
      </c>
      <c r="CF687">
        <v>1.6</v>
      </c>
      <c r="CG687">
        <v>1.9</v>
      </c>
      <c r="CH687">
        <v>1.1000000000000001</v>
      </c>
      <c r="CI687">
        <v>1.7</v>
      </c>
      <c r="CJ687" t="s">
        <v>472</v>
      </c>
      <c r="CK687" t="s">
        <v>465</v>
      </c>
      <c r="CL687">
        <v>0.67</v>
      </c>
      <c r="CM687">
        <v>0.67</v>
      </c>
      <c r="CN687">
        <v>0</v>
      </c>
      <c r="CO687">
        <v>0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1</v>
      </c>
      <c r="CX687">
        <v>0</v>
      </c>
    </row>
    <row r="688" spans="1:102" x14ac:dyDescent="0.25">
      <c r="A688">
        <v>687</v>
      </c>
      <c r="B688" t="s">
        <v>72</v>
      </c>
      <c r="C688" t="s">
        <v>222</v>
      </c>
      <c r="D688" t="s">
        <v>223</v>
      </c>
      <c r="E688" t="s">
        <v>224</v>
      </c>
      <c r="F688" t="s">
        <v>75</v>
      </c>
      <c r="G688">
        <v>2017</v>
      </c>
      <c r="H688">
        <v>7</v>
      </c>
      <c r="I688">
        <v>15</v>
      </c>
      <c r="J688" t="s">
        <v>228</v>
      </c>
      <c r="K688" t="s">
        <v>76</v>
      </c>
      <c r="L688" t="s">
        <v>77</v>
      </c>
      <c r="M688" t="s">
        <v>397</v>
      </c>
      <c r="N688">
        <v>6</v>
      </c>
      <c r="O688" t="s">
        <v>405</v>
      </c>
      <c r="P688" t="s">
        <v>354</v>
      </c>
      <c r="Q688">
        <v>0</v>
      </c>
      <c r="R688" t="s">
        <v>79</v>
      </c>
      <c r="S688">
        <v>1</v>
      </c>
      <c r="T688">
        <v>1</v>
      </c>
      <c r="V688">
        <v>1</v>
      </c>
      <c r="X688">
        <v>3</v>
      </c>
      <c r="Y688" t="s">
        <v>466</v>
      </c>
      <c r="Z688" t="s">
        <v>467</v>
      </c>
      <c r="AA688" t="s">
        <v>141</v>
      </c>
      <c r="AB688" t="s">
        <v>81</v>
      </c>
      <c r="AC688" t="s">
        <v>82</v>
      </c>
      <c r="AD688" t="s">
        <v>95</v>
      </c>
      <c r="AE688" t="s">
        <v>84</v>
      </c>
      <c r="AF688" t="s">
        <v>85</v>
      </c>
      <c r="AG688">
        <v>7</v>
      </c>
      <c r="AH688">
        <v>5</v>
      </c>
      <c r="AI688">
        <v>6</v>
      </c>
      <c r="AJ688" t="s">
        <v>142</v>
      </c>
      <c r="AK688" t="s">
        <v>126</v>
      </c>
      <c r="AL688" t="s">
        <v>88</v>
      </c>
      <c r="AM688" t="s">
        <v>143</v>
      </c>
      <c r="AN688" t="s">
        <v>90</v>
      </c>
      <c r="AO688" t="s">
        <v>127</v>
      </c>
      <c r="AP688" t="s">
        <v>92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 t="s">
        <v>466</v>
      </c>
      <c r="BZ688" t="s">
        <v>468</v>
      </c>
      <c r="CA688" t="s">
        <v>141</v>
      </c>
      <c r="CB688" t="s">
        <v>469</v>
      </c>
      <c r="CC688" t="s">
        <v>470</v>
      </c>
      <c r="CD688" t="s">
        <v>471</v>
      </c>
      <c r="CE688" t="s">
        <v>95</v>
      </c>
      <c r="CF688">
        <v>4.2</v>
      </c>
      <c r="CG688">
        <v>5.9</v>
      </c>
      <c r="CH688">
        <v>2.4</v>
      </c>
      <c r="CI688">
        <v>4.0999999999999996</v>
      </c>
      <c r="CJ688" t="s">
        <v>472</v>
      </c>
      <c r="CK688" t="s">
        <v>465</v>
      </c>
      <c r="CL688">
        <v>0.62</v>
      </c>
      <c r="CM688">
        <v>0.57999999999999996</v>
      </c>
      <c r="CN688">
        <v>0</v>
      </c>
      <c r="CO688">
        <v>0</v>
      </c>
      <c r="CP688">
        <v>1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1</v>
      </c>
    </row>
    <row r="689" spans="1:102" x14ac:dyDescent="0.25">
      <c r="A689">
        <v>688</v>
      </c>
      <c r="B689" t="s">
        <v>72</v>
      </c>
      <c r="C689" t="s">
        <v>222</v>
      </c>
      <c r="D689" t="s">
        <v>223</v>
      </c>
      <c r="E689" t="s">
        <v>224</v>
      </c>
      <c r="F689" t="s">
        <v>75</v>
      </c>
      <c r="G689">
        <v>2017</v>
      </c>
      <c r="H689">
        <v>7</v>
      </c>
      <c r="I689">
        <v>15</v>
      </c>
      <c r="J689" t="s">
        <v>228</v>
      </c>
      <c r="K689" t="s">
        <v>76</v>
      </c>
      <c r="L689" t="s">
        <v>77</v>
      </c>
      <c r="M689" t="s">
        <v>397</v>
      </c>
      <c r="N689">
        <v>6</v>
      </c>
      <c r="O689" t="s">
        <v>405</v>
      </c>
      <c r="P689" t="s">
        <v>354</v>
      </c>
      <c r="Q689">
        <v>0</v>
      </c>
      <c r="R689" t="s">
        <v>79</v>
      </c>
      <c r="S689">
        <v>36</v>
      </c>
      <c r="T689">
        <v>0</v>
      </c>
      <c r="W689">
        <v>36</v>
      </c>
      <c r="X689" t="s">
        <v>164</v>
      </c>
      <c r="AB689" t="s">
        <v>81</v>
      </c>
      <c r="AC689" t="s">
        <v>82</v>
      </c>
      <c r="AF689" t="s">
        <v>85</v>
      </c>
    </row>
    <row r="690" spans="1:102" x14ac:dyDescent="0.25">
      <c r="A690">
        <v>689</v>
      </c>
      <c r="B690" t="s">
        <v>72</v>
      </c>
      <c r="C690" t="s">
        <v>222</v>
      </c>
      <c r="D690" t="s">
        <v>223</v>
      </c>
      <c r="E690" t="s">
        <v>224</v>
      </c>
      <c r="F690" t="s">
        <v>75</v>
      </c>
      <c r="G690">
        <v>2017</v>
      </c>
      <c r="H690">
        <v>7</v>
      </c>
      <c r="I690">
        <v>15</v>
      </c>
      <c r="J690" t="s">
        <v>228</v>
      </c>
      <c r="K690" t="s">
        <v>76</v>
      </c>
      <c r="L690" t="s">
        <v>77</v>
      </c>
      <c r="M690" t="s">
        <v>397</v>
      </c>
      <c r="N690">
        <v>6</v>
      </c>
      <c r="O690" t="s">
        <v>405</v>
      </c>
      <c r="P690" t="s">
        <v>354</v>
      </c>
      <c r="Q690">
        <v>0</v>
      </c>
      <c r="R690" t="s">
        <v>79</v>
      </c>
      <c r="S690">
        <v>1</v>
      </c>
      <c r="T690">
        <v>0</v>
      </c>
      <c r="W690">
        <v>1</v>
      </c>
      <c r="X690">
        <v>228</v>
      </c>
      <c r="Y690" t="s">
        <v>547</v>
      </c>
      <c r="Z690" t="s">
        <v>548</v>
      </c>
      <c r="AA690" t="s">
        <v>103</v>
      </c>
      <c r="AB690" t="s">
        <v>81</v>
      </c>
      <c r="AC690" t="s">
        <v>82</v>
      </c>
      <c r="AD690" t="s">
        <v>100</v>
      </c>
      <c r="AE690" t="s">
        <v>101</v>
      </c>
      <c r="AF690" t="s">
        <v>85</v>
      </c>
      <c r="AG690">
        <v>3.75</v>
      </c>
      <c r="AH690">
        <v>2.75</v>
      </c>
      <c r="AI690">
        <v>3.25</v>
      </c>
      <c r="AJ690" t="s">
        <v>121</v>
      </c>
      <c r="AK690" t="s">
        <v>87</v>
      </c>
      <c r="AL690" t="s">
        <v>88</v>
      </c>
      <c r="AM690" t="s">
        <v>89</v>
      </c>
      <c r="AN690" t="s">
        <v>90</v>
      </c>
      <c r="AO690" t="s">
        <v>97</v>
      </c>
      <c r="AP690" t="s">
        <v>92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1</v>
      </c>
      <c r="BP690">
        <v>1</v>
      </c>
      <c r="BQ690">
        <v>1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0</v>
      </c>
      <c r="BY690" t="s">
        <v>547</v>
      </c>
      <c r="BZ690" t="s">
        <v>549</v>
      </c>
      <c r="CA690" t="s">
        <v>103</v>
      </c>
      <c r="CB690" t="s">
        <v>531</v>
      </c>
      <c r="CC690" t="s">
        <v>491</v>
      </c>
      <c r="CD690" t="s">
        <v>491</v>
      </c>
      <c r="CE690" t="s">
        <v>100</v>
      </c>
      <c r="CF690">
        <v>2.4</v>
      </c>
      <c r="CG690">
        <v>6</v>
      </c>
      <c r="CH690">
        <v>2</v>
      </c>
      <c r="CI690">
        <v>3.5</v>
      </c>
      <c r="CJ690" t="s">
        <v>18</v>
      </c>
      <c r="CK690" t="s">
        <v>465</v>
      </c>
      <c r="CL690">
        <v>0.48</v>
      </c>
      <c r="CM690">
        <v>0.61</v>
      </c>
      <c r="CN690">
        <v>1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</v>
      </c>
      <c r="CU690">
        <v>0</v>
      </c>
      <c r="CV690">
        <v>0</v>
      </c>
      <c r="CW690">
        <v>0</v>
      </c>
      <c r="CX690">
        <v>1</v>
      </c>
    </row>
    <row r="691" spans="1:102" x14ac:dyDescent="0.25">
      <c r="A691">
        <v>690</v>
      </c>
      <c r="B691" t="s">
        <v>72</v>
      </c>
      <c r="C691" t="s">
        <v>222</v>
      </c>
      <c r="D691" t="s">
        <v>223</v>
      </c>
      <c r="E691" t="s">
        <v>224</v>
      </c>
      <c r="F691" t="s">
        <v>75</v>
      </c>
      <c r="G691">
        <v>2017</v>
      </c>
      <c r="H691">
        <v>7</v>
      </c>
      <c r="I691">
        <v>15</v>
      </c>
      <c r="J691" t="s">
        <v>228</v>
      </c>
      <c r="K691" t="s">
        <v>76</v>
      </c>
      <c r="L691" t="s">
        <v>77</v>
      </c>
      <c r="M691" t="s">
        <v>397</v>
      </c>
      <c r="N691">
        <v>6</v>
      </c>
      <c r="O691" t="s">
        <v>405</v>
      </c>
      <c r="P691" t="s">
        <v>354</v>
      </c>
      <c r="Q691">
        <v>0</v>
      </c>
      <c r="R691" t="s">
        <v>79</v>
      </c>
      <c r="S691">
        <v>1</v>
      </c>
      <c r="T691">
        <v>0</v>
      </c>
      <c r="W691">
        <v>1</v>
      </c>
      <c r="X691">
        <v>117</v>
      </c>
      <c r="Y691" t="s">
        <v>518</v>
      </c>
      <c r="Z691" t="s">
        <v>519</v>
      </c>
      <c r="AA691" t="s">
        <v>94</v>
      </c>
      <c r="AB691" t="s">
        <v>81</v>
      </c>
      <c r="AC691" t="s">
        <v>82</v>
      </c>
      <c r="AD691" t="s">
        <v>95</v>
      </c>
      <c r="AE691" t="s">
        <v>84</v>
      </c>
      <c r="AF691" t="s">
        <v>85</v>
      </c>
      <c r="AG691">
        <v>2.25</v>
      </c>
      <c r="AH691">
        <v>2</v>
      </c>
      <c r="AI691">
        <v>2.125</v>
      </c>
      <c r="AJ691" t="s">
        <v>96</v>
      </c>
      <c r="AK691" t="s">
        <v>87</v>
      </c>
      <c r="AL691" t="s">
        <v>88</v>
      </c>
      <c r="AM691" t="s">
        <v>89</v>
      </c>
      <c r="AN691" t="s">
        <v>90</v>
      </c>
      <c r="AO691" t="s">
        <v>97</v>
      </c>
      <c r="AP691" t="s">
        <v>98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1</v>
      </c>
      <c r="BQ691">
        <v>1</v>
      </c>
      <c r="BR691">
        <v>0</v>
      </c>
      <c r="BS691">
        <v>0</v>
      </c>
      <c r="BT691">
        <v>0</v>
      </c>
      <c r="BU691">
        <v>1</v>
      </c>
      <c r="BV691">
        <v>1</v>
      </c>
      <c r="BW691">
        <v>0</v>
      </c>
      <c r="BX691">
        <v>0</v>
      </c>
      <c r="BY691" t="s">
        <v>518</v>
      </c>
      <c r="BZ691" t="s">
        <v>520</v>
      </c>
      <c r="CA691" t="s">
        <v>94</v>
      </c>
      <c r="CB691" t="s">
        <v>482</v>
      </c>
      <c r="CC691" t="s">
        <v>521</v>
      </c>
      <c r="CD691" t="s">
        <v>464</v>
      </c>
      <c r="CE691" t="s">
        <v>95</v>
      </c>
      <c r="CF691">
        <v>1.6</v>
      </c>
      <c r="CG691">
        <v>2.5</v>
      </c>
      <c r="CH691">
        <v>1.9</v>
      </c>
      <c r="CI691">
        <v>3.3</v>
      </c>
      <c r="CJ691" t="s">
        <v>509</v>
      </c>
      <c r="CK691" t="s">
        <v>465</v>
      </c>
      <c r="CL691">
        <v>0.94</v>
      </c>
      <c r="CM691">
        <v>0.53</v>
      </c>
      <c r="CN691">
        <v>0</v>
      </c>
      <c r="CO691">
        <v>0</v>
      </c>
      <c r="CP691">
        <v>1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</row>
    <row r="692" spans="1:102" x14ac:dyDescent="0.25">
      <c r="A692">
        <v>691</v>
      </c>
      <c r="B692" t="s">
        <v>72</v>
      </c>
      <c r="C692" t="s">
        <v>222</v>
      </c>
      <c r="D692" t="s">
        <v>223</v>
      </c>
      <c r="E692" t="s">
        <v>224</v>
      </c>
      <c r="F692" t="s">
        <v>75</v>
      </c>
      <c r="G692">
        <v>2017</v>
      </c>
      <c r="H692">
        <v>7</v>
      </c>
      <c r="I692">
        <v>15</v>
      </c>
      <c r="J692" t="s">
        <v>228</v>
      </c>
      <c r="K692" t="s">
        <v>76</v>
      </c>
      <c r="L692" t="s">
        <v>77</v>
      </c>
      <c r="M692" t="s">
        <v>397</v>
      </c>
      <c r="N692">
        <v>6</v>
      </c>
      <c r="O692" t="s">
        <v>405</v>
      </c>
      <c r="P692" t="s">
        <v>354</v>
      </c>
      <c r="Q692">
        <v>0</v>
      </c>
      <c r="R692" t="s">
        <v>79</v>
      </c>
      <c r="S692">
        <v>1</v>
      </c>
      <c r="T692">
        <v>1</v>
      </c>
      <c r="U692">
        <v>1</v>
      </c>
      <c r="X692">
        <v>735</v>
      </c>
      <c r="Y692" t="s">
        <v>651</v>
      </c>
      <c r="Z692" t="s">
        <v>652</v>
      </c>
      <c r="AA692" t="s">
        <v>106</v>
      </c>
      <c r="AB692" t="s">
        <v>81</v>
      </c>
      <c r="AC692" t="s">
        <v>82</v>
      </c>
      <c r="AD692" t="s">
        <v>100</v>
      </c>
      <c r="AE692" t="s">
        <v>101</v>
      </c>
      <c r="AF692" t="s">
        <v>85</v>
      </c>
      <c r="AG692">
        <v>4.3499999999999996</v>
      </c>
      <c r="AH692">
        <v>4.0999999999999996</v>
      </c>
      <c r="AI692">
        <v>4.2249999999999996</v>
      </c>
      <c r="AJ692" t="s">
        <v>295</v>
      </c>
      <c r="AK692" t="s">
        <v>87</v>
      </c>
      <c r="AL692" t="s">
        <v>88</v>
      </c>
      <c r="AM692" t="s">
        <v>89</v>
      </c>
      <c r="AN692" t="s">
        <v>90</v>
      </c>
      <c r="AO692" t="s">
        <v>97</v>
      </c>
      <c r="AP692" t="s">
        <v>92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1</v>
      </c>
      <c r="BQ692">
        <v>1</v>
      </c>
      <c r="BR692">
        <v>0</v>
      </c>
      <c r="BS692">
        <v>1</v>
      </c>
      <c r="BT692">
        <v>0</v>
      </c>
      <c r="BU692">
        <v>0</v>
      </c>
      <c r="BV692">
        <v>0</v>
      </c>
      <c r="BW692">
        <v>0</v>
      </c>
      <c r="BX692">
        <v>0</v>
      </c>
      <c r="BY692" t="s">
        <v>651</v>
      </c>
      <c r="BZ692" t="s">
        <v>653</v>
      </c>
      <c r="CA692" t="s">
        <v>106</v>
      </c>
      <c r="CB692" t="s">
        <v>462</v>
      </c>
      <c r="CC692" t="s">
        <v>496</v>
      </c>
      <c r="CD692" t="s">
        <v>496</v>
      </c>
      <c r="CE692" t="s">
        <v>100</v>
      </c>
      <c r="CF692">
        <v>3</v>
      </c>
      <c r="CG692">
        <v>5.5</v>
      </c>
      <c r="CH692">
        <v>3.6</v>
      </c>
      <c r="CI692">
        <v>4.8</v>
      </c>
      <c r="CJ692" t="s">
        <v>18</v>
      </c>
      <c r="CK692" t="s">
        <v>465</v>
      </c>
      <c r="CL692">
        <v>0.44</v>
      </c>
      <c r="CM692">
        <v>1</v>
      </c>
      <c r="CN692">
        <v>1</v>
      </c>
      <c r="CO692">
        <v>0</v>
      </c>
      <c r="CP692">
        <v>0</v>
      </c>
      <c r="CQ692">
        <v>0</v>
      </c>
      <c r="CR692">
        <v>1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1</v>
      </c>
    </row>
    <row r="693" spans="1:102" x14ac:dyDescent="0.25">
      <c r="A693">
        <v>692</v>
      </c>
      <c r="B693" t="s">
        <v>72</v>
      </c>
      <c r="C693" t="s">
        <v>222</v>
      </c>
      <c r="D693" t="s">
        <v>223</v>
      </c>
      <c r="E693" t="s">
        <v>224</v>
      </c>
      <c r="F693" t="s">
        <v>75</v>
      </c>
      <c r="G693">
        <v>2017</v>
      </c>
      <c r="H693">
        <v>8</v>
      </c>
      <c r="I693">
        <v>7</v>
      </c>
      <c r="J693" t="s">
        <v>228</v>
      </c>
      <c r="K693" t="s">
        <v>76</v>
      </c>
      <c r="L693" t="s">
        <v>150</v>
      </c>
      <c r="M693" t="s">
        <v>399</v>
      </c>
      <c r="N693">
        <v>1</v>
      </c>
      <c r="O693" t="s">
        <v>406</v>
      </c>
      <c r="P693" t="s">
        <v>356</v>
      </c>
      <c r="Q693">
        <v>50</v>
      </c>
      <c r="R693" t="s">
        <v>79</v>
      </c>
      <c r="S693">
        <v>11</v>
      </c>
      <c r="T693">
        <v>4</v>
      </c>
      <c r="U693">
        <v>2</v>
      </c>
      <c r="V693">
        <v>2</v>
      </c>
      <c r="W693">
        <v>7</v>
      </c>
      <c r="X693">
        <v>179</v>
      </c>
      <c r="Y693" t="s">
        <v>540</v>
      </c>
      <c r="Z693" t="s">
        <v>515</v>
      </c>
      <c r="AA693" t="s">
        <v>99</v>
      </c>
      <c r="AB693" t="s">
        <v>81</v>
      </c>
      <c r="AC693" t="s">
        <v>82</v>
      </c>
      <c r="AD693" t="s">
        <v>83</v>
      </c>
      <c r="AE693" t="s">
        <v>84</v>
      </c>
      <c r="AF693" t="s">
        <v>85</v>
      </c>
      <c r="AG693">
        <v>4.05</v>
      </c>
      <c r="AH693">
        <v>2.85</v>
      </c>
      <c r="AI693">
        <v>3.45</v>
      </c>
      <c r="AJ693" t="s">
        <v>105</v>
      </c>
      <c r="AK693" t="s">
        <v>87</v>
      </c>
      <c r="AL693" t="s">
        <v>88</v>
      </c>
      <c r="AM693" t="s">
        <v>89</v>
      </c>
      <c r="AN693" t="s">
        <v>90</v>
      </c>
      <c r="AO693" t="s">
        <v>97</v>
      </c>
      <c r="AP693" t="s">
        <v>92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1</v>
      </c>
      <c r="BQ693">
        <v>1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 t="s">
        <v>540</v>
      </c>
      <c r="BZ693" t="s">
        <v>461</v>
      </c>
      <c r="CA693" t="s">
        <v>99</v>
      </c>
      <c r="CB693" t="s">
        <v>531</v>
      </c>
      <c r="CC693" t="s">
        <v>478</v>
      </c>
      <c r="CD693" t="s">
        <v>464</v>
      </c>
      <c r="CE693" t="s">
        <v>343</v>
      </c>
      <c r="CF693">
        <v>3.4</v>
      </c>
      <c r="CG693">
        <v>4.3</v>
      </c>
      <c r="CH693">
        <v>2.5</v>
      </c>
      <c r="CI693">
        <v>3.2</v>
      </c>
      <c r="CJ693" t="s">
        <v>472</v>
      </c>
      <c r="CK693" t="s">
        <v>465</v>
      </c>
      <c r="CL693">
        <v>0.66</v>
      </c>
      <c r="CM693">
        <v>0.66</v>
      </c>
      <c r="CN693">
        <v>1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0</v>
      </c>
      <c r="CV693">
        <v>0</v>
      </c>
      <c r="CW693">
        <v>0</v>
      </c>
      <c r="CX693">
        <v>1</v>
      </c>
    </row>
    <row r="694" spans="1:102" x14ac:dyDescent="0.25">
      <c r="A694">
        <v>693</v>
      </c>
      <c r="B694" t="s">
        <v>72</v>
      </c>
      <c r="C694" t="s">
        <v>222</v>
      </c>
      <c r="D694" t="s">
        <v>223</v>
      </c>
      <c r="E694" t="s">
        <v>224</v>
      </c>
      <c r="F694" t="s">
        <v>75</v>
      </c>
      <c r="G694">
        <v>2017</v>
      </c>
      <c r="H694">
        <v>8</v>
      </c>
      <c r="I694">
        <v>7</v>
      </c>
      <c r="J694" t="s">
        <v>228</v>
      </c>
      <c r="K694" t="s">
        <v>76</v>
      </c>
      <c r="L694" t="s">
        <v>150</v>
      </c>
      <c r="M694" t="s">
        <v>399</v>
      </c>
      <c r="N694">
        <v>1</v>
      </c>
      <c r="O694" t="s">
        <v>406</v>
      </c>
      <c r="P694" t="s">
        <v>356</v>
      </c>
      <c r="Q694">
        <v>50</v>
      </c>
      <c r="R694" t="s">
        <v>79</v>
      </c>
      <c r="S694">
        <v>3</v>
      </c>
      <c r="T694">
        <v>0</v>
      </c>
      <c r="W694">
        <v>3</v>
      </c>
      <c r="X694" t="s">
        <v>164</v>
      </c>
      <c r="AB694" t="s">
        <v>81</v>
      </c>
      <c r="AC694" t="s">
        <v>82</v>
      </c>
      <c r="AF694" t="s">
        <v>85</v>
      </c>
    </row>
    <row r="695" spans="1:102" x14ac:dyDescent="0.25">
      <c r="A695">
        <v>694</v>
      </c>
      <c r="B695" t="s">
        <v>72</v>
      </c>
      <c r="C695" t="s">
        <v>222</v>
      </c>
      <c r="D695" t="s">
        <v>223</v>
      </c>
      <c r="E695" t="s">
        <v>224</v>
      </c>
      <c r="F695" t="s">
        <v>75</v>
      </c>
      <c r="G695">
        <v>2017</v>
      </c>
      <c r="H695">
        <v>8</v>
      </c>
      <c r="I695">
        <v>7</v>
      </c>
      <c r="J695" t="s">
        <v>228</v>
      </c>
      <c r="K695" t="s">
        <v>76</v>
      </c>
      <c r="L695" t="s">
        <v>150</v>
      </c>
      <c r="M695" t="s">
        <v>399</v>
      </c>
      <c r="N695">
        <v>1</v>
      </c>
      <c r="O695" t="s">
        <v>406</v>
      </c>
      <c r="P695" t="s">
        <v>356</v>
      </c>
      <c r="Q695">
        <v>50</v>
      </c>
      <c r="R695" t="s">
        <v>79</v>
      </c>
      <c r="S695">
        <v>1</v>
      </c>
      <c r="T695">
        <v>1</v>
      </c>
      <c r="V695">
        <v>1</v>
      </c>
      <c r="X695">
        <v>2</v>
      </c>
      <c r="Y695" t="s">
        <v>459</v>
      </c>
      <c r="Z695" t="s">
        <v>460</v>
      </c>
      <c r="AA695" t="s">
        <v>106</v>
      </c>
      <c r="AB695" t="s">
        <v>81</v>
      </c>
      <c r="AC695" t="s">
        <v>82</v>
      </c>
      <c r="AD695" t="s">
        <v>95</v>
      </c>
      <c r="AE695" t="s">
        <v>84</v>
      </c>
      <c r="AF695" t="s">
        <v>85</v>
      </c>
      <c r="AG695">
        <v>2.65</v>
      </c>
      <c r="AH695">
        <v>2.0249999999999999</v>
      </c>
      <c r="AI695">
        <v>2.3374999999999999</v>
      </c>
      <c r="AJ695" t="s">
        <v>116</v>
      </c>
      <c r="AK695" t="s">
        <v>87</v>
      </c>
      <c r="AL695" t="s">
        <v>88</v>
      </c>
      <c r="AM695" t="s">
        <v>89</v>
      </c>
      <c r="AN695" t="s">
        <v>90</v>
      </c>
      <c r="AO695" t="s">
        <v>97</v>
      </c>
      <c r="AP695" t="s">
        <v>108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1</v>
      </c>
      <c r="BP695">
        <v>1</v>
      </c>
      <c r="BQ695">
        <v>1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1</v>
      </c>
      <c r="BX695">
        <v>0</v>
      </c>
      <c r="BY695" t="s">
        <v>459</v>
      </c>
      <c r="BZ695" t="s">
        <v>461</v>
      </c>
      <c r="CA695" t="s">
        <v>106</v>
      </c>
      <c r="CB695" t="s">
        <v>462</v>
      </c>
      <c r="CC695" t="s">
        <v>463</v>
      </c>
      <c r="CD695" t="s">
        <v>464</v>
      </c>
      <c r="CE695" t="s">
        <v>95</v>
      </c>
      <c r="CF695">
        <v>2</v>
      </c>
      <c r="CG695">
        <v>3</v>
      </c>
      <c r="CH695">
        <v>1.8</v>
      </c>
      <c r="CI695">
        <v>2.2000000000000002</v>
      </c>
      <c r="CJ695" t="s">
        <v>18</v>
      </c>
      <c r="CK695" t="s">
        <v>465</v>
      </c>
      <c r="CL695">
        <v>7.0000000000000007E-2</v>
      </c>
      <c r="CM695">
        <v>0.81</v>
      </c>
      <c r="CN695">
        <v>1</v>
      </c>
      <c r="CO695">
        <v>0</v>
      </c>
      <c r="CP695">
        <v>0</v>
      </c>
      <c r="CQ695">
        <v>0</v>
      </c>
      <c r="CR695">
        <v>1</v>
      </c>
      <c r="CS695">
        <v>1</v>
      </c>
      <c r="CT695">
        <v>0</v>
      </c>
      <c r="CU695">
        <v>0</v>
      </c>
      <c r="CV695">
        <v>0</v>
      </c>
      <c r="CW695">
        <v>0</v>
      </c>
      <c r="CX695">
        <v>1</v>
      </c>
    </row>
    <row r="696" spans="1:102" x14ac:dyDescent="0.25">
      <c r="A696">
        <v>695</v>
      </c>
      <c r="B696" t="s">
        <v>72</v>
      </c>
      <c r="C696" t="s">
        <v>222</v>
      </c>
      <c r="D696" t="s">
        <v>223</v>
      </c>
      <c r="E696" t="s">
        <v>224</v>
      </c>
      <c r="F696" t="s">
        <v>75</v>
      </c>
      <c r="G696">
        <v>2017</v>
      </c>
      <c r="H696">
        <v>8</v>
      </c>
      <c r="I696">
        <v>7</v>
      </c>
      <c r="J696" t="s">
        <v>228</v>
      </c>
      <c r="K696" t="s">
        <v>76</v>
      </c>
      <c r="L696" t="s">
        <v>150</v>
      </c>
      <c r="M696" t="s">
        <v>399</v>
      </c>
      <c r="N696">
        <v>1</v>
      </c>
      <c r="O696" t="s">
        <v>406</v>
      </c>
      <c r="P696" t="s">
        <v>356</v>
      </c>
      <c r="Q696">
        <v>50</v>
      </c>
      <c r="R696" t="s">
        <v>79</v>
      </c>
      <c r="S696">
        <v>6</v>
      </c>
      <c r="T696">
        <v>5</v>
      </c>
      <c r="U696">
        <v>1</v>
      </c>
      <c r="V696">
        <v>4</v>
      </c>
      <c r="W696">
        <v>1</v>
      </c>
      <c r="X696">
        <v>5</v>
      </c>
      <c r="Y696" t="s">
        <v>475</v>
      </c>
      <c r="Z696" t="s">
        <v>460</v>
      </c>
      <c r="AA696" t="s">
        <v>80</v>
      </c>
      <c r="AB696" t="s">
        <v>81</v>
      </c>
      <c r="AC696" t="s">
        <v>82</v>
      </c>
      <c r="AD696" t="s">
        <v>83</v>
      </c>
      <c r="AE696" t="s">
        <v>84</v>
      </c>
      <c r="AF696" t="s">
        <v>85</v>
      </c>
      <c r="AG696">
        <v>1.8</v>
      </c>
      <c r="AH696">
        <v>1.6</v>
      </c>
      <c r="AI696">
        <v>1.7</v>
      </c>
      <c r="AJ696" t="s">
        <v>86</v>
      </c>
      <c r="AK696" t="s">
        <v>87</v>
      </c>
      <c r="AL696" t="s">
        <v>88</v>
      </c>
      <c r="AM696" t="s">
        <v>89</v>
      </c>
      <c r="AN696" t="s">
        <v>90</v>
      </c>
      <c r="AO696" t="s">
        <v>91</v>
      </c>
      <c r="AP696" t="s">
        <v>92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 t="s">
        <v>475</v>
      </c>
      <c r="BZ696" t="s">
        <v>476</v>
      </c>
      <c r="CA696" t="s">
        <v>80</v>
      </c>
      <c r="CB696" t="s">
        <v>477</v>
      </c>
      <c r="CC696" t="s">
        <v>478</v>
      </c>
      <c r="CD696" t="s">
        <v>464</v>
      </c>
      <c r="CE696" t="s">
        <v>343</v>
      </c>
      <c r="CF696">
        <v>1.7</v>
      </c>
      <c r="CG696">
        <v>2.1</v>
      </c>
      <c r="CH696">
        <v>1.5</v>
      </c>
      <c r="CI696">
        <v>2</v>
      </c>
      <c r="CJ696" t="s">
        <v>472</v>
      </c>
      <c r="CK696" t="s">
        <v>465</v>
      </c>
      <c r="CL696">
        <v>0.57999999999999996</v>
      </c>
      <c r="CM696">
        <v>0.61</v>
      </c>
      <c r="CN696">
        <v>1</v>
      </c>
      <c r="CO696">
        <v>0</v>
      </c>
      <c r="CP696">
        <v>0</v>
      </c>
      <c r="CQ696">
        <v>0</v>
      </c>
      <c r="CR696">
        <v>0</v>
      </c>
      <c r="CS696">
        <v>1</v>
      </c>
      <c r="CT696">
        <v>0</v>
      </c>
      <c r="CU696">
        <v>0</v>
      </c>
      <c r="CV696">
        <v>0</v>
      </c>
      <c r="CW696">
        <v>0</v>
      </c>
      <c r="CX696">
        <v>1</v>
      </c>
    </row>
    <row r="697" spans="1:102" x14ac:dyDescent="0.25">
      <c r="A697">
        <v>696</v>
      </c>
      <c r="B697" t="s">
        <v>72</v>
      </c>
      <c r="C697" t="s">
        <v>222</v>
      </c>
      <c r="D697" t="s">
        <v>223</v>
      </c>
      <c r="E697" t="s">
        <v>224</v>
      </c>
      <c r="F697" t="s">
        <v>75</v>
      </c>
      <c r="G697">
        <v>2017</v>
      </c>
      <c r="H697">
        <v>8</v>
      </c>
      <c r="I697">
        <v>7</v>
      </c>
      <c r="J697" t="s">
        <v>228</v>
      </c>
      <c r="K697" t="s">
        <v>76</v>
      </c>
      <c r="L697" t="s">
        <v>150</v>
      </c>
      <c r="M697" t="s">
        <v>399</v>
      </c>
      <c r="N697">
        <v>1</v>
      </c>
      <c r="O697" t="s">
        <v>406</v>
      </c>
      <c r="P697" t="s">
        <v>356</v>
      </c>
      <c r="Q697">
        <v>50</v>
      </c>
      <c r="R697" t="s">
        <v>79</v>
      </c>
      <c r="S697">
        <v>13</v>
      </c>
      <c r="T697">
        <v>7</v>
      </c>
      <c r="U697">
        <v>1</v>
      </c>
      <c r="V697">
        <v>6</v>
      </c>
      <c r="W697">
        <v>6</v>
      </c>
      <c r="X697">
        <v>117</v>
      </c>
      <c r="Y697" t="s">
        <v>518</v>
      </c>
      <c r="Z697" t="s">
        <v>519</v>
      </c>
      <c r="AA697" t="s">
        <v>94</v>
      </c>
      <c r="AB697" t="s">
        <v>81</v>
      </c>
      <c r="AC697" t="s">
        <v>82</v>
      </c>
      <c r="AD697" t="s">
        <v>95</v>
      </c>
      <c r="AE697" t="s">
        <v>84</v>
      </c>
      <c r="AF697" t="s">
        <v>85</v>
      </c>
      <c r="AG697">
        <v>2.25</v>
      </c>
      <c r="AH697">
        <v>2</v>
      </c>
      <c r="AI697">
        <v>2.125</v>
      </c>
      <c r="AJ697" t="s">
        <v>96</v>
      </c>
      <c r="AK697" t="s">
        <v>87</v>
      </c>
      <c r="AL697" t="s">
        <v>88</v>
      </c>
      <c r="AM697" t="s">
        <v>89</v>
      </c>
      <c r="AN697" t="s">
        <v>90</v>
      </c>
      <c r="AO697" t="s">
        <v>97</v>
      </c>
      <c r="AP697" t="s">
        <v>98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1</v>
      </c>
      <c r="BQ697">
        <v>1</v>
      </c>
      <c r="BR697">
        <v>0</v>
      </c>
      <c r="BS697">
        <v>0</v>
      </c>
      <c r="BT697">
        <v>0</v>
      </c>
      <c r="BU697">
        <v>1</v>
      </c>
      <c r="BV697">
        <v>1</v>
      </c>
      <c r="BW697">
        <v>0</v>
      </c>
      <c r="BX697">
        <v>0</v>
      </c>
      <c r="BY697" t="s">
        <v>518</v>
      </c>
      <c r="BZ697" t="s">
        <v>520</v>
      </c>
      <c r="CA697" t="s">
        <v>94</v>
      </c>
      <c r="CB697" t="s">
        <v>482</v>
      </c>
      <c r="CC697" t="s">
        <v>521</v>
      </c>
      <c r="CD697" t="s">
        <v>464</v>
      </c>
      <c r="CE697" t="s">
        <v>95</v>
      </c>
      <c r="CF697">
        <v>1.6</v>
      </c>
      <c r="CG697">
        <v>2.5</v>
      </c>
      <c r="CH697">
        <v>1.9</v>
      </c>
      <c r="CI697">
        <v>3.3</v>
      </c>
      <c r="CJ697" t="s">
        <v>509</v>
      </c>
      <c r="CK697" t="s">
        <v>465</v>
      </c>
      <c r="CL697">
        <v>0.94</v>
      </c>
      <c r="CM697">
        <v>0.53</v>
      </c>
      <c r="CN697">
        <v>0</v>
      </c>
      <c r="CO697">
        <v>0</v>
      </c>
      <c r="CP697">
        <v>1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1</v>
      </c>
    </row>
    <row r="698" spans="1:102" x14ac:dyDescent="0.25">
      <c r="A698">
        <v>697</v>
      </c>
      <c r="B698" t="s">
        <v>72</v>
      </c>
      <c r="C698" t="s">
        <v>222</v>
      </c>
      <c r="D698" t="s">
        <v>223</v>
      </c>
      <c r="E698" t="s">
        <v>224</v>
      </c>
      <c r="F698" t="s">
        <v>75</v>
      </c>
      <c r="G698">
        <v>2017</v>
      </c>
      <c r="H698">
        <v>8</v>
      </c>
      <c r="I698">
        <v>7</v>
      </c>
      <c r="J698" t="s">
        <v>228</v>
      </c>
      <c r="K698" t="s">
        <v>76</v>
      </c>
      <c r="L698" t="s">
        <v>150</v>
      </c>
      <c r="M698" t="s">
        <v>399</v>
      </c>
      <c r="N698">
        <v>1</v>
      </c>
      <c r="O698" t="s">
        <v>406</v>
      </c>
      <c r="P698" t="s">
        <v>356</v>
      </c>
      <c r="Q698">
        <v>50</v>
      </c>
      <c r="R698" t="s">
        <v>79</v>
      </c>
      <c r="S698">
        <v>20</v>
      </c>
      <c r="T698">
        <v>14</v>
      </c>
      <c r="U698">
        <v>3</v>
      </c>
      <c r="V698">
        <v>11</v>
      </c>
      <c r="W698">
        <v>6</v>
      </c>
      <c r="X698">
        <v>181</v>
      </c>
      <c r="Y698" t="s">
        <v>541</v>
      </c>
      <c r="Z698" t="s">
        <v>460</v>
      </c>
      <c r="AA698" t="s">
        <v>106</v>
      </c>
      <c r="AB698" t="s">
        <v>81</v>
      </c>
      <c r="AC698" t="s">
        <v>82</v>
      </c>
      <c r="AD698" t="s">
        <v>83</v>
      </c>
      <c r="AE698" t="s">
        <v>84</v>
      </c>
      <c r="AF698" t="s">
        <v>85</v>
      </c>
      <c r="AG698">
        <v>2</v>
      </c>
      <c r="AH698">
        <v>1.75</v>
      </c>
      <c r="AI698">
        <v>1.88</v>
      </c>
      <c r="AJ698" t="s">
        <v>107</v>
      </c>
      <c r="AK698" t="s">
        <v>87</v>
      </c>
      <c r="AL698" t="s">
        <v>88</v>
      </c>
      <c r="AM698" t="s">
        <v>89</v>
      </c>
      <c r="AN698" t="s">
        <v>90</v>
      </c>
      <c r="AO698" t="s">
        <v>97</v>
      </c>
      <c r="AP698" t="s">
        <v>108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1</v>
      </c>
      <c r="BQ698">
        <v>1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1</v>
      </c>
      <c r="BX698">
        <v>0</v>
      </c>
      <c r="BY698" t="s">
        <v>541</v>
      </c>
      <c r="BZ698" t="s">
        <v>476</v>
      </c>
      <c r="CA698" t="s">
        <v>106</v>
      </c>
      <c r="CB698" t="s">
        <v>501</v>
      </c>
      <c r="CC698" t="s">
        <v>478</v>
      </c>
      <c r="CD698" t="s">
        <v>464</v>
      </c>
      <c r="CE698" t="s">
        <v>343</v>
      </c>
      <c r="CF698">
        <v>1.6</v>
      </c>
      <c r="CG698">
        <v>2</v>
      </c>
      <c r="CH698">
        <v>1.5</v>
      </c>
      <c r="CI698">
        <v>1.75</v>
      </c>
      <c r="CJ698" t="s">
        <v>18</v>
      </c>
      <c r="CK698" t="s">
        <v>465</v>
      </c>
      <c r="CL698">
        <v>0.96</v>
      </c>
      <c r="CM698">
        <v>0.56999999999999995</v>
      </c>
      <c r="CN698">
        <v>0</v>
      </c>
      <c r="CO698">
        <v>0</v>
      </c>
      <c r="CP698">
        <v>1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1</v>
      </c>
    </row>
    <row r="699" spans="1:102" x14ac:dyDescent="0.25">
      <c r="A699">
        <v>698</v>
      </c>
      <c r="B699" t="s">
        <v>72</v>
      </c>
      <c r="C699" t="s">
        <v>222</v>
      </c>
      <c r="D699" t="s">
        <v>223</v>
      </c>
      <c r="E699" t="s">
        <v>224</v>
      </c>
      <c r="F699" t="s">
        <v>75</v>
      </c>
      <c r="G699">
        <v>2017</v>
      </c>
      <c r="H699">
        <v>8</v>
      </c>
      <c r="I699">
        <v>7</v>
      </c>
      <c r="J699" t="s">
        <v>228</v>
      </c>
      <c r="K699" t="s">
        <v>76</v>
      </c>
      <c r="L699" t="s">
        <v>150</v>
      </c>
      <c r="M699" t="s">
        <v>399</v>
      </c>
      <c r="N699">
        <v>1</v>
      </c>
      <c r="O699" t="s">
        <v>406</v>
      </c>
      <c r="P699" t="s">
        <v>356</v>
      </c>
      <c r="Q699">
        <v>50</v>
      </c>
      <c r="R699" t="s">
        <v>79</v>
      </c>
      <c r="S699">
        <v>1</v>
      </c>
      <c r="T699">
        <v>0</v>
      </c>
      <c r="W699">
        <v>1</v>
      </c>
      <c r="X699">
        <v>869</v>
      </c>
      <c r="Y699" t="s">
        <v>672</v>
      </c>
      <c r="Z699" t="s">
        <v>673</v>
      </c>
      <c r="AA699" t="s">
        <v>80</v>
      </c>
      <c r="AB699" t="s">
        <v>81</v>
      </c>
      <c r="AC699" t="s">
        <v>82</v>
      </c>
      <c r="AD699" t="s">
        <v>100</v>
      </c>
      <c r="AE699" t="s">
        <v>101</v>
      </c>
      <c r="AF699" t="s">
        <v>85</v>
      </c>
      <c r="AG699">
        <v>11.25</v>
      </c>
      <c r="AH699">
        <v>8.5</v>
      </c>
      <c r="AI699">
        <v>9.875</v>
      </c>
      <c r="AJ699" t="s">
        <v>129</v>
      </c>
      <c r="AK699" t="s">
        <v>87</v>
      </c>
      <c r="AL699" t="s">
        <v>88</v>
      </c>
      <c r="AM699" t="s">
        <v>89</v>
      </c>
      <c r="AN699" t="s">
        <v>90</v>
      </c>
      <c r="AO699" t="s">
        <v>91</v>
      </c>
      <c r="AP699" t="s">
        <v>92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 t="s">
        <v>672</v>
      </c>
      <c r="BZ699" t="s">
        <v>674</v>
      </c>
      <c r="CA699" t="s">
        <v>80</v>
      </c>
      <c r="CB699" t="s">
        <v>477</v>
      </c>
      <c r="CC699" t="s">
        <v>675</v>
      </c>
      <c r="CD699" t="s">
        <v>471</v>
      </c>
      <c r="CE699" t="s">
        <v>95</v>
      </c>
      <c r="CF699">
        <v>7.6</v>
      </c>
      <c r="CG699">
        <v>14</v>
      </c>
      <c r="CH699">
        <v>5.6</v>
      </c>
      <c r="CI699">
        <v>11.4</v>
      </c>
      <c r="CJ699" t="s">
        <v>472</v>
      </c>
      <c r="CK699" t="s">
        <v>465</v>
      </c>
      <c r="CL699">
        <v>0.67</v>
      </c>
      <c r="CM699">
        <v>0.98</v>
      </c>
      <c r="CN699">
        <v>1</v>
      </c>
      <c r="CO699">
        <v>0</v>
      </c>
      <c r="CP699">
        <v>0</v>
      </c>
      <c r="CQ699">
        <v>0</v>
      </c>
      <c r="CR699">
        <v>0</v>
      </c>
      <c r="CS699">
        <v>1</v>
      </c>
      <c r="CT699">
        <v>0</v>
      </c>
      <c r="CU699">
        <v>0</v>
      </c>
      <c r="CV699">
        <v>0</v>
      </c>
      <c r="CW699">
        <v>0</v>
      </c>
      <c r="CX699">
        <v>1</v>
      </c>
    </row>
    <row r="700" spans="1:102" x14ac:dyDescent="0.25">
      <c r="A700">
        <v>699</v>
      </c>
      <c r="B700" t="s">
        <v>72</v>
      </c>
      <c r="C700" t="s">
        <v>222</v>
      </c>
      <c r="D700" t="s">
        <v>223</v>
      </c>
      <c r="E700" t="s">
        <v>224</v>
      </c>
      <c r="F700" t="s">
        <v>75</v>
      </c>
      <c r="G700">
        <v>2017</v>
      </c>
      <c r="H700">
        <v>8</v>
      </c>
      <c r="I700">
        <v>7</v>
      </c>
      <c r="J700" t="s">
        <v>228</v>
      </c>
      <c r="K700" t="s">
        <v>76</v>
      </c>
      <c r="L700" t="s">
        <v>150</v>
      </c>
      <c r="M700" t="s">
        <v>399</v>
      </c>
      <c r="N700">
        <v>1</v>
      </c>
      <c r="O700" t="s">
        <v>406</v>
      </c>
      <c r="P700" t="s">
        <v>356</v>
      </c>
      <c r="Q700">
        <v>50</v>
      </c>
      <c r="R700" t="s">
        <v>79</v>
      </c>
      <c r="S700">
        <v>1</v>
      </c>
      <c r="T700">
        <v>1</v>
      </c>
      <c r="U700">
        <v>1</v>
      </c>
      <c r="X700">
        <v>198</v>
      </c>
      <c r="Y700" t="s">
        <v>542</v>
      </c>
      <c r="Z700" t="s">
        <v>488</v>
      </c>
      <c r="AA700" t="s">
        <v>124</v>
      </c>
      <c r="AB700" t="s">
        <v>81</v>
      </c>
      <c r="AC700" t="s">
        <v>82</v>
      </c>
      <c r="AD700" t="s">
        <v>95</v>
      </c>
      <c r="AE700" t="s">
        <v>84</v>
      </c>
      <c r="AF700" t="s">
        <v>85</v>
      </c>
      <c r="AG700">
        <v>5.5</v>
      </c>
      <c r="AH700">
        <v>4.75</v>
      </c>
      <c r="AI700">
        <v>5.125</v>
      </c>
      <c r="AJ700" t="s">
        <v>125</v>
      </c>
      <c r="AK700" t="s">
        <v>126</v>
      </c>
      <c r="AL700" t="s">
        <v>88</v>
      </c>
      <c r="AM700" t="s">
        <v>113</v>
      </c>
      <c r="AN700" t="s">
        <v>90</v>
      </c>
      <c r="AO700" t="s">
        <v>127</v>
      </c>
      <c r="AP700" t="s">
        <v>128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1</v>
      </c>
      <c r="BV700">
        <v>0</v>
      </c>
      <c r="BW700">
        <v>0</v>
      </c>
      <c r="BX700">
        <v>0</v>
      </c>
      <c r="BY700" t="s">
        <v>542</v>
      </c>
      <c r="BZ700" t="s">
        <v>543</v>
      </c>
      <c r="CA700" t="s">
        <v>124</v>
      </c>
      <c r="CB700" t="s">
        <v>501</v>
      </c>
      <c r="CC700" t="s">
        <v>544</v>
      </c>
      <c r="CD700" t="s">
        <v>471</v>
      </c>
      <c r="CE700" t="s">
        <v>95</v>
      </c>
      <c r="CF700">
        <v>4.4000000000000004</v>
      </c>
      <c r="CG700">
        <v>6</v>
      </c>
      <c r="CH700">
        <v>3.5</v>
      </c>
      <c r="CI700">
        <v>5.4</v>
      </c>
      <c r="CJ700" t="s">
        <v>472</v>
      </c>
      <c r="CK700" t="s">
        <v>465</v>
      </c>
      <c r="CL700">
        <v>0.86</v>
      </c>
      <c r="CM700">
        <v>0.62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1</v>
      </c>
    </row>
    <row r="701" spans="1:102" x14ac:dyDescent="0.25">
      <c r="A701">
        <v>700</v>
      </c>
      <c r="B701" t="s">
        <v>72</v>
      </c>
      <c r="C701" t="s">
        <v>222</v>
      </c>
      <c r="D701" t="s">
        <v>223</v>
      </c>
      <c r="E701" t="s">
        <v>224</v>
      </c>
      <c r="F701" t="s">
        <v>75</v>
      </c>
      <c r="G701">
        <v>2017</v>
      </c>
      <c r="H701">
        <v>8</v>
      </c>
      <c r="I701">
        <v>7</v>
      </c>
      <c r="J701" t="s">
        <v>228</v>
      </c>
      <c r="K701" t="s">
        <v>76</v>
      </c>
      <c r="L701" t="s">
        <v>150</v>
      </c>
      <c r="M701" t="s">
        <v>399</v>
      </c>
      <c r="N701">
        <v>1</v>
      </c>
      <c r="O701" t="s">
        <v>406</v>
      </c>
      <c r="P701" t="s">
        <v>356</v>
      </c>
      <c r="Q701">
        <v>50</v>
      </c>
      <c r="R701" t="s">
        <v>79</v>
      </c>
      <c r="S701">
        <v>4</v>
      </c>
      <c r="T701">
        <v>2</v>
      </c>
      <c r="U701">
        <v>1</v>
      </c>
      <c r="V701">
        <v>1</v>
      </c>
      <c r="W701">
        <v>2</v>
      </c>
      <c r="X701">
        <v>3</v>
      </c>
      <c r="Y701" t="s">
        <v>466</v>
      </c>
      <c r="Z701" t="s">
        <v>467</v>
      </c>
      <c r="AA701" t="s">
        <v>141</v>
      </c>
      <c r="AB701" t="s">
        <v>81</v>
      </c>
      <c r="AC701" t="s">
        <v>82</v>
      </c>
      <c r="AD701" t="s">
        <v>95</v>
      </c>
      <c r="AE701" t="s">
        <v>84</v>
      </c>
      <c r="AF701" t="s">
        <v>85</v>
      </c>
      <c r="AG701">
        <v>7</v>
      </c>
      <c r="AH701">
        <v>5</v>
      </c>
      <c r="AI701">
        <v>6</v>
      </c>
      <c r="AJ701" t="s">
        <v>142</v>
      </c>
      <c r="AK701" t="s">
        <v>126</v>
      </c>
      <c r="AL701" t="s">
        <v>88</v>
      </c>
      <c r="AM701" t="s">
        <v>143</v>
      </c>
      <c r="AN701" t="s">
        <v>90</v>
      </c>
      <c r="AO701" t="s">
        <v>127</v>
      </c>
      <c r="AP701" t="s">
        <v>92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 t="s">
        <v>466</v>
      </c>
      <c r="BZ701" t="s">
        <v>468</v>
      </c>
      <c r="CA701" t="s">
        <v>141</v>
      </c>
      <c r="CB701" t="s">
        <v>469</v>
      </c>
      <c r="CC701" t="s">
        <v>470</v>
      </c>
      <c r="CD701" t="s">
        <v>471</v>
      </c>
      <c r="CE701" t="s">
        <v>95</v>
      </c>
      <c r="CF701">
        <v>4.2</v>
      </c>
      <c r="CG701">
        <v>5.9</v>
      </c>
      <c r="CH701">
        <v>2.4</v>
      </c>
      <c r="CI701">
        <v>4.0999999999999996</v>
      </c>
      <c r="CJ701" t="s">
        <v>472</v>
      </c>
      <c r="CK701" t="s">
        <v>465</v>
      </c>
      <c r="CL701">
        <v>0.62</v>
      </c>
      <c r="CM701">
        <v>0.57999999999999996</v>
      </c>
      <c r="CN701">
        <v>0</v>
      </c>
      <c r="CO701">
        <v>0</v>
      </c>
      <c r="CP701">
        <v>1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0</v>
      </c>
      <c r="CW701">
        <v>0</v>
      </c>
      <c r="CX701">
        <v>1</v>
      </c>
    </row>
    <row r="702" spans="1:102" x14ac:dyDescent="0.25">
      <c r="A702">
        <v>701</v>
      </c>
      <c r="B702" t="s">
        <v>72</v>
      </c>
      <c r="C702" t="s">
        <v>222</v>
      </c>
      <c r="D702" t="s">
        <v>223</v>
      </c>
      <c r="E702" t="s">
        <v>224</v>
      </c>
      <c r="F702" t="s">
        <v>75</v>
      </c>
      <c r="G702">
        <v>2017</v>
      </c>
      <c r="H702">
        <v>8</v>
      </c>
      <c r="I702">
        <v>7</v>
      </c>
      <c r="J702" t="s">
        <v>228</v>
      </c>
      <c r="K702" t="s">
        <v>76</v>
      </c>
      <c r="L702" t="s">
        <v>150</v>
      </c>
      <c r="M702" t="s">
        <v>399</v>
      </c>
      <c r="N702">
        <v>1</v>
      </c>
      <c r="O702" t="s">
        <v>406</v>
      </c>
      <c r="P702" t="s">
        <v>356</v>
      </c>
      <c r="Q702">
        <v>50</v>
      </c>
      <c r="R702" t="s">
        <v>79</v>
      </c>
      <c r="S702">
        <v>1</v>
      </c>
      <c r="T702">
        <v>0</v>
      </c>
      <c r="W702">
        <v>1</v>
      </c>
      <c r="X702">
        <v>927</v>
      </c>
      <c r="Y702" t="s">
        <v>680</v>
      </c>
      <c r="Z702" t="s">
        <v>548</v>
      </c>
      <c r="AA702" t="s">
        <v>130</v>
      </c>
      <c r="AB702" t="s">
        <v>81</v>
      </c>
      <c r="AC702" t="s">
        <v>82</v>
      </c>
      <c r="AD702" t="s">
        <v>100</v>
      </c>
      <c r="AE702" t="s">
        <v>101</v>
      </c>
      <c r="AF702" t="s">
        <v>85</v>
      </c>
      <c r="AG702">
        <v>7.5</v>
      </c>
      <c r="AH702">
        <v>5.75</v>
      </c>
      <c r="AI702">
        <v>6.625</v>
      </c>
      <c r="AJ702" t="s">
        <v>131</v>
      </c>
      <c r="AK702" t="s">
        <v>112</v>
      </c>
      <c r="AL702" t="s">
        <v>88</v>
      </c>
      <c r="AM702" t="s">
        <v>113</v>
      </c>
      <c r="AN702" t="s">
        <v>90</v>
      </c>
      <c r="AO702" t="s">
        <v>91</v>
      </c>
      <c r="AP702" t="s">
        <v>92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 t="s">
        <v>680</v>
      </c>
      <c r="BZ702" t="s">
        <v>549</v>
      </c>
      <c r="CA702" t="s">
        <v>130</v>
      </c>
      <c r="CB702" t="s">
        <v>501</v>
      </c>
      <c r="CC702" t="s">
        <v>491</v>
      </c>
      <c r="CD702" t="s">
        <v>491</v>
      </c>
      <c r="CE702" t="s">
        <v>100</v>
      </c>
      <c r="CF702">
        <v>7.9</v>
      </c>
      <c r="CG702">
        <v>9.3000000000000007</v>
      </c>
      <c r="CH702">
        <v>5</v>
      </c>
      <c r="CI702">
        <v>8.3000000000000007</v>
      </c>
      <c r="CJ702" t="s">
        <v>509</v>
      </c>
      <c r="CK702" t="s">
        <v>465</v>
      </c>
      <c r="CL702">
        <v>0.81</v>
      </c>
      <c r="CM702">
        <v>0.53</v>
      </c>
      <c r="CN702">
        <v>0</v>
      </c>
      <c r="CO702">
        <v>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0</v>
      </c>
      <c r="CX702">
        <v>1</v>
      </c>
    </row>
    <row r="703" spans="1:102" x14ac:dyDescent="0.25">
      <c r="A703">
        <v>702</v>
      </c>
      <c r="B703" t="s">
        <v>72</v>
      </c>
      <c r="C703" t="s">
        <v>222</v>
      </c>
      <c r="D703" t="s">
        <v>223</v>
      </c>
      <c r="E703" t="s">
        <v>224</v>
      </c>
      <c r="F703" t="s">
        <v>75</v>
      </c>
      <c r="G703">
        <v>2017</v>
      </c>
      <c r="H703">
        <v>8</v>
      </c>
      <c r="I703">
        <v>7</v>
      </c>
      <c r="J703" t="s">
        <v>228</v>
      </c>
      <c r="K703" t="s">
        <v>76</v>
      </c>
      <c r="L703" t="s">
        <v>150</v>
      </c>
      <c r="M703" t="s">
        <v>399</v>
      </c>
      <c r="N703">
        <v>1</v>
      </c>
      <c r="O703" t="s">
        <v>406</v>
      </c>
      <c r="P703" t="s">
        <v>356</v>
      </c>
      <c r="Q703">
        <v>50</v>
      </c>
      <c r="R703" t="s">
        <v>79</v>
      </c>
      <c r="S703">
        <v>1</v>
      </c>
      <c r="T703">
        <v>0</v>
      </c>
      <c r="W703">
        <v>1</v>
      </c>
      <c r="X703">
        <v>618</v>
      </c>
      <c r="Y703" t="s">
        <v>631</v>
      </c>
      <c r="Z703" t="s">
        <v>519</v>
      </c>
      <c r="AA703" t="s">
        <v>94</v>
      </c>
      <c r="AB703" t="s">
        <v>81</v>
      </c>
      <c r="AC703" t="s">
        <v>82</v>
      </c>
      <c r="AD703" t="s">
        <v>100</v>
      </c>
      <c r="AE703" t="s">
        <v>101</v>
      </c>
      <c r="AF703" t="s">
        <v>85</v>
      </c>
      <c r="AG703">
        <v>2.75</v>
      </c>
      <c r="AH703">
        <v>2.375</v>
      </c>
      <c r="AI703">
        <v>2.5625</v>
      </c>
      <c r="AJ703" t="s">
        <v>284</v>
      </c>
      <c r="AK703" t="s">
        <v>87</v>
      </c>
      <c r="AL703" t="s">
        <v>88</v>
      </c>
      <c r="AM703" t="s">
        <v>89</v>
      </c>
      <c r="AN703" t="s">
        <v>90</v>
      </c>
      <c r="AO703" t="s">
        <v>97</v>
      </c>
      <c r="AP703" t="s">
        <v>92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1</v>
      </c>
      <c r="BQ703">
        <v>1</v>
      </c>
      <c r="BR703">
        <v>0</v>
      </c>
      <c r="BS703">
        <v>1</v>
      </c>
      <c r="BT703">
        <v>0</v>
      </c>
      <c r="BU703">
        <v>0</v>
      </c>
      <c r="BV703">
        <v>0</v>
      </c>
      <c r="BW703">
        <v>0</v>
      </c>
      <c r="BX703">
        <v>0</v>
      </c>
      <c r="BY703" t="s">
        <v>631</v>
      </c>
      <c r="BZ703" t="s">
        <v>632</v>
      </c>
      <c r="CA703" t="s">
        <v>94</v>
      </c>
      <c r="CB703" t="s">
        <v>477</v>
      </c>
      <c r="CC703" t="s">
        <v>633</v>
      </c>
      <c r="CD703" t="s">
        <v>533</v>
      </c>
      <c r="CE703" t="s">
        <v>100</v>
      </c>
      <c r="CF703">
        <v>2</v>
      </c>
      <c r="CG703">
        <v>3.4</v>
      </c>
      <c r="CH703">
        <v>1.6</v>
      </c>
      <c r="CI703">
        <v>2.8</v>
      </c>
      <c r="CJ703" t="s">
        <v>509</v>
      </c>
      <c r="CK703" t="s">
        <v>465</v>
      </c>
      <c r="CL703">
        <v>0.88</v>
      </c>
      <c r="CM703">
        <v>0.43</v>
      </c>
      <c r="CN703">
        <v>1</v>
      </c>
      <c r="CO703">
        <v>0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1</v>
      </c>
    </row>
    <row r="704" spans="1:102" x14ac:dyDescent="0.25">
      <c r="A704">
        <v>703</v>
      </c>
      <c r="B704" t="s">
        <v>72</v>
      </c>
      <c r="C704" t="s">
        <v>222</v>
      </c>
      <c r="D704" t="s">
        <v>223</v>
      </c>
      <c r="E704" t="s">
        <v>224</v>
      </c>
      <c r="F704" t="s">
        <v>75</v>
      </c>
      <c r="G704">
        <v>2017</v>
      </c>
      <c r="H704">
        <v>8</v>
      </c>
      <c r="I704">
        <v>7</v>
      </c>
      <c r="J704" t="s">
        <v>228</v>
      </c>
      <c r="K704" t="s">
        <v>76</v>
      </c>
      <c r="L704" t="s">
        <v>150</v>
      </c>
      <c r="M704" t="s">
        <v>399</v>
      </c>
      <c r="N704">
        <v>1</v>
      </c>
      <c r="O704" t="s">
        <v>406</v>
      </c>
      <c r="P704" t="s">
        <v>356</v>
      </c>
      <c r="Q704">
        <v>50</v>
      </c>
      <c r="R704" t="s">
        <v>79</v>
      </c>
      <c r="S704">
        <v>1</v>
      </c>
      <c r="T704">
        <v>1</v>
      </c>
      <c r="V704">
        <v>1</v>
      </c>
      <c r="X704">
        <v>21</v>
      </c>
      <c r="Y704" t="s">
        <v>487</v>
      </c>
      <c r="Z704" t="s">
        <v>488</v>
      </c>
      <c r="AA704" t="s">
        <v>106</v>
      </c>
      <c r="AB704" t="s">
        <v>81</v>
      </c>
      <c r="AC704" t="s">
        <v>82</v>
      </c>
      <c r="AD704" t="s">
        <v>100</v>
      </c>
      <c r="AE704" t="s">
        <v>101</v>
      </c>
      <c r="AF704" t="s">
        <v>85</v>
      </c>
      <c r="AG704">
        <v>2.65</v>
      </c>
      <c r="AH704">
        <v>2.2999999999999998</v>
      </c>
      <c r="AI704">
        <v>2.4750000000000001</v>
      </c>
      <c r="AJ704" t="s">
        <v>159</v>
      </c>
      <c r="AK704" t="s">
        <v>87</v>
      </c>
      <c r="AL704" t="s">
        <v>88</v>
      </c>
      <c r="AM704" t="s">
        <v>89</v>
      </c>
      <c r="AN704" t="s">
        <v>90</v>
      </c>
      <c r="AO704" t="s">
        <v>97</v>
      </c>
      <c r="AP704" t="s">
        <v>108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1</v>
      </c>
      <c r="BQ704">
        <v>1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1</v>
      </c>
      <c r="BX704">
        <v>0</v>
      </c>
      <c r="BY704" t="s">
        <v>487</v>
      </c>
      <c r="BZ704" t="s">
        <v>489</v>
      </c>
      <c r="CA704" t="s">
        <v>106</v>
      </c>
      <c r="CB704" t="s">
        <v>462</v>
      </c>
      <c r="CC704" t="s">
        <v>490</v>
      </c>
      <c r="CD704" t="s">
        <v>491</v>
      </c>
      <c r="CE704" t="s">
        <v>100</v>
      </c>
      <c r="CF704">
        <v>2</v>
      </c>
      <c r="CG704">
        <v>4.3</v>
      </c>
      <c r="CH704">
        <v>1.8</v>
      </c>
      <c r="CI704">
        <v>3.2</v>
      </c>
      <c r="CJ704" t="s">
        <v>18</v>
      </c>
      <c r="CK704" t="s">
        <v>465</v>
      </c>
      <c r="CL704">
        <v>0.12</v>
      </c>
      <c r="CM704">
        <v>0.63</v>
      </c>
      <c r="CN704">
        <v>1</v>
      </c>
      <c r="CO704">
        <v>0</v>
      </c>
      <c r="CP704">
        <v>0</v>
      </c>
      <c r="CQ704">
        <v>0</v>
      </c>
      <c r="CR704">
        <v>1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1</v>
      </c>
    </row>
    <row r="705" spans="1:102" x14ac:dyDescent="0.25">
      <c r="A705">
        <v>704</v>
      </c>
      <c r="B705" t="s">
        <v>72</v>
      </c>
      <c r="C705" t="s">
        <v>222</v>
      </c>
      <c r="D705" t="s">
        <v>223</v>
      </c>
      <c r="E705" t="s">
        <v>224</v>
      </c>
      <c r="F705" t="s">
        <v>75</v>
      </c>
      <c r="G705">
        <v>2017</v>
      </c>
      <c r="H705">
        <v>8</v>
      </c>
      <c r="I705">
        <v>7</v>
      </c>
      <c r="J705" t="s">
        <v>228</v>
      </c>
      <c r="K705" t="s">
        <v>76</v>
      </c>
      <c r="L705" t="s">
        <v>150</v>
      </c>
      <c r="M705" t="s">
        <v>399</v>
      </c>
      <c r="N705">
        <v>2</v>
      </c>
      <c r="O705" t="s">
        <v>407</v>
      </c>
      <c r="P705" t="s">
        <v>356</v>
      </c>
      <c r="Q705">
        <v>50</v>
      </c>
      <c r="R705" t="s">
        <v>79</v>
      </c>
      <c r="S705">
        <v>19</v>
      </c>
      <c r="T705">
        <v>1</v>
      </c>
      <c r="V705">
        <v>1</v>
      </c>
      <c r="W705">
        <v>18</v>
      </c>
      <c r="X705">
        <v>179</v>
      </c>
      <c r="Y705" t="s">
        <v>540</v>
      </c>
      <c r="Z705" t="s">
        <v>515</v>
      </c>
      <c r="AA705" t="s">
        <v>99</v>
      </c>
      <c r="AB705" t="s">
        <v>81</v>
      </c>
      <c r="AC705" t="s">
        <v>82</v>
      </c>
      <c r="AD705" t="s">
        <v>83</v>
      </c>
      <c r="AE705" t="s">
        <v>84</v>
      </c>
      <c r="AF705" t="s">
        <v>85</v>
      </c>
      <c r="AG705">
        <v>4.05</v>
      </c>
      <c r="AH705">
        <v>2.85</v>
      </c>
      <c r="AI705">
        <v>3.45</v>
      </c>
      <c r="AJ705" t="s">
        <v>105</v>
      </c>
      <c r="AK705" t="s">
        <v>87</v>
      </c>
      <c r="AL705" t="s">
        <v>88</v>
      </c>
      <c r="AM705" t="s">
        <v>89</v>
      </c>
      <c r="AN705" t="s">
        <v>90</v>
      </c>
      <c r="AO705" t="s">
        <v>97</v>
      </c>
      <c r="AP705" t="s">
        <v>92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1</v>
      </c>
      <c r="BP705">
        <v>1</v>
      </c>
      <c r="BQ705">
        <v>1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 t="s">
        <v>540</v>
      </c>
      <c r="BZ705" t="s">
        <v>461</v>
      </c>
      <c r="CA705" t="s">
        <v>99</v>
      </c>
      <c r="CB705" t="s">
        <v>531</v>
      </c>
      <c r="CC705" t="s">
        <v>478</v>
      </c>
      <c r="CD705" t="s">
        <v>464</v>
      </c>
      <c r="CE705" t="s">
        <v>343</v>
      </c>
      <c r="CF705">
        <v>3.4</v>
      </c>
      <c r="CG705">
        <v>4.3</v>
      </c>
      <c r="CH705">
        <v>2.5</v>
      </c>
      <c r="CI705">
        <v>3.2</v>
      </c>
      <c r="CJ705" t="s">
        <v>472</v>
      </c>
      <c r="CK705" t="s">
        <v>465</v>
      </c>
      <c r="CL705">
        <v>0.66</v>
      </c>
      <c r="CM705">
        <v>0.66</v>
      </c>
      <c r="CN705">
        <v>1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0</v>
      </c>
      <c r="CW705">
        <v>0</v>
      </c>
      <c r="CX705">
        <v>1</v>
      </c>
    </row>
    <row r="706" spans="1:102" x14ac:dyDescent="0.25">
      <c r="A706">
        <v>705</v>
      </c>
      <c r="B706" t="s">
        <v>72</v>
      </c>
      <c r="C706" t="s">
        <v>222</v>
      </c>
      <c r="D706" t="s">
        <v>223</v>
      </c>
      <c r="E706" t="s">
        <v>224</v>
      </c>
      <c r="F706" t="s">
        <v>75</v>
      </c>
      <c r="G706">
        <v>2017</v>
      </c>
      <c r="H706">
        <v>8</v>
      </c>
      <c r="I706">
        <v>7</v>
      </c>
      <c r="J706" t="s">
        <v>228</v>
      </c>
      <c r="K706" t="s">
        <v>76</v>
      </c>
      <c r="L706" t="s">
        <v>150</v>
      </c>
      <c r="M706" t="s">
        <v>399</v>
      </c>
      <c r="N706">
        <v>2</v>
      </c>
      <c r="O706" t="s">
        <v>407</v>
      </c>
      <c r="P706" t="s">
        <v>356</v>
      </c>
      <c r="Q706">
        <v>50</v>
      </c>
      <c r="R706" t="s">
        <v>79</v>
      </c>
      <c r="S706">
        <v>13</v>
      </c>
      <c r="T706">
        <v>0</v>
      </c>
      <c r="W706">
        <v>13</v>
      </c>
      <c r="X706" t="s">
        <v>164</v>
      </c>
      <c r="AB706" t="s">
        <v>81</v>
      </c>
      <c r="AC706" t="s">
        <v>82</v>
      </c>
      <c r="AF706" t="s">
        <v>85</v>
      </c>
    </row>
    <row r="707" spans="1:102" x14ac:dyDescent="0.25">
      <c r="A707">
        <v>706</v>
      </c>
      <c r="B707" t="s">
        <v>72</v>
      </c>
      <c r="C707" t="s">
        <v>222</v>
      </c>
      <c r="D707" t="s">
        <v>223</v>
      </c>
      <c r="E707" t="s">
        <v>224</v>
      </c>
      <c r="F707" t="s">
        <v>75</v>
      </c>
      <c r="G707">
        <v>2017</v>
      </c>
      <c r="H707">
        <v>8</v>
      </c>
      <c r="I707">
        <v>7</v>
      </c>
      <c r="J707" t="s">
        <v>228</v>
      </c>
      <c r="K707" t="s">
        <v>76</v>
      </c>
      <c r="L707" t="s">
        <v>150</v>
      </c>
      <c r="M707" t="s">
        <v>399</v>
      </c>
      <c r="N707">
        <v>2</v>
      </c>
      <c r="O707" t="s">
        <v>407</v>
      </c>
      <c r="P707" t="s">
        <v>356</v>
      </c>
      <c r="Q707">
        <v>50</v>
      </c>
      <c r="R707" t="s">
        <v>79</v>
      </c>
      <c r="S707">
        <v>2</v>
      </c>
      <c r="T707">
        <v>0</v>
      </c>
      <c r="W707">
        <v>2</v>
      </c>
      <c r="X707">
        <v>5</v>
      </c>
      <c r="Y707" t="s">
        <v>475</v>
      </c>
      <c r="Z707" t="s">
        <v>460</v>
      </c>
      <c r="AA707" t="s">
        <v>80</v>
      </c>
      <c r="AB707" t="s">
        <v>81</v>
      </c>
      <c r="AC707" t="s">
        <v>82</v>
      </c>
      <c r="AD707" t="s">
        <v>83</v>
      </c>
      <c r="AE707" t="s">
        <v>84</v>
      </c>
      <c r="AF707" t="s">
        <v>85</v>
      </c>
      <c r="AG707">
        <v>1.8</v>
      </c>
      <c r="AH707">
        <v>1.6</v>
      </c>
      <c r="AI707">
        <v>1.7</v>
      </c>
      <c r="AJ707" t="s">
        <v>86</v>
      </c>
      <c r="AK707" t="s">
        <v>87</v>
      </c>
      <c r="AL707" t="s">
        <v>88</v>
      </c>
      <c r="AM707" t="s">
        <v>89</v>
      </c>
      <c r="AN707" t="s">
        <v>90</v>
      </c>
      <c r="AO707" t="s">
        <v>91</v>
      </c>
      <c r="AP707" t="s">
        <v>92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 t="s">
        <v>475</v>
      </c>
      <c r="BZ707" t="s">
        <v>476</v>
      </c>
      <c r="CA707" t="s">
        <v>80</v>
      </c>
      <c r="CB707" t="s">
        <v>477</v>
      </c>
      <c r="CC707" t="s">
        <v>478</v>
      </c>
      <c r="CD707" t="s">
        <v>464</v>
      </c>
      <c r="CE707" t="s">
        <v>343</v>
      </c>
      <c r="CF707">
        <v>1.7</v>
      </c>
      <c r="CG707">
        <v>2.1</v>
      </c>
      <c r="CH707">
        <v>1.5</v>
      </c>
      <c r="CI707">
        <v>2</v>
      </c>
      <c r="CJ707" t="s">
        <v>472</v>
      </c>
      <c r="CK707" t="s">
        <v>465</v>
      </c>
      <c r="CL707">
        <v>0.57999999999999996</v>
      </c>
      <c r="CM707">
        <v>0.61</v>
      </c>
      <c r="CN707">
        <v>1</v>
      </c>
      <c r="CO707">
        <v>0</v>
      </c>
      <c r="CP707">
        <v>0</v>
      </c>
      <c r="CQ707">
        <v>0</v>
      </c>
      <c r="CR707">
        <v>0</v>
      </c>
      <c r="CS707">
        <v>1</v>
      </c>
      <c r="CT707">
        <v>0</v>
      </c>
      <c r="CU707">
        <v>0</v>
      </c>
      <c r="CV707">
        <v>0</v>
      </c>
      <c r="CW707">
        <v>0</v>
      </c>
      <c r="CX707">
        <v>1</v>
      </c>
    </row>
    <row r="708" spans="1:102" x14ac:dyDescent="0.25">
      <c r="A708">
        <v>707</v>
      </c>
      <c r="B708" t="s">
        <v>72</v>
      </c>
      <c r="C708" t="s">
        <v>222</v>
      </c>
      <c r="D708" t="s">
        <v>223</v>
      </c>
      <c r="E708" t="s">
        <v>224</v>
      </c>
      <c r="F708" t="s">
        <v>75</v>
      </c>
      <c r="G708">
        <v>2017</v>
      </c>
      <c r="H708">
        <v>8</v>
      </c>
      <c r="I708">
        <v>7</v>
      </c>
      <c r="J708" t="s">
        <v>228</v>
      </c>
      <c r="K708" t="s">
        <v>76</v>
      </c>
      <c r="L708" t="s">
        <v>150</v>
      </c>
      <c r="M708" t="s">
        <v>399</v>
      </c>
      <c r="N708">
        <v>2</v>
      </c>
      <c r="O708" t="s">
        <v>407</v>
      </c>
      <c r="P708" t="s">
        <v>356</v>
      </c>
      <c r="Q708">
        <v>50</v>
      </c>
      <c r="R708" t="s">
        <v>79</v>
      </c>
      <c r="S708">
        <v>1</v>
      </c>
      <c r="T708">
        <v>0</v>
      </c>
      <c r="W708">
        <v>1</v>
      </c>
      <c r="X708">
        <v>228</v>
      </c>
      <c r="Y708" t="s">
        <v>547</v>
      </c>
      <c r="Z708" t="s">
        <v>548</v>
      </c>
      <c r="AA708" t="s">
        <v>103</v>
      </c>
      <c r="AB708" t="s">
        <v>81</v>
      </c>
      <c r="AC708" t="s">
        <v>82</v>
      </c>
      <c r="AD708" t="s">
        <v>100</v>
      </c>
      <c r="AE708" t="s">
        <v>101</v>
      </c>
      <c r="AF708" t="s">
        <v>85</v>
      </c>
      <c r="AG708">
        <v>3.75</v>
      </c>
      <c r="AH708">
        <v>2.75</v>
      </c>
      <c r="AI708">
        <v>3.25</v>
      </c>
      <c r="AJ708" t="s">
        <v>121</v>
      </c>
      <c r="AK708" t="s">
        <v>87</v>
      </c>
      <c r="AL708" t="s">
        <v>88</v>
      </c>
      <c r="AM708" t="s">
        <v>89</v>
      </c>
      <c r="AN708" t="s">
        <v>90</v>
      </c>
      <c r="AO708" t="s">
        <v>97</v>
      </c>
      <c r="AP708" t="s">
        <v>92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1</v>
      </c>
      <c r="BQ708">
        <v>1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 t="s">
        <v>547</v>
      </c>
      <c r="BZ708" t="s">
        <v>549</v>
      </c>
      <c r="CA708" t="s">
        <v>103</v>
      </c>
      <c r="CB708" t="s">
        <v>531</v>
      </c>
      <c r="CC708" t="s">
        <v>491</v>
      </c>
      <c r="CD708" t="s">
        <v>491</v>
      </c>
      <c r="CE708" t="s">
        <v>100</v>
      </c>
      <c r="CF708">
        <v>2.4</v>
      </c>
      <c r="CG708">
        <v>6</v>
      </c>
      <c r="CH708">
        <v>2</v>
      </c>
      <c r="CI708">
        <v>3.5</v>
      </c>
      <c r="CJ708" t="s">
        <v>18</v>
      </c>
      <c r="CK708" t="s">
        <v>465</v>
      </c>
      <c r="CL708">
        <v>0.48</v>
      </c>
      <c r="CM708">
        <v>0.61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0</v>
      </c>
      <c r="CW708">
        <v>0</v>
      </c>
      <c r="CX708">
        <v>1</v>
      </c>
    </row>
    <row r="709" spans="1:102" x14ac:dyDescent="0.25">
      <c r="A709">
        <v>708</v>
      </c>
      <c r="B709" t="s">
        <v>72</v>
      </c>
      <c r="C709" t="s">
        <v>222</v>
      </c>
      <c r="D709" t="s">
        <v>223</v>
      </c>
      <c r="E709" t="s">
        <v>224</v>
      </c>
      <c r="F709" t="s">
        <v>75</v>
      </c>
      <c r="G709">
        <v>2017</v>
      </c>
      <c r="H709">
        <v>8</v>
      </c>
      <c r="I709">
        <v>7</v>
      </c>
      <c r="J709" t="s">
        <v>228</v>
      </c>
      <c r="K709" t="s">
        <v>76</v>
      </c>
      <c r="L709" t="s">
        <v>150</v>
      </c>
      <c r="M709" t="s">
        <v>399</v>
      </c>
      <c r="N709">
        <v>2</v>
      </c>
      <c r="O709" t="s">
        <v>407</v>
      </c>
      <c r="P709" t="s">
        <v>356</v>
      </c>
      <c r="Q709">
        <v>50</v>
      </c>
      <c r="R709" t="s">
        <v>79</v>
      </c>
      <c r="S709">
        <v>30</v>
      </c>
      <c r="T709">
        <v>7</v>
      </c>
      <c r="U709">
        <v>2</v>
      </c>
      <c r="V709">
        <v>5</v>
      </c>
      <c r="W709">
        <v>23</v>
      </c>
      <c r="X709">
        <v>117</v>
      </c>
      <c r="Y709" t="s">
        <v>518</v>
      </c>
      <c r="Z709" t="s">
        <v>519</v>
      </c>
      <c r="AA709" t="s">
        <v>94</v>
      </c>
      <c r="AB709" t="s">
        <v>81</v>
      </c>
      <c r="AC709" t="s">
        <v>82</v>
      </c>
      <c r="AD709" t="s">
        <v>95</v>
      </c>
      <c r="AE709" t="s">
        <v>84</v>
      </c>
      <c r="AF709" t="s">
        <v>85</v>
      </c>
      <c r="AG709">
        <v>2.25</v>
      </c>
      <c r="AH709">
        <v>2</v>
      </c>
      <c r="AI709">
        <v>2.125</v>
      </c>
      <c r="AJ709" t="s">
        <v>96</v>
      </c>
      <c r="AK709" t="s">
        <v>87</v>
      </c>
      <c r="AL709" t="s">
        <v>88</v>
      </c>
      <c r="AM709" t="s">
        <v>89</v>
      </c>
      <c r="AN709" t="s">
        <v>90</v>
      </c>
      <c r="AO709" t="s">
        <v>97</v>
      </c>
      <c r="AP709" t="s">
        <v>98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1</v>
      </c>
      <c r="BQ709">
        <v>1</v>
      </c>
      <c r="BR709">
        <v>0</v>
      </c>
      <c r="BS709">
        <v>0</v>
      </c>
      <c r="BT709">
        <v>0</v>
      </c>
      <c r="BU709">
        <v>1</v>
      </c>
      <c r="BV709">
        <v>1</v>
      </c>
      <c r="BW709">
        <v>0</v>
      </c>
      <c r="BX709">
        <v>0</v>
      </c>
      <c r="BY709" t="s">
        <v>518</v>
      </c>
      <c r="BZ709" t="s">
        <v>520</v>
      </c>
      <c r="CA709" t="s">
        <v>94</v>
      </c>
      <c r="CB709" t="s">
        <v>482</v>
      </c>
      <c r="CC709" t="s">
        <v>521</v>
      </c>
      <c r="CD709" t="s">
        <v>464</v>
      </c>
      <c r="CE709" t="s">
        <v>95</v>
      </c>
      <c r="CF709">
        <v>1.6</v>
      </c>
      <c r="CG709">
        <v>2.5</v>
      </c>
      <c r="CH709">
        <v>1.9</v>
      </c>
      <c r="CI709">
        <v>3.3</v>
      </c>
      <c r="CJ709" t="s">
        <v>509</v>
      </c>
      <c r="CK709" t="s">
        <v>465</v>
      </c>
      <c r="CL709">
        <v>0.94</v>
      </c>
      <c r="CM709">
        <v>0.53</v>
      </c>
      <c r="CN709">
        <v>0</v>
      </c>
      <c r="CO709">
        <v>0</v>
      </c>
      <c r="CP709">
        <v>1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</row>
    <row r="710" spans="1:102" x14ac:dyDescent="0.25">
      <c r="A710">
        <v>709</v>
      </c>
      <c r="B710" t="s">
        <v>72</v>
      </c>
      <c r="C710" t="s">
        <v>222</v>
      </c>
      <c r="D710" t="s">
        <v>223</v>
      </c>
      <c r="E710" t="s">
        <v>224</v>
      </c>
      <c r="F710" t="s">
        <v>75</v>
      </c>
      <c r="G710">
        <v>2017</v>
      </c>
      <c r="H710">
        <v>8</v>
      </c>
      <c r="I710">
        <v>7</v>
      </c>
      <c r="J710" t="s">
        <v>228</v>
      </c>
      <c r="K710" t="s">
        <v>76</v>
      </c>
      <c r="L710" t="s">
        <v>150</v>
      </c>
      <c r="M710" t="s">
        <v>399</v>
      </c>
      <c r="N710">
        <v>2</v>
      </c>
      <c r="O710" t="s">
        <v>407</v>
      </c>
      <c r="P710" t="s">
        <v>356</v>
      </c>
      <c r="Q710">
        <v>50</v>
      </c>
      <c r="R710" t="s">
        <v>79</v>
      </c>
      <c r="S710">
        <v>41</v>
      </c>
      <c r="T710">
        <v>30</v>
      </c>
      <c r="U710">
        <v>11</v>
      </c>
      <c r="V710">
        <v>19</v>
      </c>
      <c r="W710">
        <v>11</v>
      </c>
      <c r="X710">
        <v>181</v>
      </c>
      <c r="Y710" t="s">
        <v>541</v>
      </c>
      <c r="Z710" t="s">
        <v>460</v>
      </c>
      <c r="AA710" t="s">
        <v>106</v>
      </c>
      <c r="AB710" t="s">
        <v>81</v>
      </c>
      <c r="AC710" t="s">
        <v>82</v>
      </c>
      <c r="AD710" t="s">
        <v>83</v>
      </c>
      <c r="AE710" t="s">
        <v>84</v>
      </c>
      <c r="AF710" t="s">
        <v>85</v>
      </c>
      <c r="AG710">
        <v>2</v>
      </c>
      <c r="AH710">
        <v>1.75</v>
      </c>
      <c r="AI710">
        <v>1.88</v>
      </c>
      <c r="AJ710" t="s">
        <v>107</v>
      </c>
      <c r="AK710" t="s">
        <v>87</v>
      </c>
      <c r="AL710" t="s">
        <v>88</v>
      </c>
      <c r="AM710" t="s">
        <v>89</v>
      </c>
      <c r="AN710" t="s">
        <v>90</v>
      </c>
      <c r="AO710" t="s">
        <v>97</v>
      </c>
      <c r="AP710" t="s">
        <v>108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1</v>
      </c>
      <c r="BQ710">
        <v>1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1</v>
      </c>
      <c r="BX710">
        <v>0</v>
      </c>
      <c r="BY710" t="s">
        <v>541</v>
      </c>
      <c r="BZ710" t="s">
        <v>476</v>
      </c>
      <c r="CA710" t="s">
        <v>106</v>
      </c>
      <c r="CB710" t="s">
        <v>501</v>
      </c>
      <c r="CC710" t="s">
        <v>478</v>
      </c>
      <c r="CD710" t="s">
        <v>464</v>
      </c>
      <c r="CE710" t="s">
        <v>343</v>
      </c>
      <c r="CF710">
        <v>1.6</v>
      </c>
      <c r="CG710">
        <v>2</v>
      </c>
      <c r="CH710">
        <v>1.5</v>
      </c>
      <c r="CI710">
        <v>1.75</v>
      </c>
      <c r="CJ710" t="s">
        <v>18</v>
      </c>
      <c r="CK710" t="s">
        <v>465</v>
      </c>
      <c r="CL710">
        <v>0.96</v>
      </c>
      <c r="CM710">
        <v>0.56999999999999995</v>
      </c>
      <c r="CN710">
        <v>0</v>
      </c>
      <c r="CO710">
        <v>0</v>
      </c>
      <c r="CP710">
        <v>1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1</v>
      </c>
    </row>
    <row r="711" spans="1:102" x14ac:dyDescent="0.25">
      <c r="A711">
        <v>710</v>
      </c>
      <c r="B711" t="s">
        <v>72</v>
      </c>
      <c r="C711" t="s">
        <v>222</v>
      </c>
      <c r="D711" t="s">
        <v>223</v>
      </c>
      <c r="E711" t="s">
        <v>224</v>
      </c>
      <c r="F711" t="s">
        <v>75</v>
      </c>
      <c r="G711">
        <v>2017</v>
      </c>
      <c r="H711">
        <v>8</v>
      </c>
      <c r="I711">
        <v>7</v>
      </c>
      <c r="J711" t="s">
        <v>228</v>
      </c>
      <c r="K711" t="s">
        <v>76</v>
      </c>
      <c r="L711" t="s">
        <v>150</v>
      </c>
      <c r="M711" t="s">
        <v>399</v>
      </c>
      <c r="N711">
        <v>2</v>
      </c>
      <c r="O711" t="s">
        <v>407</v>
      </c>
      <c r="P711" t="s">
        <v>356</v>
      </c>
      <c r="Q711">
        <v>50</v>
      </c>
      <c r="R711" t="s">
        <v>79</v>
      </c>
      <c r="S711">
        <v>1</v>
      </c>
      <c r="T711">
        <v>0</v>
      </c>
      <c r="W711">
        <v>1</v>
      </c>
      <c r="X711">
        <v>869</v>
      </c>
      <c r="Y711" t="s">
        <v>672</v>
      </c>
      <c r="Z711" t="s">
        <v>673</v>
      </c>
      <c r="AA711" t="s">
        <v>80</v>
      </c>
      <c r="AB711" t="s">
        <v>81</v>
      </c>
      <c r="AC711" t="s">
        <v>82</v>
      </c>
      <c r="AD711" t="s">
        <v>100</v>
      </c>
      <c r="AE711" t="s">
        <v>101</v>
      </c>
      <c r="AF711" t="s">
        <v>85</v>
      </c>
      <c r="AG711">
        <v>11.25</v>
      </c>
      <c r="AH711">
        <v>8.5</v>
      </c>
      <c r="AI711">
        <v>9.875</v>
      </c>
      <c r="AJ711" t="s">
        <v>129</v>
      </c>
      <c r="AK711" t="s">
        <v>87</v>
      </c>
      <c r="AL711" t="s">
        <v>88</v>
      </c>
      <c r="AM711" t="s">
        <v>89</v>
      </c>
      <c r="AN711" t="s">
        <v>90</v>
      </c>
      <c r="AO711" t="s">
        <v>91</v>
      </c>
      <c r="AP711" t="s">
        <v>92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 t="s">
        <v>672</v>
      </c>
      <c r="BZ711" t="s">
        <v>674</v>
      </c>
      <c r="CA711" t="s">
        <v>80</v>
      </c>
      <c r="CB711" t="s">
        <v>477</v>
      </c>
      <c r="CC711" t="s">
        <v>675</v>
      </c>
      <c r="CD711" t="s">
        <v>471</v>
      </c>
      <c r="CE711" t="s">
        <v>95</v>
      </c>
      <c r="CF711">
        <v>7.6</v>
      </c>
      <c r="CG711">
        <v>14</v>
      </c>
      <c r="CH711">
        <v>5.6</v>
      </c>
      <c r="CI711">
        <v>11.4</v>
      </c>
      <c r="CJ711" t="s">
        <v>472</v>
      </c>
      <c r="CK711" t="s">
        <v>465</v>
      </c>
      <c r="CL711">
        <v>0.67</v>
      </c>
      <c r="CM711">
        <v>0.98</v>
      </c>
      <c r="CN711">
        <v>1</v>
      </c>
      <c r="CO711">
        <v>0</v>
      </c>
      <c r="CP711">
        <v>0</v>
      </c>
      <c r="CQ711">
        <v>0</v>
      </c>
      <c r="CR711">
        <v>0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1</v>
      </c>
    </row>
    <row r="712" spans="1:102" x14ac:dyDescent="0.25">
      <c r="A712">
        <v>711</v>
      </c>
      <c r="B712" t="s">
        <v>72</v>
      </c>
      <c r="C712" t="s">
        <v>222</v>
      </c>
      <c r="D712" t="s">
        <v>223</v>
      </c>
      <c r="E712" t="s">
        <v>224</v>
      </c>
      <c r="F712" t="s">
        <v>75</v>
      </c>
      <c r="G712">
        <v>2017</v>
      </c>
      <c r="H712">
        <v>8</v>
      </c>
      <c r="I712">
        <v>7</v>
      </c>
      <c r="J712" t="s">
        <v>228</v>
      </c>
      <c r="K712" t="s">
        <v>76</v>
      </c>
      <c r="L712" t="s">
        <v>150</v>
      </c>
      <c r="M712" t="s">
        <v>399</v>
      </c>
      <c r="N712">
        <v>2</v>
      </c>
      <c r="O712" t="s">
        <v>407</v>
      </c>
      <c r="P712" t="s">
        <v>356</v>
      </c>
      <c r="Q712">
        <v>50</v>
      </c>
      <c r="R712" t="s">
        <v>79</v>
      </c>
      <c r="S712">
        <v>1</v>
      </c>
      <c r="T712">
        <v>0</v>
      </c>
      <c r="W712">
        <v>1</v>
      </c>
      <c r="X712">
        <v>39</v>
      </c>
      <c r="Y712" t="s">
        <v>513</v>
      </c>
      <c r="Z712" t="s">
        <v>460</v>
      </c>
      <c r="AA712" t="s">
        <v>133</v>
      </c>
      <c r="AB712" t="s">
        <v>81</v>
      </c>
      <c r="AC712" t="s">
        <v>82</v>
      </c>
      <c r="AD712" t="s">
        <v>83</v>
      </c>
      <c r="AE712" t="s">
        <v>84</v>
      </c>
      <c r="AF712" t="s">
        <v>85</v>
      </c>
      <c r="AG712">
        <v>10.5</v>
      </c>
      <c r="AH712">
        <v>10.5</v>
      </c>
      <c r="AI712">
        <v>10.5</v>
      </c>
      <c r="AJ712" t="s">
        <v>134</v>
      </c>
      <c r="AK712" t="s">
        <v>126</v>
      </c>
      <c r="AL712" t="s">
        <v>88</v>
      </c>
      <c r="AM712" t="s">
        <v>113</v>
      </c>
      <c r="AN712" t="s">
        <v>90</v>
      </c>
      <c r="AO712" t="s">
        <v>97</v>
      </c>
      <c r="AP712" t="s">
        <v>128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1</v>
      </c>
      <c r="BQ712">
        <v>1</v>
      </c>
      <c r="BR712">
        <v>0</v>
      </c>
      <c r="BS712">
        <v>1</v>
      </c>
      <c r="BT712">
        <v>0</v>
      </c>
      <c r="BU712">
        <v>1</v>
      </c>
      <c r="BV712">
        <v>0</v>
      </c>
      <c r="BW712">
        <v>0</v>
      </c>
      <c r="BX712">
        <v>0</v>
      </c>
      <c r="BY712" t="s">
        <v>513</v>
      </c>
      <c r="BZ712" t="s">
        <v>476</v>
      </c>
      <c r="CA712" t="s">
        <v>133</v>
      </c>
      <c r="CB712" t="s">
        <v>501</v>
      </c>
      <c r="CC712" t="s">
        <v>478</v>
      </c>
      <c r="CD712" t="s">
        <v>464</v>
      </c>
      <c r="CE712" t="s">
        <v>343</v>
      </c>
      <c r="CF712">
        <v>7.3</v>
      </c>
      <c r="CG712">
        <v>12.1</v>
      </c>
      <c r="CH712">
        <v>8.5</v>
      </c>
      <c r="CI712">
        <v>10.3</v>
      </c>
      <c r="CJ712" t="s">
        <v>509</v>
      </c>
      <c r="CK712" t="s">
        <v>465</v>
      </c>
      <c r="CL712">
        <v>0.25</v>
      </c>
      <c r="CM712">
        <v>1</v>
      </c>
      <c r="CN712">
        <v>0</v>
      </c>
      <c r="CO712">
        <v>0</v>
      </c>
      <c r="CP712">
        <v>1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1</v>
      </c>
    </row>
    <row r="713" spans="1:102" x14ac:dyDescent="0.25">
      <c r="A713">
        <v>712</v>
      </c>
      <c r="B713" t="s">
        <v>72</v>
      </c>
      <c r="C713" t="s">
        <v>222</v>
      </c>
      <c r="D713" t="s">
        <v>223</v>
      </c>
      <c r="E713" t="s">
        <v>224</v>
      </c>
      <c r="F713" t="s">
        <v>75</v>
      </c>
      <c r="G713">
        <v>2017</v>
      </c>
      <c r="H713">
        <v>8</v>
      </c>
      <c r="I713">
        <v>7</v>
      </c>
      <c r="J713" t="s">
        <v>228</v>
      </c>
      <c r="K713" t="s">
        <v>76</v>
      </c>
      <c r="L713" t="s">
        <v>150</v>
      </c>
      <c r="M713" t="s">
        <v>399</v>
      </c>
      <c r="N713">
        <v>2</v>
      </c>
      <c r="O713" t="s">
        <v>407</v>
      </c>
      <c r="P713" t="s">
        <v>356</v>
      </c>
      <c r="Q713">
        <v>50</v>
      </c>
      <c r="R713" t="s">
        <v>79</v>
      </c>
      <c r="S713">
        <v>1</v>
      </c>
      <c r="T713">
        <v>1</v>
      </c>
      <c r="V713">
        <v>1</v>
      </c>
      <c r="X713">
        <v>198</v>
      </c>
      <c r="Y713" t="s">
        <v>542</v>
      </c>
      <c r="Z713" t="s">
        <v>488</v>
      </c>
      <c r="AA713" t="s">
        <v>124</v>
      </c>
      <c r="AB713" t="s">
        <v>81</v>
      </c>
      <c r="AC713" t="s">
        <v>82</v>
      </c>
      <c r="AD713" t="s">
        <v>95</v>
      </c>
      <c r="AE713" t="s">
        <v>84</v>
      </c>
      <c r="AF713" t="s">
        <v>85</v>
      </c>
      <c r="AG713">
        <v>5.5</v>
      </c>
      <c r="AH713">
        <v>4.75</v>
      </c>
      <c r="AI713">
        <v>5.125</v>
      </c>
      <c r="AJ713" t="s">
        <v>125</v>
      </c>
      <c r="AK713" t="s">
        <v>126</v>
      </c>
      <c r="AL713" t="s">
        <v>88</v>
      </c>
      <c r="AM713" t="s">
        <v>113</v>
      </c>
      <c r="AN713" t="s">
        <v>90</v>
      </c>
      <c r="AO713" t="s">
        <v>127</v>
      </c>
      <c r="AP713" t="s">
        <v>128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1</v>
      </c>
      <c r="BV713">
        <v>0</v>
      </c>
      <c r="BW713">
        <v>0</v>
      </c>
      <c r="BX713">
        <v>0</v>
      </c>
      <c r="BY713" t="s">
        <v>542</v>
      </c>
      <c r="BZ713" t="s">
        <v>543</v>
      </c>
      <c r="CA713" t="s">
        <v>124</v>
      </c>
      <c r="CB713" t="s">
        <v>501</v>
      </c>
      <c r="CC713" t="s">
        <v>544</v>
      </c>
      <c r="CD713" t="s">
        <v>471</v>
      </c>
      <c r="CE713" t="s">
        <v>95</v>
      </c>
      <c r="CF713">
        <v>4.4000000000000004</v>
      </c>
      <c r="CG713">
        <v>6</v>
      </c>
      <c r="CH713">
        <v>3.5</v>
      </c>
      <c r="CI713">
        <v>5.4</v>
      </c>
      <c r="CJ713" t="s">
        <v>472</v>
      </c>
      <c r="CK713" t="s">
        <v>465</v>
      </c>
      <c r="CL713">
        <v>0.86</v>
      </c>
      <c r="CM713">
        <v>0.62</v>
      </c>
      <c r="CN713">
        <v>0</v>
      </c>
      <c r="CO713">
        <v>0</v>
      </c>
      <c r="CP713">
        <v>1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1</v>
      </c>
    </row>
    <row r="714" spans="1:102" x14ac:dyDescent="0.25">
      <c r="A714">
        <v>713</v>
      </c>
      <c r="B714" t="s">
        <v>72</v>
      </c>
      <c r="C714" t="s">
        <v>222</v>
      </c>
      <c r="D714" t="s">
        <v>223</v>
      </c>
      <c r="E714" t="s">
        <v>224</v>
      </c>
      <c r="F714" t="s">
        <v>75</v>
      </c>
      <c r="G714">
        <v>2017</v>
      </c>
      <c r="H714">
        <v>8</v>
      </c>
      <c r="I714">
        <v>7</v>
      </c>
      <c r="J714" t="s">
        <v>228</v>
      </c>
      <c r="K714" t="s">
        <v>76</v>
      </c>
      <c r="L714" t="s">
        <v>150</v>
      </c>
      <c r="M714" t="s">
        <v>399</v>
      </c>
      <c r="N714">
        <v>2</v>
      </c>
      <c r="O714" t="s">
        <v>407</v>
      </c>
      <c r="P714" t="s">
        <v>356</v>
      </c>
      <c r="Q714">
        <v>50</v>
      </c>
      <c r="R714" t="s">
        <v>79</v>
      </c>
      <c r="S714">
        <v>5</v>
      </c>
      <c r="T714">
        <v>0</v>
      </c>
      <c r="W714">
        <v>5</v>
      </c>
      <c r="X714">
        <v>3</v>
      </c>
      <c r="Y714" t="s">
        <v>466</v>
      </c>
      <c r="Z714" t="s">
        <v>467</v>
      </c>
      <c r="AA714" t="s">
        <v>141</v>
      </c>
      <c r="AB714" t="s">
        <v>81</v>
      </c>
      <c r="AC714" t="s">
        <v>82</v>
      </c>
      <c r="AD714" t="s">
        <v>95</v>
      </c>
      <c r="AE714" t="s">
        <v>84</v>
      </c>
      <c r="AF714" t="s">
        <v>85</v>
      </c>
      <c r="AG714">
        <v>7</v>
      </c>
      <c r="AH714">
        <v>5</v>
      </c>
      <c r="AI714">
        <v>6</v>
      </c>
      <c r="AJ714" t="s">
        <v>142</v>
      </c>
      <c r="AK714" t="s">
        <v>126</v>
      </c>
      <c r="AL714" t="s">
        <v>88</v>
      </c>
      <c r="AM714" t="s">
        <v>143</v>
      </c>
      <c r="AN714" t="s">
        <v>90</v>
      </c>
      <c r="AO714" t="s">
        <v>127</v>
      </c>
      <c r="AP714" t="s">
        <v>92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0</v>
      </c>
      <c r="BY714" t="s">
        <v>466</v>
      </c>
      <c r="BZ714" t="s">
        <v>468</v>
      </c>
      <c r="CA714" t="s">
        <v>141</v>
      </c>
      <c r="CB714" t="s">
        <v>469</v>
      </c>
      <c r="CC714" t="s">
        <v>470</v>
      </c>
      <c r="CD714" t="s">
        <v>471</v>
      </c>
      <c r="CE714" t="s">
        <v>95</v>
      </c>
      <c r="CF714">
        <v>4.2</v>
      </c>
      <c r="CG714">
        <v>5.9</v>
      </c>
      <c r="CH714">
        <v>2.4</v>
      </c>
      <c r="CI714">
        <v>4.0999999999999996</v>
      </c>
      <c r="CJ714" t="s">
        <v>472</v>
      </c>
      <c r="CK714" t="s">
        <v>465</v>
      </c>
      <c r="CL714">
        <v>0.62</v>
      </c>
      <c r="CM714">
        <v>0.57999999999999996</v>
      </c>
      <c r="CN714">
        <v>0</v>
      </c>
      <c r="CO714">
        <v>0</v>
      </c>
      <c r="CP714">
        <v>1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0</v>
      </c>
      <c r="CX714">
        <v>1</v>
      </c>
    </row>
    <row r="715" spans="1:102" x14ac:dyDescent="0.25">
      <c r="A715">
        <v>714</v>
      </c>
      <c r="B715" t="s">
        <v>72</v>
      </c>
      <c r="C715" t="s">
        <v>222</v>
      </c>
      <c r="D715" t="s">
        <v>223</v>
      </c>
      <c r="E715" t="s">
        <v>224</v>
      </c>
      <c r="F715" t="s">
        <v>75</v>
      </c>
      <c r="G715">
        <v>2017</v>
      </c>
      <c r="H715">
        <v>8</v>
      </c>
      <c r="I715">
        <v>7</v>
      </c>
      <c r="J715" t="s">
        <v>228</v>
      </c>
      <c r="K715" t="s">
        <v>76</v>
      </c>
      <c r="L715" t="s">
        <v>150</v>
      </c>
      <c r="M715" t="s">
        <v>399</v>
      </c>
      <c r="N715">
        <v>2</v>
      </c>
      <c r="O715" t="s">
        <v>407</v>
      </c>
      <c r="P715" t="s">
        <v>356</v>
      </c>
      <c r="Q715">
        <v>50</v>
      </c>
      <c r="R715" t="s">
        <v>79</v>
      </c>
      <c r="S715">
        <v>2</v>
      </c>
      <c r="T715">
        <v>0</v>
      </c>
      <c r="W715">
        <v>2</v>
      </c>
      <c r="X715">
        <v>927</v>
      </c>
      <c r="Y715" t="s">
        <v>680</v>
      </c>
      <c r="Z715" t="s">
        <v>548</v>
      </c>
      <c r="AA715" t="s">
        <v>130</v>
      </c>
      <c r="AB715" t="s">
        <v>81</v>
      </c>
      <c r="AC715" t="s">
        <v>82</v>
      </c>
      <c r="AD715" t="s">
        <v>100</v>
      </c>
      <c r="AE715" t="s">
        <v>101</v>
      </c>
      <c r="AF715" t="s">
        <v>85</v>
      </c>
      <c r="AG715">
        <v>7.5</v>
      </c>
      <c r="AH715">
        <v>5.75</v>
      </c>
      <c r="AI715">
        <v>6.625</v>
      </c>
      <c r="AJ715" t="s">
        <v>131</v>
      </c>
      <c r="AK715" t="s">
        <v>112</v>
      </c>
      <c r="AL715" t="s">
        <v>88</v>
      </c>
      <c r="AM715" t="s">
        <v>113</v>
      </c>
      <c r="AN715" t="s">
        <v>90</v>
      </c>
      <c r="AO715" t="s">
        <v>91</v>
      </c>
      <c r="AP715" t="s">
        <v>92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0</v>
      </c>
      <c r="BS715">
        <v>1</v>
      </c>
      <c r="BT715">
        <v>0</v>
      </c>
      <c r="BU715">
        <v>0</v>
      </c>
      <c r="BV715">
        <v>0</v>
      </c>
      <c r="BW715">
        <v>0</v>
      </c>
      <c r="BX715">
        <v>0</v>
      </c>
      <c r="BY715" t="s">
        <v>680</v>
      </c>
      <c r="BZ715" t="s">
        <v>549</v>
      </c>
      <c r="CA715" t="s">
        <v>130</v>
      </c>
      <c r="CB715" t="s">
        <v>501</v>
      </c>
      <c r="CC715" t="s">
        <v>491</v>
      </c>
      <c r="CD715" t="s">
        <v>491</v>
      </c>
      <c r="CE715" t="s">
        <v>100</v>
      </c>
      <c r="CF715">
        <v>7.9</v>
      </c>
      <c r="CG715">
        <v>9.3000000000000007</v>
      </c>
      <c r="CH715">
        <v>5</v>
      </c>
      <c r="CI715">
        <v>8.3000000000000007</v>
      </c>
      <c r="CJ715" t="s">
        <v>509</v>
      </c>
      <c r="CK715" t="s">
        <v>465</v>
      </c>
      <c r="CL715">
        <v>0.81</v>
      </c>
      <c r="CM715">
        <v>0.53</v>
      </c>
      <c r="CN715">
        <v>0</v>
      </c>
      <c r="CO715">
        <v>0</v>
      </c>
      <c r="CP715">
        <v>1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1</v>
      </c>
    </row>
    <row r="716" spans="1:102" x14ac:dyDescent="0.25">
      <c r="A716">
        <v>715</v>
      </c>
      <c r="B716" t="s">
        <v>72</v>
      </c>
      <c r="C716" t="s">
        <v>222</v>
      </c>
      <c r="D716" t="s">
        <v>223</v>
      </c>
      <c r="E716" t="s">
        <v>224</v>
      </c>
      <c r="F716" t="s">
        <v>75</v>
      </c>
      <c r="G716">
        <v>2017</v>
      </c>
      <c r="H716">
        <v>8</v>
      </c>
      <c r="I716">
        <v>7</v>
      </c>
      <c r="J716" t="s">
        <v>228</v>
      </c>
      <c r="K716" t="s">
        <v>76</v>
      </c>
      <c r="L716" t="s">
        <v>150</v>
      </c>
      <c r="M716" t="s">
        <v>399</v>
      </c>
      <c r="N716">
        <v>2</v>
      </c>
      <c r="O716" t="s">
        <v>407</v>
      </c>
      <c r="P716" t="s">
        <v>356</v>
      </c>
      <c r="Q716">
        <v>50</v>
      </c>
      <c r="R716" t="s">
        <v>79</v>
      </c>
      <c r="S716">
        <v>1</v>
      </c>
      <c r="T716">
        <v>0</v>
      </c>
      <c r="W716">
        <v>1</v>
      </c>
      <c r="X716">
        <v>17</v>
      </c>
      <c r="Y716" t="s">
        <v>479</v>
      </c>
      <c r="Z716" t="s">
        <v>480</v>
      </c>
      <c r="AA716" t="s">
        <v>152</v>
      </c>
      <c r="AB716" t="s">
        <v>81</v>
      </c>
      <c r="AC716" t="s">
        <v>82</v>
      </c>
      <c r="AD716" t="s">
        <v>83</v>
      </c>
      <c r="AE716" t="s">
        <v>84</v>
      </c>
      <c r="AF716" t="s">
        <v>85</v>
      </c>
      <c r="AG716">
        <v>6</v>
      </c>
      <c r="AH716">
        <v>5</v>
      </c>
      <c r="AI716">
        <v>5.5</v>
      </c>
      <c r="AJ716" t="s">
        <v>153</v>
      </c>
      <c r="AK716" t="s">
        <v>126</v>
      </c>
      <c r="AL716" t="s">
        <v>88</v>
      </c>
      <c r="AM716" t="s">
        <v>113</v>
      </c>
      <c r="AN716" t="s">
        <v>90</v>
      </c>
      <c r="AO716" t="s">
        <v>127</v>
      </c>
      <c r="AP716" t="s">
        <v>154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>
        <v>0</v>
      </c>
      <c r="BS716">
        <v>1</v>
      </c>
      <c r="BT716">
        <v>0</v>
      </c>
      <c r="BU716">
        <v>1</v>
      </c>
      <c r="BV716">
        <v>0</v>
      </c>
      <c r="BW716">
        <v>1</v>
      </c>
      <c r="BX716">
        <v>0</v>
      </c>
      <c r="BY716" t="s">
        <v>479</v>
      </c>
      <c r="BZ716" t="s">
        <v>481</v>
      </c>
      <c r="CA716" t="s">
        <v>152</v>
      </c>
      <c r="CB716" t="s">
        <v>482</v>
      </c>
      <c r="CC716" t="s">
        <v>478</v>
      </c>
      <c r="CD716" t="s">
        <v>464</v>
      </c>
      <c r="CE716" t="s">
        <v>343</v>
      </c>
      <c r="CF716">
        <v>5.6</v>
      </c>
      <c r="CG716">
        <v>8.5</v>
      </c>
      <c r="CH716">
        <v>4.5999999999999996</v>
      </c>
      <c r="CI716">
        <v>6.4</v>
      </c>
      <c r="CJ716" t="s">
        <v>472</v>
      </c>
      <c r="CK716" t="s">
        <v>465</v>
      </c>
      <c r="CL716">
        <v>0</v>
      </c>
      <c r="CM716">
        <v>1</v>
      </c>
      <c r="CN716">
        <v>0</v>
      </c>
      <c r="CO716">
        <v>0</v>
      </c>
      <c r="CP716">
        <v>1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0</v>
      </c>
      <c r="CX716">
        <v>1</v>
      </c>
    </row>
    <row r="717" spans="1:102" x14ac:dyDescent="0.25">
      <c r="A717">
        <v>716</v>
      </c>
      <c r="B717" t="s">
        <v>72</v>
      </c>
      <c r="C717" t="s">
        <v>222</v>
      </c>
      <c r="D717" t="s">
        <v>223</v>
      </c>
      <c r="E717" t="s">
        <v>224</v>
      </c>
      <c r="F717" t="s">
        <v>75</v>
      </c>
      <c r="G717">
        <v>2017</v>
      </c>
      <c r="H717">
        <v>8</v>
      </c>
      <c r="I717">
        <v>15</v>
      </c>
      <c r="J717" t="s">
        <v>228</v>
      </c>
      <c r="K717" t="s">
        <v>76</v>
      </c>
      <c r="L717" t="s">
        <v>77</v>
      </c>
      <c r="M717" t="s">
        <v>397</v>
      </c>
      <c r="N717">
        <v>3</v>
      </c>
      <c r="O717" t="s">
        <v>408</v>
      </c>
      <c r="P717" t="s">
        <v>356</v>
      </c>
      <c r="Q717">
        <v>50</v>
      </c>
      <c r="R717" t="s">
        <v>79</v>
      </c>
      <c r="S717">
        <v>9</v>
      </c>
      <c r="T717">
        <v>7</v>
      </c>
      <c r="U717">
        <v>2</v>
      </c>
      <c r="V717">
        <v>5</v>
      </c>
      <c r="W717">
        <v>2</v>
      </c>
      <c r="X717">
        <v>133</v>
      </c>
      <c r="Y717" t="s">
        <v>528</v>
      </c>
      <c r="Z717" t="s">
        <v>529</v>
      </c>
      <c r="AA717" t="s">
        <v>99</v>
      </c>
      <c r="AB717" t="s">
        <v>81</v>
      </c>
      <c r="AC717" t="s">
        <v>82</v>
      </c>
      <c r="AD717" t="s">
        <v>100</v>
      </c>
      <c r="AE717" t="s">
        <v>101</v>
      </c>
      <c r="AF717" t="s">
        <v>85</v>
      </c>
      <c r="AG717">
        <v>7.25</v>
      </c>
      <c r="AH717">
        <v>6</v>
      </c>
      <c r="AI717">
        <v>6.625</v>
      </c>
      <c r="AJ717" t="s">
        <v>102</v>
      </c>
      <c r="AK717" t="s">
        <v>87</v>
      </c>
      <c r="AL717" t="s">
        <v>88</v>
      </c>
      <c r="AM717" t="s">
        <v>89</v>
      </c>
      <c r="AN717" t="s">
        <v>90</v>
      </c>
      <c r="AO717" t="s">
        <v>97</v>
      </c>
      <c r="AP717" t="s">
        <v>92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1</v>
      </c>
      <c r="BQ717">
        <v>1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 t="s">
        <v>528</v>
      </c>
      <c r="BZ717" t="s">
        <v>530</v>
      </c>
      <c r="CA717" t="s">
        <v>99</v>
      </c>
      <c r="CB717" t="s">
        <v>531</v>
      </c>
      <c r="CC717" t="s">
        <v>532</v>
      </c>
      <c r="CD717" t="s">
        <v>533</v>
      </c>
      <c r="CE717" t="s">
        <v>100</v>
      </c>
      <c r="CF717">
        <v>5.6</v>
      </c>
      <c r="CG717">
        <v>12</v>
      </c>
      <c r="CH717">
        <v>4.9000000000000004</v>
      </c>
      <c r="CI717">
        <v>8</v>
      </c>
      <c r="CJ717" t="s">
        <v>472</v>
      </c>
      <c r="CK717" t="s">
        <v>534</v>
      </c>
      <c r="CL717">
        <v>0.66</v>
      </c>
      <c r="CM717">
        <v>0.93</v>
      </c>
      <c r="CN717">
        <v>1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1</v>
      </c>
    </row>
    <row r="718" spans="1:102" x14ac:dyDescent="0.25">
      <c r="A718">
        <v>717</v>
      </c>
      <c r="B718" t="s">
        <v>72</v>
      </c>
      <c r="C718" t="s">
        <v>222</v>
      </c>
      <c r="D718" t="s">
        <v>223</v>
      </c>
      <c r="E718" t="s">
        <v>224</v>
      </c>
      <c r="F718" t="s">
        <v>75</v>
      </c>
      <c r="G718">
        <v>2017</v>
      </c>
      <c r="H718">
        <v>8</v>
      </c>
      <c r="I718">
        <v>15</v>
      </c>
      <c r="J718" t="s">
        <v>228</v>
      </c>
      <c r="K718" t="s">
        <v>76</v>
      </c>
      <c r="L718" t="s">
        <v>77</v>
      </c>
      <c r="M718" t="s">
        <v>397</v>
      </c>
      <c r="N718">
        <v>3</v>
      </c>
      <c r="O718" t="s">
        <v>408</v>
      </c>
      <c r="P718" t="s">
        <v>356</v>
      </c>
      <c r="Q718">
        <v>50</v>
      </c>
      <c r="R718" t="s">
        <v>79</v>
      </c>
      <c r="S718">
        <v>2</v>
      </c>
      <c r="T718">
        <v>2</v>
      </c>
      <c r="V718">
        <v>2</v>
      </c>
      <c r="X718">
        <v>134</v>
      </c>
      <c r="Y718" t="s">
        <v>535</v>
      </c>
      <c r="Z718" t="s">
        <v>460</v>
      </c>
      <c r="AA718" t="s">
        <v>103</v>
      </c>
      <c r="AB718" t="s">
        <v>81</v>
      </c>
      <c r="AC718" t="s">
        <v>82</v>
      </c>
      <c r="AD718" t="s">
        <v>83</v>
      </c>
      <c r="AE718" t="s">
        <v>84</v>
      </c>
      <c r="AF718" t="s">
        <v>85</v>
      </c>
      <c r="AG718">
        <v>6</v>
      </c>
      <c r="AH718">
        <v>5</v>
      </c>
      <c r="AI718">
        <v>5.5</v>
      </c>
      <c r="AJ718" t="s">
        <v>104</v>
      </c>
      <c r="AK718" t="s">
        <v>87</v>
      </c>
      <c r="AL718" t="s">
        <v>88</v>
      </c>
      <c r="AM718" t="s">
        <v>89</v>
      </c>
      <c r="AN718" t="s">
        <v>90</v>
      </c>
      <c r="AO718" t="s">
        <v>97</v>
      </c>
      <c r="AP718" t="s">
        <v>92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1</v>
      </c>
      <c r="BQ718">
        <v>1</v>
      </c>
      <c r="BR718">
        <v>0</v>
      </c>
      <c r="BS718">
        <v>1</v>
      </c>
      <c r="BT718">
        <v>0</v>
      </c>
      <c r="BU718">
        <v>0</v>
      </c>
      <c r="BV718">
        <v>0</v>
      </c>
      <c r="BW718">
        <v>0</v>
      </c>
      <c r="BX718">
        <v>0</v>
      </c>
      <c r="BY718" t="s">
        <v>535</v>
      </c>
      <c r="BZ718" t="s">
        <v>536</v>
      </c>
      <c r="CA718" t="s">
        <v>103</v>
      </c>
      <c r="CB718" t="s">
        <v>531</v>
      </c>
      <c r="CC718" t="s">
        <v>478</v>
      </c>
      <c r="CD718" t="s">
        <v>464</v>
      </c>
      <c r="CE718" t="s">
        <v>343</v>
      </c>
      <c r="CF718">
        <v>5.3</v>
      </c>
      <c r="CG718">
        <v>8.5</v>
      </c>
      <c r="CH718">
        <v>3.2</v>
      </c>
      <c r="CI718">
        <v>5.5</v>
      </c>
      <c r="CJ718" t="s">
        <v>18</v>
      </c>
      <c r="CK718" t="s">
        <v>465</v>
      </c>
      <c r="CL718">
        <v>0.72</v>
      </c>
      <c r="CM718">
        <v>0.75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1</v>
      </c>
    </row>
    <row r="719" spans="1:102" x14ac:dyDescent="0.25">
      <c r="A719">
        <v>718</v>
      </c>
      <c r="B719" t="s">
        <v>72</v>
      </c>
      <c r="C719" t="s">
        <v>222</v>
      </c>
      <c r="D719" t="s">
        <v>223</v>
      </c>
      <c r="E719" t="s">
        <v>224</v>
      </c>
      <c r="F719" t="s">
        <v>75</v>
      </c>
      <c r="G719">
        <v>2017</v>
      </c>
      <c r="H719">
        <v>8</v>
      </c>
      <c r="I719">
        <v>15</v>
      </c>
      <c r="J719" t="s">
        <v>228</v>
      </c>
      <c r="K719" t="s">
        <v>76</v>
      </c>
      <c r="L719" t="s">
        <v>77</v>
      </c>
      <c r="M719" t="s">
        <v>397</v>
      </c>
      <c r="N719">
        <v>3</v>
      </c>
      <c r="O719" t="s">
        <v>408</v>
      </c>
      <c r="P719" t="s">
        <v>356</v>
      </c>
      <c r="Q719">
        <v>50</v>
      </c>
      <c r="R719" t="s">
        <v>79</v>
      </c>
      <c r="S719">
        <v>24</v>
      </c>
      <c r="T719">
        <v>5</v>
      </c>
      <c r="U719">
        <v>3</v>
      </c>
      <c r="V719">
        <v>2</v>
      </c>
      <c r="W719">
        <v>19</v>
      </c>
      <c r="X719">
        <v>179</v>
      </c>
      <c r="Y719" t="s">
        <v>540</v>
      </c>
      <c r="Z719" t="s">
        <v>515</v>
      </c>
      <c r="AA719" t="s">
        <v>99</v>
      </c>
      <c r="AB719" t="s">
        <v>81</v>
      </c>
      <c r="AC719" t="s">
        <v>82</v>
      </c>
      <c r="AD719" t="s">
        <v>83</v>
      </c>
      <c r="AE719" t="s">
        <v>84</v>
      </c>
      <c r="AF719" t="s">
        <v>85</v>
      </c>
      <c r="AG719">
        <v>4.05</v>
      </c>
      <c r="AH719">
        <v>2.85</v>
      </c>
      <c r="AI719">
        <v>3.45</v>
      </c>
      <c r="AJ719" t="s">
        <v>105</v>
      </c>
      <c r="AK719" t="s">
        <v>87</v>
      </c>
      <c r="AL719" t="s">
        <v>88</v>
      </c>
      <c r="AM719" t="s">
        <v>89</v>
      </c>
      <c r="AN719" t="s">
        <v>90</v>
      </c>
      <c r="AO719" t="s">
        <v>97</v>
      </c>
      <c r="AP719" t="s">
        <v>92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1</v>
      </c>
      <c r="BQ719">
        <v>1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 t="s">
        <v>540</v>
      </c>
      <c r="BZ719" t="s">
        <v>461</v>
      </c>
      <c r="CA719" t="s">
        <v>99</v>
      </c>
      <c r="CB719" t="s">
        <v>531</v>
      </c>
      <c r="CC719" t="s">
        <v>478</v>
      </c>
      <c r="CD719" t="s">
        <v>464</v>
      </c>
      <c r="CE719" t="s">
        <v>343</v>
      </c>
      <c r="CF719">
        <v>3.4</v>
      </c>
      <c r="CG719">
        <v>4.3</v>
      </c>
      <c r="CH719">
        <v>2.5</v>
      </c>
      <c r="CI719">
        <v>3.2</v>
      </c>
      <c r="CJ719" t="s">
        <v>472</v>
      </c>
      <c r="CK719" t="s">
        <v>465</v>
      </c>
      <c r="CL719">
        <v>0.66</v>
      </c>
      <c r="CM719">
        <v>0.66</v>
      </c>
      <c r="CN719">
        <v>1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1</v>
      </c>
    </row>
    <row r="720" spans="1:102" x14ac:dyDescent="0.25">
      <c r="A720">
        <v>719</v>
      </c>
      <c r="B720" t="s">
        <v>72</v>
      </c>
      <c r="C720" t="s">
        <v>222</v>
      </c>
      <c r="D720" t="s">
        <v>223</v>
      </c>
      <c r="E720" t="s">
        <v>224</v>
      </c>
      <c r="F720" t="s">
        <v>75</v>
      </c>
      <c r="G720">
        <v>2017</v>
      </c>
      <c r="H720">
        <v>8</v>
      </c>
      <c r="I720">
        <v>15</v>
      </c>
      <c r="J720" t="s">
        <v>228</v>
      </c>
      <c r="K720" t="s">
        <v>76</v>
      </c>
      <c r="L720" t="s">
        <v>77</v>
      </c>
      <c r="M720" t="s">
        <v>397</v>
      </c>
      <c r="N720">
        <v>3</v>
      </c>
      <c r="O720" t="s">
        <v>408</v>
      </c>
      <c r="P720" t="s">
        <v>356</v>
      </c>
      <c r="Q720">
        <v>50</v>
      </c>
      <c r="R720" t="s">
        <v>79</v>
      </c>
      <c r="S720">
        <v>6</v>
      </c>
      <c r="T720">
        <v>0</v>
      </c>
      <c r="W720">
        <v>6</v>
      </c>
      <c r="X720" t="s">
        <v>164</v>
      </c>
      <c r="AB720" t="s">
        <v>81</v>
      </c>
      <c r="AC720" t="s">
        <v>82</v>
      </c>
      <c r="AF720" t="s">
        <v>85</v>
      </c>
    </row>
    <row r="721" spans="1:102" x14ac:dyDescent="0.25">
      <c r="A721">
        <v>720</v>
      </c>
      <c r="B721" t="s">
        <v>72</v>
      </c>
      <c r="C721" t="s">
        <v>222</v>
      </c>
      <c r="D721" t="s">
        <v>223</v>
      </c>
      <c r="E721" t="s">
        <v>224</v>
      </c>
      <c r="F721" t="s">
        <v>75</v>
      </c>
      <c r="G721">
        <v>2017</v>
      </c>
      <c r="H721">
        <v>8</v>
      </c>
      <c r="I721">
        <v>15</v>
      </c>
      <c r="J721" t="s">
        <v>228</v>
      </c>
      <c r="K721" t="s">
        <v>76</v>
      </c>
      <c r="L721" t="s">
        <v>77</v>
      </c>
      <c r="M721" t="s">
        <v>397</v>
      </c>
      <c r="N721">
        <v>3</v>
      </c>
      <c r="O721" t="s">
        <v>408</v>
      </c>
      <c r="P721" t="s">
        <v>356</v>
      </c>
      <c r="Q721">
        <v>50</v>
      </c>
      <c r="R721" t="s">
        <v>79</v>
      </c>
      <c r="S721">
        <v>2</v>
      </c>
      <c r="T721">
        <v>0</v>
      </c>
      <c r="W721">
        <v>2</v>
      </c>
      <c r="X721">
        <v>516</v>
      </c>
      <c r="Y721" t="s">
        <v>617</v>
      </c>
      <c r="Z721" t="s">
        <v>511</v>
      </c>
      <c r="AA721" t="s">
        <v>161</v>
      </c>
      <c r="AB721" t="s">
        <v>81</v>
      </c>
      <c r="AC721" t="s">
        <v>82</v>
      </c>
      <c r="AD721" t="s">
        <v>95</v>
      </c>
      <c r="AE721" t="s">
        <v>84</v>
      </c>
      <c r="AF721" t="s">
        <v>85</v>
      </c>
      <c r="AG721">
        <v>6</v>
      </c>
      <c r="AH721">
        <v>6</v>
      </c>
      <c r="AI721">
        <v>6</v>
      </c>
      <c r="AJ721" t="s">
        <v>162</v>
      </c>
      <c r="AK721" t="s">
        <v>112</v>
      </c>
      <c r="AL721" t="s">
        <v>88</v>
      </c>
      <c r="AM721" t="s">
        <v>113</v>
      </c>
      <c r="AN721" t="s">
        <v>90</v>
      </c>
      <c r="AO721" t="s">
        <v>91</v>
      </c>
      <c r="AP721" t="s">
        <v>163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1</v>
      </c>
      <c r="BW721">
        <v>1</v>
      </c>
      <c r="BX721">
        <v>0</v>
      </c>
      <c r="BY721" t="s">
        <v>617</v>
      </c>
      <c r="BZ721" t="s">
        <v>618</v>
      </c>
      <c r="CA721" t="s">
        <v>161</v>
      </c>
      <c r="CB721" t="s">
        <v>501</v>
      </c>
      <c r="CC721" t="s">
        <v>619</v>
      </c>
      <c r="CD721" t="s">
        <v>471</v>
      </c>
      <c r="CE721" t="s">
        <v>95</v>
      </c>
      <c r="CF721">
        <v>3.8</v>
      </c>
      <c r="CG721">
        <v>5.5</v>
      </c>
      <c r="CH721">
        <v>3.5</v>
      </c>
      <c r="CI721">
        <v>3.5</v>
      </c>
      <c r="CJ721" t="s">
        <v>509</v>
      </c>
      <c r="CK721" t="s">
        <v>465</v>
      </c>
      <c r="CL721">
        <v>0.86</v>
      </c>
      <c r="CM721">
        <v>0.85</v>
      </c>
      <c r="CN721">
        <v>0</v>
      </c>
      <c r="CO721">
        <v>0</v>
      </c>
      <c r="CP721">
        <v>1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1</v>
      </c>
    </row>
    <row r="722" spans="1:102" x14ac:dyDescent="0.25">
      <c r="A722">
        <v>721</v>
      </c>
      <c r="B722" t="s">
        <v>72</v>
      </c>
      <c r="C722" t="s">
        <v>222</v>
      </c>
      <c r="D722" t="s">
        <v>223</v>
      </c>
      <c r="E722" t="s">
        <v>224</v>
      </c>
      <c r="F722" t="s">
        <v>75</v>
      </c>
      <c r="G722">
        <v>2017</v>
      </c>
      <c r="H722">
        <v>8</v>
      </c>
      <c r="I722">
        <v>15</v>
      </c>
      <c r="J722" t="s">
        <v>228</v>
      </c>
      <c r="K722" t="s">
        <v>76</v>
      </c>
      <c r="L722" t="s">
        <v>77</v>
      </c>
      <c r="M722" t="s">
        <v>397</v>
      </c>
      <c r="N722">
        <v>3</v>
      </c>
      <c r="O722" t="s">
        <v>408</v>
      </c>
      <c r="P722" t="s">
        <v>356</v>
      </c>
      <c r="Q722">
        <v>50</v>
      </c>
      <c r="R722" t="s">
        <v>79</v>
      </c>
      <c r="S722">
        <v>2</v>
      </c>
      <c r="T722">
        <v>0</v>
      </c>
      <c r="W722">
        <v>2</v>
      </c>
      <c r="X722">
        <v>1309</v>
      </c>
      <c r="Y722" t="s">
        <v>791</v>
      </c>
      <c r="Z722" t="s">
        <v>677</v>
      </c>
      <c r="AA722" t="s">
        <v>103</v>
      </c>
      <c r="AB722" t="s">
        <v>81</v>
      </c>
      <c r="AC722" t="s">
        <v>82</v>
      </c>
      <c r="AD722" t="s">
        <v>100</v>
      </c>
      <c r="AE722" t="s">
        <v>101</v>
      </c>
      <c r="AF722" t="s">
        <v>85</v>
      </c>
      <c r="BY722" t="s">
        <v>791</v>
      </c>
      <c r="BZ722" t="s">
        <v>792</v>
      </c>
      <c r="CA722" t="s">
        <v>103</v>
      </c>
      <c r="CB722" t="s">
        <v>531</v>
      </c>
      <c r="CC722" t="s">
        <v>793</v>
      </c>
      <c r="CD722" t="s">
        <v>503</v>
      </c>
      <c r="CE722" t="s">
        <v>100</v>
      </c>
      <c r="CF722">
        <v>4.7</v>
      </c>
      <c r="CG722">
        <v>10.7</v>
      </c>
      <c r="CH722">
        <v>6.2</v>
      </c>
      <c r="CI722">
        <v>7.7</v>
      </c>
      <c r="CJ722" t="s">
        <v>18</v>
      </c>
      <c r="CK722" t="s">
        <v>465</v>
      </c>
      <c r="CL722">
        <v>0.6</v>
      </c>
      <c r="CM722">
        <v>0.91</v>
      </c>
      <c r="CN722">
        <v>1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</v>
      </c>
      <c r="CU722">
        <v>0</v>
      </c>
      <c r="CV722">
        <v>0</v>
      </c>
      <c r="CW722">
        <v>0</v>
      </c>
      <c r="CX722">
        <v>1</v>
      </c>
    </row>
    <row r="723" spans="1:102" x14ac:dyDescent="0.25">
      <c r="A723">
        <v>722</v>
      </c>
      <c r="B723" t="s">
        <v>72</v>
      </c>
      <c r="C723" t="s">
        <v>222</v>
      </c>
      <c r="D723" t="s">
        <v>223</v>
      </c>
      <c r="E723" t="s">
        <v>224</v>
      </c>
      <c r="F723" t="s">
        <v>75</v>
      </c>
      <c r="G723">
        <v>2017</v>
      </c>
      <c r="H723">
        <v>8</v>
      </c>
      <c r="I723">
        <v>15</v>
      </c>
      <c r="J723" t="s">
        <v>228</v>
      </c>
      <c r="K723" t="s">
        <v>76</v>
      </c>
      <c r="L723" t="s">
        <v>77</v>
      </c>
      <c r="M723" t="s">
        <v>397</v>
      </c>
      <c r="N723">
        <v>3</v>
      </c>
      <c r="O723" t="s">
        <v>408</v>
      </c>
      <c r="P723" t="s">
        <v>356</v>
      </c>
      <c r="Q723">
        <v>50</v>
      </c>
      <c r="R723" t="s">
        <v>79</v>
      </c>
      <c r="S723">
        <v>3</v>
      </c>
      <c r="T723">
        <v>0</v>
      </c>
      <c r="W723">
        <v>3</v>
      </c>
      <c r="X723">
        <v>228</v>
      </c>
      <c r="Y723" t="s">
        <v>547</v>
      </c>
      <c r="Z723" t="s">
        <v>548</v>
      </c>
      <c r="AA723" t="s">
        <v>103</v>
      </c>
      <c r="AB723" t="s">
        <v>81</v>
      </c>
      <c r="AC723" t="s">
        <v>82</v>
      </c>
      <c r="AD723" t="s">
        <v>100</v>
      </c>
      <c r="AE723" t="s">
        <v>101</v>
      </c>
      <c r="AF723" t="s">
        <v>85</v>
      </c>
      <c r="AG723">
        <v>3.75</v>
      </c>
      <c r="AH723">
        <v>2.75</v>
      </c>
      <c r="AI723">
        <v>3.25</v>
      </c>
      <c r="AJ723" t="s">
        <v>121</v>
      </c>
      <c r="AK723" t="s">
        <v>87</v>
      </c>
      <c r="AL723" t="s">
        <v>88</v>
      </c>
      <c r="AM723" t="s">
        <v>89</v>
      </c>
      <c r="AN723" t="s">
        <v>90</v>
      </c>
      <c r="AO723" t="s">
        <v>97</v>
      </c>
      <c r="AP723" t="s">
        <v>92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1</v>
      </c>
      <c r="BP723">
        <v>1</v>
      </c>
      <c r="BQ723">
        <v>1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 t="s">
        <v>547</v>
      </c>
      <c r="BZ723" t="s">
        <v>549</v>
      </c>
      <c r="CA723" t="s">
        <v>103</v>
      </c>
      <c r="CB723" t="s">
        <v>531</v>
      </c>
      <c r="CC723" t="s">
        <v>491</v>
      </c>
      <c r="CD723" t="s">
        <v>491</v>
      </c>
      <c r="CE723" t="s">
        <v>100</v>
      </c>
      <c r="CF723">
        <v>2.4</v>
      </c>
      <c r="CG723">
        <v>6</v>
      </c>
      <c r="CH723">
        <v>2</v>
      </c>
      <c r="CI723">
        <v>3.5</v>
      </c>
      <c r="CJ723" t="s">
        <v>18</v>
      </c>
      <c r="CK723" t="s">
        <v>465</v>
      </c>
      <c r="CL723">
        <v>0.48</v>
      </c>
      <c r="CM723">
        <v>0.61</v>
      </c>
      <c r="CN723">
        <v>1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1</v>
      </c>
      <c r="CU723">
        <v>0</v>
      </c>
      <c r="CV723">
        <v>0</v>
      </c>
      <c r="CW723">
        <v>0</v>
      </c>
      <c r="CX723">
        <v>1</v>
      </c>
    </row>
    <row r="724" spans="1:102" x14ac:dyDescent="0.25">
      <c r="A724">
        <v>723</v>
      </c>
      <c r="B724" t="s">
        <v>72</v>
      </c>
      <c r="C724" t="s">
        <v>222</v>
      </c>
      <c r="D724" t="s">
        <v>223</v>
      </c>
      <c r="E724" t="s">
        <v>224</v>
      </c>
      <c r="F724" t="s">
        <v>75</v>
      </c>
      <c r="G724">
        <v>2017</v>
      </c>
      <c r="H724">
        <v>8</v>
      </c>
      <c r="I724">
        <v>15</v>
      </c>
      <c r="J724" t="s">
        <v>228</v>
      </c>
      <c r="K724" t="s">
        <v>76</v>
      </c>
      <c r="L724" t="s">
        <v>77</v>
      </c>
      <c r="M724" t="s">
        <v>397</v>
      </c>
      <c r="N724">
        <v>3</v>
      </c>
      <c r="O724" t="s">
        <v>408</v>
      </c>
      <c r="P724" t="s">
        <v>356</v>
      </c>
      <c r="Q724">
        <v>50</v>
      </c>
      <c r="R724" t="s">
        <v>79</v>
      </c>
      <c r="S724">
        <v>1</v>
      </c>
      <c r="T724">
        <v>1</v>
      </c>
      <c r="V724">
        <v>1</v>
      </c>
      <c r="X724">
        <v>208</v>
      </c>
      <c r="Y724" t="s">
        <v>546</v>
      </c>
      <c r="Z724" t="s">
        <v>480</v>
      </c>
      <c r="AA724" t="s">
        <v>80</v>
      </c>
      <c r="AB724" t="s">
        <v>81</v>
      </c>
      <c r="AC724" t="s">
        <v>82</v>
      </c>
      <c r="AD724" t="s">
        <v>83</v>
      </c>
      <c r="AE724" t="s">
        <v>84</v>
      </c>
      <c r="AF724" t="s">
        <v>85</v>
      </c>
      <c r="AG724">
        <v>3</v>
      </c>
      <c r="AH724">
        <v>2.5</v>
      </c>
      <c r="AI724">
        <v>2.75</v>
      </c>
      <c r="AJ724" t="s">
        <v>109</v>
      </c>
      <c r="AK724" t="s">
        <v>87</v>
      </c>
      <c r="AL724" t="s">
        <v>88</v>
      </c>
      <c r="AM724" t="s">
        <v>89</v>
      </c>
      <c r="AN724" t="s">
        <v>90</v>
      </c>
      <c r="AO724" t="s">
        <v>91</v>
      </c>
      <c r="AP724" t="s">
        <v>92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 t="s">
        <v>546</v>
      </c>
      <c r="BZ724" t="s">
        <v>481</v>
      </c>
      <c r="CA724" t="s">
        <v>80</v>
      </c>
      <c r="CB724" t="s">
        <v>477</v>
      </c>
      <c r="CC724" t="s">
        <v>478</v>
      </c>
      <c r="CD724" t="s">
        <v>464</v>
      </c>
      <c r="CE724" t="s">
        <v>343</v>
      </c>
      <c r="CF724">
        <v>1.6</v>
      </c>
      <c r="CG724">
        <v>1.9</v>
      </c>
      <c r="CH724">
        <v>1.1000000000000001</v>
      </c>
      <c r="CI724">
        <v>1.7</v>
      </c>
      <c r="CJ724" t="s">
        <v>472</v>
      </c>
      <c r="CK724" t="s">
        <v>465</v>
      </c>
      <c r="CL724">
        <v>0.67</v>
      </c>
      <c r="CM724">
        <v>0.67</v>
      </c>
      <c r="CN724">
        <v>0</v>
      </c>
      <c r="CO724">
        <v>0</v>
      </c>
      <c r="CP724">
        <v>1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1</v>
      </c>
      <c r="CX724">
        <v>0</v>
      </c>
    </row>
    <row r="725" spans="1:102" x14ac:dyDescent="0.25">
      <c r="A725">
        <v>724</v>
      </c>
      <c r="B725" t="s">
        <v>72</v>
      </c>
      <c r="C725" t="s">
        <v>222</v>
      </c>
      <c r="D725" t="s">
        <v>223</v>
      </c>
      <c r="E725" t="s">
        <v>224</v>
      </c>
      <c r="F725" t="s">
        <v>75</v>
      </c>
      <c r="G725">
        <v>2017</v>
      </c>
      <c r="H725">
        <v>8</v>
      </c>
      <c r="I725">
        <v>15</v>
      </c>
      <c r="J725" t="s">
        <v>228</v>
      </c>
      <c r="K725" t="s">
        <v>76</v>
      </c>
      <c r="L725" t="s">
        <v>77</v>
      </c>
      <c r="M725" t="s">
        <v>397</v>
      </c>
      <c r="N725">
        <v>4</v>
      </c>
      <c r="O725" t="s">
        <v>409</v>
      </c>
      <c r="P725" t="s">
        <v>356</v>
      </c>
      <c r="Q725">
        <v>50</v>
      </c>
      <c r="R725" t="s">
        <v>79</v>
      </c>
      <c r="S725">
        <v>24</v>
      </c>
      <c r="T725">
        <v>7</v>
      </c>
      <c r="U725">
        <v>4</v>
      </c>
      <c r="V725">
        <v>3</v>
      </c>
      <c r="W725">
        <v>17</v>
      </c>
      <c r="X725">
        <v>133</v>
      </c>
      <c r="Y725" t="s">
        <v>528</v>
      </c>
      <c r="Z725" t="s">
        <v>529</v>
      </c>
      <c r="AA725" t="s">
        <v>99</v>
      </c>
      <c r="AB725" t="s">
        <v>81</v>
      </c>
      <c r="AC725" t="s">
        <v>82</v>
      </c>
      <c r="AD725" t="s">
        <v>100</v>
      </c>
      <c r="AE725" t="s">
        <v>101</v>
      </c>
      <c r="AF725" t="s">
        <v>85</v>
      </c>
      <c r="AG725">
        <v>7.25</v>
      </c>
      <c r="AH725">
        <v>6</v>
      </c>
      <c r="AI725">
        <v>6.625</v>
      </c>
      <c r="AJ725" t="s">
        <v>102</v>
      </c>
      <c r="AK725" t="s">
        <v>87</v>
      </c>
      <c r="AL725" t="s">
        <v>88</v>
      </c>
      <c r="AM725" t="s">
        <v>89</v>
      </c>
      <c r="AN725" t="s">
        <v>90</v>
      </c>
      <c r="AO725" t="s">
        <v>97</v>
      </c>
      <c r="AP725" t="s">
        <v>92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1</v>
      </c>
      <c r="BP725">
        <v>1</v>
      </c>
      <c r="BQ725">
        <v>1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0</v>
      </c>
      <c r="BY725" t="s">
        <v>528</v>
      </c>
      <c r="BZ725" t="s">
        <v>530</v>
      </c>
      <c r="CA725" t="s">
        <v>99</v>
      </c>
      <c r="CB725" t="s">
        <v>531</v>
      </c>
      <c r="CC725" t="s">
        <v>532</v>
      </c>
      <c r="CD725" t="s">
        <v>533</v>
      </c>
      <c r="CE725" t="s">
        <v>100</v>
      </c>
      <c r="CF725">
        <v>5.6</v>
      </c>
      <c r="CG725">
        <v>12</v>
      </c>
      <c r="CH725">
        <v>4.9000000000000004</v>
      </c>
      <c r="CI725">
        <v>8</v>
      </c>
      <c r="CJ725" t="s">
        <v>472</v>
      </c>
      <c r="CK725" t="s">
        <v>534</v>
      </c>
      <c r="CL725">
        <v>0.66</v>
      </c>
      <c r="CM725">
        <v>0.93</v>
      </c>
      <c r="CN725">
        <v>1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1</v>
      </c>
      <c r="CU725">
        <v>0</v>
      </c>
      <c r="CV725">
        <v>0</v>
      </c>
      <c r="CW725">
        <v>0</v>
      </c>
      <c r="CX725">
        <v>1</v>
      </c>
    </row>
    <row r="726" spans="1:102" x14ac:dyDescent="0.25">
      <c r="A726">
        <v>725</v>
      </c>
      <c r="B726" t="s">
        <v>72</v>
      </c>
      <c r="C726" t="s">
        <v>222</v>
      </c>
      <c r="D726" t="s">
        <v>223</v>
      </c>
      <c r="E726" t="s">
        <v>224</v>
      </c>
      <c r="F726" t="s">
        <v>75</v>
      </c>
      <c r="G726">
        <v>2017</v>
      </c>
      <c r="H726">
        <v>8</v>
      </c>
      <c r="I726">
        <v>15</v>
      </c>
      <c r="J726" t="s">
        <v>228</v>
      </c>
      <c r="K726" t="s">
        <v>76</v>
      </c>
      <c r="L726" t="s">
        <v>77</v>
      </c>
      <c r="M726" t="s">
        <v>397</v>
      </c>
      <c r="N726">
        <v>4</v>
      </c>
      <c r="O726" t="s">
        <v>409</v>
      </c>
      <c r="P726" t="s">
        <v>356</v>
      </c>
      <c r="Q726">
        <v>50</v>
      </c>
      <c r="R726" t="s">
        <v>79</v>
      </c>
      <c r="S726">
        <v>38</v>
      </c>
      <c r="T726">
        <v>5</v>
      </c>
      <c r="U726">
        <v>3</v>
      </c>
      <c r="V726">
        <v>2</v>
      </c>
      <c r="W726">
        <v>33</v>
      </c>
      <c r="X726">
        <v>179</v>
      </c>
      <c r="Y726" t="s">
        <v>540</v>
      </c>
      <c r="Z726" t="s">
        <v>515</v>
      </c>
      <c r="AA726" t="s">
        <v>99</v>
      </c>
      <c r="AB726" t="s">
        <v>81</v>
      </c>
      <c r="AC726" t="s">
        <v>82</v>
      </c>
      <c r="AD726" t="s">
        <v>83</v>
      </c>
      <c r="AE726" t="s">
        <v>84</v>
      </c>
      <c r="AF726" t="s">
        <v>85</v>
      </c>
      <c r="AG726">
        <v>4.05</v>
      </c>
      <c r="AH726">
        <v>2.85</v>
      </c>
      <c r="AI726">
        <v>3.45</v>
      </c>
      <c r="AJ726" t="s">
        <v>105</v>
      </c>
      <c r="AK726" t="s">
        <v>87</v>
      </c>
      <c r="AL726" t="s">
        <v>88</v>
      </c>
      <c r="AM726" t="s">
        <v>89</v>
      </c>
      <c r="AN726" t="s">
        <v>90</v>
      </c>
      <c r="AO726" t="s">
        <v>97</v>
      </c>
      <c r="AP726" t="s">
        <v>92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1</v>
      </c>
      <c r="BQ726">
        <v>1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0</v>
      </c>
      <c r="BY726" t="s">
        <v>540</v>
      </c>
      <c r="BZ726" t="s">
        <v>461</v>
      </c>
      <c r="CA726" t="s">
        <v>99</v>
      </c>
      <c r="CB726" t="s">
        <v>531</v>
      </c>
      <c r="CC726" t="s">
        <v>478</v>
      </c>
      <c r="CD726" t="s">
        <v>464</v>
      </c>
      <c r="CE726" t="s">
        <v>343</v>
      </c>
      <c r="CF726">
        <v>3.4</v>
      </c>
      <c r="CG726">
        <v>4.3</v>
      </c>
      <c r="CH726">
        <v>2.5</v>
      </c>
      <c r="CI726">
        <v>3.2</v>
      </c>
      <c r="CJ726" t="s">
        <v>472</v>
      </c>
      <c r="CK726" t="s">
        <v>465</v>
      </c>
      <c r="CL726">
        <v>0.66</v>
      </c>
      <c r="CM726">
        <v>0.66</v>
      </c>
      <c r="CN726">
        <v>1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</v>
      </c>
      <c r="CU726">
        <v>0</v>
      </c>
      <c r="CV726">
        <v>0</v>
      </c>
      <c r="CW726">
        <v>0</v>
      </c>
      <c r="CX726">
        <v>1</v>
      </c>
    </row>
    <row r="727" spans="1:102" x14ac:dyDescent="0.25">
      <c r="A727">
        <v>726</v>
      </c>
      <c r="B727" t="s">
        <v>72</v>
      </c>
      <c r="C727" t="s">
        <v>222</v>
      </c>
      <c r="D727" t="s">
        <v>223</v>
      </c>
      <c r="E727" t="s">
        <v>224</v>
      </c>
      <c r="F727" t="s">
        <v>75</v>
      </c>
      <c r="G727">
        <v>2017</v>
      </c>
      <c r="H727">
        <v>8</v>
      </c>
      <c r="I727">
        <v>15</v>
      </c>
      <c r="J727" t="s">
        <v>228</v>
      </c>
      <c r="K727" t="s">
        <v>76</v>
      </c>
      <c r="L727" t="s">
        <v>77</v>
      </c>
      <c r="M727" t="s">
        <v>397</v>
      </c>
      <c r="N727">
        <v>4</v>
      </c>
      <c r="O727" t="s">
        <v>409</v>
      </c>
      <c r="P727" t="s">
        <v>356</v>
      </c>
      <c r="Q727">
        <v>50</v>
      </c>
      <c r="R727" t="s">
        <v>79</v>
      </c>
      <c r="S727">
        <v>16</v>
      </c>
      <c r="T727">
        <v>0</v>
      </c>
      <c r="W727">
        <v>16</v>
      </c>
      <c r="X727" t="s">
        <v>164</v>
      </c>
      <c r="AB727" t="s">
        <v>81</v>
      </c>
      <c r="AC727" t="s">
        <v>82</v>
      </c>
      <c r="AF727" t="s">
        <v>85</v>
      </c>
    </row>
    <row r="728" spans="1:102" x14ac:dyDescent="0.25">
      <c r="A728">
        <v>727</v>
      </c>
      <c r="B728" t="s">
        <v>72</v>
      </c>
      <c r="C728" t="s">
        <v>222</v>
      </c>
      <c r="D728" t="s">
        <v>223</v>
      </c>
      <c r="E728" t="s">
        <v>224</v>
      </c>
      <c r="F728" t="s">
        <v>75</v>
      </c>
      <c r="G728">
        <v>2017</v>
      </c>
      <c r="H728">
        <v>8</v>
      </c>
      <c r="I728">
        <v>15</v>
      </c>
      <c r="J728" t="s">
        <v>228</v>
      </c>
      <c r="K728" t="s">
        <v>76</v>
      </c>
      <c r="L728" t="s">
        <v>77</v>
      </c>
      <c r="M728" t="s">
        <v>397</v>
      </c>
      <c r="N728">
        <v>4</v>
      </c>
      <c r="O728" t="s">
        <v>409</v>
      </c>
      <c r="P728" t="s">
        <v>356</v>
      </c>
      <c r="Q728">
        <v>50</v>
      </c>
      <c r="R728" t="s">
        <v>79</v>
      </c>
      <c r="S728">
        <v>1</v>
      </c>
      <c r="T728">
        <v>1</v>
      </c>
      <c r="U728">
        <v>1</v>
      </c>
      <c r="X728">
        <v>2</v>
      </c>
      <c r="Y728" t="s">
        <v>459</v>
      </c>
      <c r="Z728" t="s">
        <v>460</v>
      </c>
      <c r="AA728" t="s">
        <v>106</v>
      </c>
      <c r="AB728" t="s">
        <v>81</v>
      </c>
      <c r="AC728" t="s">
        <v>82</v>
      </c>
      <c r="AD728" t="s">
        <v>95</v>
      </c>
      <c r="AE728" t="s">
        <v>84</v>
      </c>
      <c r="AF728" t="s">
        <v>85</v>
      </c>
      <c r="AG728">
        <v>2.65</v>
      </c>
      <c r="AH728">
        <v>2.0249999999999999</v>
      </c>
      <c r="AI728">
        <v>2.3374999999999999</v>
      </c>
      <c r="AJ728" t="s">
        <v>116</v>
      </c>
      <c r="AK728" t="s">
        <v>87</v>
      </c>
      <c r="AL728" t="s">
        <v>88</v>
      </c>
      <c r="AM728" t="s">
        <v>89</v>
      </c>
      <c r="AN728" t="s">
        <v>90</v>
      </c>
      <c r="AO728" t="s">
        <v>97</v>
      </c>
      <c r="AP728" t="s">
        <v>108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1</v>
      </c>
      <c r="BQ728">
        <v>1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1</v>
      </c>
      <c r="BX728">
        <v>0</v>
      </c>
      <c r="BY728" t="s">
        <v>459</v>
      </c>
      <c r="BZ728" t="s">
        <v>461</v>
      </c>
      <c r="CA728" t="s">
        <v>106</v>
      </c>
      <c r="CB728" t="s">
        <v>462</v>
      </c>
      <c r="CC728" t="s">
        <v>463</v>
      </c>
      <c r="CD728" t="s">
        <v>464</v>
      </c>
      <c r="CE728" t="s">
        <v>95</v>
      </c>
      <c r="CF728">
        <v>2</v>
      </c>
      <c r="CG728">
        <v>3</v>
      </c>
      <c r="CH728">
        <v>1.8</v>
      </c>
      <c r="CI728">
        <v>2.2000000000000002</v>
      </c>
      <c r="CJ728" t="s">
        <v>18</v>
      </c>
      <c r="CK728" t="s">
        <v>465</v>
      </c>
      <c r="CL728">
        <v>7.0000000000000007E-2</v>
      </c>
      <c r="CM728">
        <v>0.81</v>
      </c>
      <c r="CN728">
        <v>1</v>
      </c>
      <c r="CO728">
        <v>0</v>
      </c>
      <c r="CP728">
        <v>0</v>
      </c>
      <c r="CQ728">
        <v>0</v>
      </c>
      <c r="CR728">
        <v>1</v>
      </c>
      <c r="CS728">
        <v>1</v>
      </c>
      <c r="CT728">
        <v>0</v>
      </c>
      <c r="CU728">
        <v>0</v>
      </c>
      <c r="CV728">
        <v>0</v>
      </c>
      <c r="CW728">
        <v>0</v>
      </c>
      <c r="CX728">
        <v>1</v>
      </c>
    </row>
    <row r="729" spans="1:102" x14ac:dyDescent="0.25">
      <c r="A729">
        <v>728</v>
      </c>
      <c r="B729" t="s">
        <v>72</v>
      </c>
      <c r="C729" t="s">
        <v>222</v>
      </c>
      <c r="D729" t="s">
        <v>223</v>
      </c>
      <c r="E729" t="s">
        <v>224</v>
      </c>
      <c r="F729" t="s">
        <v>75</v>
      </c>
      <c r="G729">
        <v>2017</v>
      </c>
      <c r="H729">
        <v>8</v>
      </c>
      <c r="I729">
        <v>15</v>
      </c>
      <c r="J729" t="s">
        <v>228</v>
      </c>
      <c r="K729" t="s">
        <v>76</v>
      </c>
      <c r="L729" t="s">
        <v>77</v>
      </c>
      <c r="M729" t="s">
        <v>397</v>
      </c>
      <c r="N729">
        <v>4</v>
      </c>
      <c r="O729" t="s">
        <v>409</v>
      </c>
      <c r="P729" t="s">
        <v>356</v>
      </c>
      <c r="Q729">
        <v>50</v>
      </c>
      <c r="R729" t="s">
        <v>79</v>
      </c>
      <c r="S729">
        <v>3</v>
      </c>
      <c r="T729">
        <v>1</v>
      </c>
      <c r="V729">
        <v>1</v>
      </c>
      <c r="W729">
        <v>2</v>
      </c>
      <c r="X729">
        <v>5</v>
      </c>
      <c r="Y729" t="s">
        <v>475</v>
      </c>
      <c r="Z729" t="s">
        <v>460</v>
      </c>
      <c r="AA729" t="s">
        <v>80</v>
      </c>
      <c r="AB729" t="s">
        <v>81</v>
      </c>
      <c r="AC729" t="s">
        <v>82</v>
      </c>
      <c r="AD729" t="s">
        <v>83</v>
      </c>
      <c r="AE729" t="s">
        <v>84</v>
      </c>
      <c r="AF729" t="s">
        <v>85</v>
      </c>
      <c r="AG729">
        <v>1.8</v>
      </c>
      <c r="AH729">
        <v>1.6</v>
      </c>
      <c r="AI729">
        <v>1.7</v>
      </c>
      <c r="AJ729" t="s">
        <v>86</v>
      </c>
      <c r="AK729" t="s">
        <v>87</v>
      </c>
      <c r="AL729" t="s">
        <v>88</v>
      </c>
      <c r="AM729" t="s">
        <v>89</v>
      </c>
      <c r="AN729" t="s">
        <v>90</v>
      </c>
      <c r="AO729" t="s">
        <v>91</v>
      </c>
      <c r="AP729" t="s">
        <v>92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1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 t="s">
        <v>475</v>
      </c>
      <c r="BZ729" t="s">
        <v>476</v>
      </c>
      <c r="CA729" t="s">
        <v>80</v>
      </c>
      <c r="CB729" t="s">
        <v>477</v>
      </c>
      <c r="CC729" t="s">
        <v>478</v>
      </c>
      <c r="CD729" t="s">
        <v>464</v>
      </c>
      <c r="CE729" t="s">
        <v>343</v>
      </c>
      <c r="CF729">
        <v>1.7</v>
      </c>
      <c r="CG729">
        <v>2.1</v>
      </c>
      <c r="CH729">
        <v>1.5</v>
      </c>
      <c r="CI729">
        <v>2</v>
      </c>
      <c r="CJ729" t="s">
        <v>472</v>
      </c>
      <c r="CK729" t="s">
        <v>465</v>
      </c>
      <c r="CL729">
        <v>0.57999999999999996</v>
      </c>
      <c r="CM729">
        <v>0.61</v>
      </c>
      <c r="CN729">
        <v>1</v>
      </c>
      <c r="CO729">
        <v>0</v>
      </c>
      <c r="CP729">
        <v>0</v>
      </c>
      <c r="CQ729">
        <v>0</v>
      </c>
      <c r="CR729">
        <v>0</v>
      </c>
      <c r="CS729">
        <v>1</v>
      </c>
      <c r="CT729">
        <v>0</v>
      </c>
      <c r="CU729">
        <v>0</v>
      </c>
      <c r="CV729">
        <v>0</v>
      </c>
      <c r="CW729">
        <v>0</v>
      </c>
      <c r="CX729">
        <v>1</v>
      </c>
    </row>
    <row r="730" spans="1:102" x14ac:dyDescent="0.25">
      <c r="A730">
        <v>729</v>
      </c>
      <c r="B730" t="s">
        <v>72</v>
      </c>
      <c r="C730" t="s">
        <v>222</v>
      </c>
      <c r="D730" t="s">
        <v>223</v>
      </c>
      <c r="E730" t="s">
        <v>224</v>
      </c>
      <c r="F730" t="s">
        <v>75</v>
      </c>
      <c r="G730">
        <v>2017</v>
      </c>
      <c r="H730">
        <v>8</v>
      </c>
      <c r="I730">
        <v>15</v>
      </c>
      <c r="J730" t="s">
        <v>228</v>
      </c>
      <c r="K730" t="s">
        <v>76</v>
      </c>
      <c r="L730" t="s">
        <v>77</v>
      </c>
      <c r="M730" t="s">
        <v>397</v>
      </c>
      <c r="N730">
        <v>4</v>
      </c>
      <c r="O730" t="s">
        <v>409</v>
      </c>
      <c r="P730" t="s">
        <v>356</v>
      </c>
      <c r="Q730">
        <v>50</v>
      </c>
      <c r="R730" t="s">
        <v>79</v>
      </c>
      <c r="S730">
        <v>1</v>
      </c>
      <c r="T730">
        <v>1</v>
      </c>
      <c r="U730">
        <v>1</v>
      </c>
      <c r="X730">
        <v>241</v>
      </c>
      <c r="Y730" t="s">
        <v>561</v>
      </c>
      <c r="Z730" t="s">
        <v>562</v>
      </c>
      <c r="AA730" t="s">
        <v>80</v>
      </c>
      <c r="AB730" t="s">
        <v>81</v>
      </c>
      <c r="AC730" t="s">
        <v>82</v>
      </c>
      <c r="AD730" t="s">
        <v>95</v>
      </c>
      <c r="AE730" t="s">
        <v>84</v>
      </c>
      <c r="AF730" t="s">
        <v>85</v>
      </c>
      <c r="AG730">
        <v>4</v>
      </c>
      <c r="AH730">
        <v>3</v>
      </c>
      <c r="AI730">
        <v>3.5</v>
      </c>
      <c r="AJ730" t="s">
        <v>246</v>
      </c>
      <c r="AK730" t="s">
        <v>87</v>
      </c>
      <c r="AL730" t="s">
        <v>88</v>
      </c>
      <c r="AM730" t="s">
        <v>247</v>
      </c>
      <c r="AN730" t="s">
        <v>90</v>
      </c>
      <c r="AO730" t="s">
        <v>91</v>
      </c>
      <c r="AP730" t="s">
        <v>92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0</v>
      </c>
      <c r="BX730">
        <v>0</v>
      </c>
      <c r="BY730" t="s">
        <v>561</v>
      </c>
      <c r="BZ730" t="s">
        <v>563</v>
      </c>
      <c r="CA730" t="s">
        <v>80</v>
      </c>
      <c r="CB730" t="s">
        <v>477</v>
      </c>
      <c r="CC730" t="s">
        <v>564</v>
      </c>
      <c r="CD730" t="s">
        <v>464</v>
      </c>
      <c r="CE730" t="s">
        <v>95</v>
      </c>
      <c r="CF730">
        <v>2.5</v>
      </c>
      <c r="CG730">
        <v>3</v>
      </c>
      <c r="CH730">
        <v>0</v>
      </c>
      <c r="CI730">
        <v>0</v>
      </c>
      <c r="CJ730" t="s">
        <v>472</v>
      </c>
      <c r="CK730" t="s">
        <v>465</v>
      </c>
      <c r="CL730">
        <v>0.67</v>
      </c>
      <c r="CM730">
        <v>1</v>
      </c>
      <c r="CN730">
        <v>1</v>
      </c>
      <c r="CO730">
        <v>0</v>
      </c>
      <c r="CP730">
        <v>0</v>
      </c>
      <c r="CQ730">
        <v>0</v>
      </c>
      <c r="CR730">
        <v>0</v>
      </c>
      <c r="CS730">
        <v>1</v>
      </c>
      <c r="CT730">
        <v>0</v>
      </c>
      <c r="CU730">
        <v>0</v>
      </c>
      <c r="CV730">
        <v>0</v>
      </c>
      <c r="CW730">
        <v>0</v>
      </c>
      <c r="CX730">
        <v>1</v>
      </c>
    </row>
    <row r="731" spans="1:102" x14ac:dyDescent="0.25">
      <c r="A731">
        <v>730</v>
      </c>
      <c r="B731" t="s">
        <v>72</v>
      </c>
      <c r="C731" t="s">
        <v>222</v>
      </c>
      <c r="D731" t="s">
        <v>223</v>
      </c>
      <c r="E731" t="s">
        <v>224</v>
      </c>
      <c r="F731" t="s">
        <v>75</v>
      </c>
      <c r="G731">
        <v>2017</v>
      </c>
      <c r="H731">
        <v>8</v>
      </c>
      <c r="I731">
        <v>15</v>
      </c>
      <c r="J731" t="s">
        <v>228</v>
      </c>
      <c r="K731" t="s">
        <v>76</v>
      </c>
      <c r="L731" t="s">
        <v>77</v>
      </c>
      <c r="M731" t="s">
        <v>397</v>
      </c>
      <c r="N731">
        <v>4</v>
      </c>
      <c r="O731" t="s">
        <v>409</v>
      </c>
      <c r="P731" t="s">
        <v>356</v>
      </c>
      <c r="Q731">
        <v>50</v>
      </c>
      <c r="R731" t="s">
        <v>79</v>
      </c>
      <c r="S731">
        <v>1</v>
      </c>
      <c r="T731">
        <v>0</v>
      </c>
      <c r="W731">
        <v>1</v>
      </c>
      <c r="X731">
        <v>228</v>
      </c>
      <c r="Y731" t="s">
        <v>547</v>
      </c>
      <c r="Z731" t="s">
        <v>548</v>
      </c>
      <c r="AA731" t="s">
        <v>103</v>
      </c>
      <c r="AB731" t="s">
        <v>81</v>
      </c>
      <c r="AC731" t="s">
        <v>82</v>
      </c>
      <c r="AD731" t="s">
        <v>100</v>
      </c>
      <c r="AE731" t="s">
        <v>101</v>
      </c>
      <c r="AF731" t="s">
        <v>85</v>
      </c>
      <c r="AG731">
        <v>3.75</v>
      </c>
      <c r="AH731">
        <v>2.75</v>
      </c>
      <c r="AI731">
        <v>3.25</v>
      </c>
      <c r="AJ731" t="s">
        <v>121</v>
      </c>
      <c r="AK731" t="s">
        <v>87</v>
      </c>
      <c r="AL731" t="s">
        <v>88</v>
      </c>
      <c r="AM731" t="s">
        <v>89</v>
      </c>
      <c r="AN731" t="s">
        <v>90</v>
      </c>
      <c r="AO731" t="s">
        <v>97</v>
      </c>
      <c r="AP731" t="s">
        <v>92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1</v>
      </c>
      <c r="BQ731">
        <v>1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0</v>
      </c>
      <c r="BX731">
        <v>0</v>
      </c>
      <c r="BY731" t="s">
        <v>547</v>
      </c>
      <c r="BZ731" t="s">
        <v>549</v>
      </c>
      <c r="CA731" t="s">
        <v>103</v>
      </c>
      <c r="CB731" t="s">
        <v>531</v>
      </c>
      <c r="CC731" t="s">
        <v>491</v>
      </c>
      <c r="CD731" t="s">
        <v>491</v>
      </c>
      <c r="CE731" t="s">
        <v>100</v>
      </c>
      <c r="CF731">
        <v>2.4</v>
      </c>
      <c r="CG731">
        <v>6</v>
      </c>
      <c r="CH731">
        <v>2</v>
      </c>
      <c r="CI731">
        <v>3.5</v>
      </c>
      <c r="CJ731" t="s">
        <v>18</v>
      </c>
      <c r="CK731" t="s">
        <v>465</v>
      </c>
      <c r="CL731">
        <v>0.48</v>
      </c>
      <c r="CM731">
        <v>0.61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1</v>
      </c>
      <c r="CU731">
        <v>0</v>
      </c>
      <c r="CV731">
        <v>0</v>
      </c>
      <c r="CW731">
        <v>0</v>
      </c>
      <c r="CX731">
        <v>1</v>
      </c>
    </row>
    <row r="732" spans="1:102" x14ac:dyDescent="0.25">
      <c r="A732">
        <v>731</v>
      </c>
      <c r="B732" t="s">
        <v>72</v>
      </c>
      <c r="C732" t="s">
        <v>222</v>
      </c>
      <c r="D732" t="s">
        <v>223</v>
      </c>
      <c r="E732" t="s">
        <v>224</v>
      </c>
      <c r="F732" t="s">
        <v>75</v>
      </c>
      <c r="G732">
        <v>2017</v>
      </c>
      <c r="H732">
        <v>8</v>
      </c>
      <c r="I732">
        <v>15</v>
      </c>
      <c r="J732" t="s">
        <v>228</v>
      </c>
      <c r="K732" t="s">
        <v>76</v>
      </c>
      <c r="L732" t="s">
        <v>77</v>
      </c>
      <c r="M732" t="s">
        <v>397</v>
      </c>
      <c r="N732">
        <v>4</v>
      </c>
      <c r="O732" t="s">
        <v>409</v>
      </c>
      <c r="P732" t="s">
        <v>356</v>
      </c>
      <c r="Q732">
        <v>50</v>
      </c>
      <c r="R732" t="s">
        <v>79</v>
      </c>
      <c r="S732">
        <v>1</v>
      </c>
      <c r="T732">
        <v>0</v>
      </c>
      <c r="W732">
        <v>1</v>
      </c>
      <c r="X732">
        <v>117</v>
      </c>
      <c r="Y732" t="s">
        <v>518</v>
      </c>
      <c r="Z732" t="s">
        <v>519</v>
      </c>
      <c r="AA732" t="s">
        <v>94</v>
      </c>
      <c r="AB732" t="s">
        <v>81</v>
      </c>
      <c r="AC732" t="s">
        <v>82</v>
      </c>
      <c r="AD732" t="s">
        <v>95</v>
      </c>
      <c r="AE732" t="s">
        <v>84</v>
      </c>
      <c r="AF732" t="s">
        <v>85</v>
      </c>
      <c r="AG732">
        <v>2.25</v>
      </c>
      <c r="AH732">
        <v>2</v>
      </c>
      <c r="AI732">
        <v>2.125</v>
      </c>
      <c r="AJ732" t="s">
        <v>96</v>
      </c>
      <c r="AK732" t="s">
        <v>87</v>
      </c>
      <c r="AL732" t="s">
        <v>88</v>
      </c>
      <c r="AM732" t="s">
        <v>89</v>
      </c>
      <c r="AN732" t="s">
        <v>90</v>
      </c>
      <c r="AO732" t="s">
        <v>97</v>
      </c>
      <c r="AP732" t="s">
        <v>98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0</v>
      </c>
      <c r="BM732">
        <v>0</v>
      </c>
      <c r="BN732">
        <v>0</v>
      </c>
      <c r="BO732">
        <v>1</v>
      </c>
      <c r="BP732">
        <v>1</v>
      </c>
      <c r="BQ732">
        <v>1</v>
      </c>
      <c r="BR732">
        <v>0</v>
      </c>
      <c r="BS732">
        <v>0</v>
      </c>
      <c r="BT732">
        <v>0</v>
      </c>
      <c r="BU732">
        <v>1</v>
      </c>
      <c r="BV732">
        <v>1</v>
      </c>
      <c r="BW732">
        <v>0</v>
      </c>
      <c r="BX732">
        <v>0</v>
      </c>
      <c r="BY732" t="s">
        <v>518</v>
      </c>
      <c r="BZ732" t="s">
        <v>520</v>
      </c>
      <c r="CA732" t="s">
        <v>94</v>
      </c>
      <c r="CB732" t="s">
        <v>482</v>
      </c>
      <c r="CC732" t="s">
        <v>521</v>
      </c>
      <c r="CD732" t="s">
        <v>464</v>
      </c>
      <c r="CE732" t="s">
        <v>95</v>
      </c>
      <c r="CF732">
        <v>1.6</v>
      </c>
      <c r="CG732">
        <v>2.5</v>
      </c>
      <c r="CH732">
        <v>1.9</v>
      </c>
      <c r="CI732">
        <v>3.3</v>
      </c>
      <c r="CJ732" t="s">
        <v>509</v>
      </c>
      <c r="CK732" t="s">
        <v>465</v>
      </c>
      <c r="CL732">
        <v>0.94</v>
      </c>
      <c r="CM732">
        <v>0.53</v>
      </c>
      <c r="CN732">
        <v>0</v>
      </c>
      <c r="CO732">
        <v>0</v>
      </c>
      <c r="CP732">
        <v>1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</v>
      </c>
      <c r="CW732">
        <v>0</v>
      </c>
      <c r="CX732">
        <v>1</v>
      </c>
    </row>
    <row r="733" spans="1:102" x14ac:dyDescent="0.25">
      <c r="A733">
        <v>732</v>
      </c>
      <c r="B733" t="s">
        <v>72</v>
      </c>
      <c r="C733" t="s">
        <v>222</v>
      </c>
      <c r="D733" t="s">
        <v>223</v>
      </c>
      <c r="E733" t="s">
        <v>224</v>
      </c>
      <c r="F733" t="s">
        <v>75</v>
      </c>
      <c r="G733">
        <v>2017</v>
      </c>
      <c r="H733">
        <v>8</v>
      </c>
      <c r="I733">
        <v>15</v>
      </c>
      <c r="J733" t="s">
        <v>228</v>
      </c>
      <c r="K733" t="s">
        <v>76</v>
      </c>
      <c r="L733" t="s">
        <v>77</v>
      </c>
      <c r="M733" t="s">
        <v>397</v>
      </c>
      <c r="N733">
        <v>4</v>
      </c>
      <c r="O733" t="s">
        <v>409</v>
      </c>
      <c r="P733" t="s">
        <v>356</v>
      </c>
      <c r="Q733">
        <v>50</v>
      </c>
      <c r="R733" t="s">
        <v>79</v>
      </c>
      <c r="S733">
        <v>1</v>
      </c>
      <c r="T733">
        <v>1</v>
      </c>
      <c r="V733">
        <v>1</v>
      </c>
      <c r="X733">
        <v>181</v>
      </c>
      <c r="Y733" t="s">
        <v>541</v>
      </c>
      <c r="Z733" t="s">
        <v>460</v>
      </c>
      <c r="AA733" t="s">
        <v>106</v>
      </c>
      <c r="AB733" t="s">
        <v>81</v>
      </c>
      <c r="AC733" t="s">
        <v>82</v>
      </c>
      <c r="AD733" t="s">
        <v>83</v>
      </c>
      <c r="AE733" t="s">
        <v>84</v>
      </c>
      <c r="AF733" t="s">
        <v>85</v>
      </c>
      <c r="AG733">
        <v>2</v>
      </c>
      <c r="AH733">
        <v>1.75</v>
      </c>
      <c r="AI733">
        <v>1.88</v>
      </c>
      <c r="AJ733" t="s">
        <v>107</v>
      </c>
      <c r="AK733" t="s">
        <v>87</v>
      </c>
      <c r="AL733" t="s">
        <v>88</v>
      </c>
      <c r="AM733" t="s">
        <v>89</v>
      </c>
      <c r="AN733" t="s">
        <v>90</v>
      </c>
      <c r="AO733" t="s">
        <v>97</v>
      </c>
      <c r="AP733" t="s">
        <v>108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1</v>
      </c>
      <c r="BQ733">
        <v>1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1</v>
      </c>
      <c r="BX733">
        <v>0</v>
      </c>
      <c r="BY733" t="s">
        <v>541</v>
      </c>
      <c r="BZ733" t="s">
        <v>476</v>
      </c>
      <c r="CA733" t="s">
        <v>106</v>
      </c>
      <c r="CB733" t="s">
        <v>501</v>
      </c>
      <c r="CC733" t="s">
        <v>478</v>
      </c>
      <c r="CD733" t="s">
        <v>464</v>
      </c>
      <c r="CE733" t="s">
        <v>343</v>
      </c>
      <c r="CF733">
        <v>1.6</v>
      </c>
      <c r="CG733">
        <v>2</v>
      </c>
      <c r="CH733">
        <v>1.5</v>
      </c>
      <c r="CI733">
        <v>1.75</v>
      </c>
      <c r="CJ733" t="s">
        <v>18</v>
      </c>
      <c r="CK733" t="s">
        <v>465</v>
      </c>
      <c r="CL733">
        <v>0.96</v>
      </c>
      <c r="CM733">
        <v>0.56999999999999995</v>
      </c>
      <c r="CN733">
        <v>0</v>
      </c>
      <c r="CO733">
        <v>0</v>
      </c>
      <c r="CP733">
        <v>1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1</v>
      </c>
      <c r="CW733">
        <v>0</v>
      </c>
      <c r="CX733">
        <v>1</v>
      </c>
    </row>
    <row r="734" spans="1:102" x14ac:dyDescent="0.25">
      <c r="A734">
        <v>733</v>
      </c>
      <c r="B734" t="s">
        <v>72</v>
      </c>
      <c r="C734" t="s">
        <v>222</v>
      </c>
      <c r="D734" t="s">
        <v>223</v>
      </c>
      <c r="E734" t="s">
        <v>224</v>
      </c>
      <c r="F734" t="s">
        <v>75</v>
      </c>
      <c r="G734">
        <v>2017</v>
      </c>
      <c r="H734">
        <v>8</v>
      </c>
      <c r="I734">
        <v>15</v>
      </c>
      <c r="J734" t="s">
        <v>228</v>
      </c>
      <c r="K734" t="s">
        <v>76</v>
      </c>
      <c r="L734" t="s">
        <v>77</v>
      </c>
      <c r="M734" t="s">
        <v>397</v>
      </c>
      <c r="N734">
        <v>4</v>
      </c>
      <c r="O734" t="s">
        <v>409</v>
      </c>
      <c r="P734" t="s">
        <v>356</v>
      </c>
      <c r="Q734">
        <v>50</v>
      </c>
      <c r="R734" t="s">
        <v>79</v>
      </c>
      <c r="S734">
        <v>1</v>
      </c>
      <c r="T734">
        <v>0</v>
      </c>
      <c r="W734">
        <v>1</v>
      </c>
      <c r="X734">
        <v>869</v>
      </c>
      <c r="Y734" t="s">
        <v>672</v>
      </c>
      <c r="Z734" t="s">
        <v>673</v>
      </c>
      <c r="AA734" t="s">
        <v>80</v>
      </c>
      <c r="AB734" t="s">
        <v>81</v>
      </c>
      <c r="AC734" t="s">
        <v>82</v>
      </c>
      <c r="AD734" t="s">
        <v>100</v>
      </c>
      <c r="AE734" t="s">
        <v>101</v>
      </c>
      <c r="AF734" t="s">
        <v>85</v>
      </c>
      <c r="AG734">
        <v>11.25</v>
      </c>
      <c r="AH734">
        <v>8.5</v>
      </c>
      <c r="AI734">
        <v>9.875</v>
      </c>
      <c r="AJ734" t="s">
        <v>129</v>
      </c>
      <c r="AK734" t="s">
        <v>87</v>
      </c>
      <c r="AL734" t="s">
        <v>88</v>
      </c>
      <c r="AM734" t="s">
        <v>89</v>
      </c>
      <c r="AN734" t="s">
        <v>90</v>
      </c>
      <c r="AO734" t="s">
        <v>91</v>
      </c>
      <c r="AP734" t="s">
        <v>92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 t="s">
        <v>672</v>
      </c>
      <c r="BZ734" t="s">
        <v>674</v>
      </c>
      <c r="CA734" t="s">
        <v>80</v>
      </c>
      <c r="CB734" t="s">
        <v>477</v>
      </c>
      <c r="CC734" t="s">
        <v>675</v>
      </c>
      <c r="CD734" t="s">
        <v>471</v>
      </c>
      <c r="CE734" t="s">
        <v>95</v>
      </c>
      <c r="CF734">
        <v>7.6</v>
      </c>
      <c r="CG734">
        <v>14</v>
      </c>
      <c r="CH734">
        <v>5.6</v>
      </c>
      <c r="CI734">
        <v>11.4</v>
      </c>
      <c r="CJ734" t="s">
        <v>472</v>
      </c>
      <c r="CK734" t="s">
        <v>465</v>
      </c>
      <c r="CL734">
        <v>0.67</v>
      </c>
      <c r="CM734">
        <v>0.98</v>
      </c>
      <c r="CN734">
        <v>1</v>
      </c>
      <c r="CO734">
        <v>0</v>
      </c>
      <c r="CP734">
        <v>0</v>
      </c>
      <c r="CQ734">
        <v>0</v>
      </c>
      <c r="CR734">
        <v>0</v>
      </c>
      <c r="CS734">
        <v>1</v>
      </c>
      <c r="CT734">
        <v>0</v>
      </c>
      <c r="CU734">
        <v>0</v>
      </c>
      <c r="CV734">
        <v>0</v>
      </c>
      <c r="CW734">
        <v>0</v>
      </c>
      <c r="CX734">
        <v>1</v>
      </c>
    </row>
    <row r="735" spans="1:102" x14ac:dyDescent="0.25">
      <c r="A735">
        <v>734</v>
      </c>
      <c r="B735" t="s">
        <v>72</v>
      </c>
      <c r="C735" t="s">
        <v>222</v>
      </c>
      <c r="D735" t="s">
        <v>223</v>
      </c>
      <c r="E735" t="s">
        <v>224</v>
      </c>
      <c r="F735" t="s">
        <v>75</v>
      </c>
      <c r="G735">
        <v>2017</v>
      </c>
      <c r="H735">
        <v>8</v>
      </c>
      <c r="I735">
        <v>15</v>
      </c>
      <c r="J735" t="s">
        <v>228</v>
      </c>
      <c r="K735" t="s">
        <v>76</v>
      </c>
      <c r="L735" t="s">
        <v>77</v>
      </c>
      <c r="M735" t="s">
        <v>397</v>
      </c>
      <c r="N735">
        <v>5</v>
      </c>
      <c r="O735" t="s">
        <v>410</v>
      </c>
      <c r="P735" t="s">
        <v>356</v>
      </c>
      <c r="Q735">
        <v>50</v>
      </c>
      <c r="R735" t="s">
        <v>79</v>
      </c>
      <c r="S735">
        <v>20</v>
      </c>
      <c r="T735">
        <v>13</v>
      </c>
      <c r="U735">
        <v>4</v>
      </c>
      <c r="V735">
        <v>9</v>
      </c>
      <c r="W735">
        <v>7</v>
      </c>
      <c r="X735">
        <v>133</v>
      </c>
      <c r="Y735" t="s">
        <v>528</v>
      </c>
      <c r="Z735" t="s">
        <v>529</v>
      </c>
      <c r="AA735" t="s">
        <v>99</v>
      </c>
      <c r="AB735" t="s">
        <v>81</v>
      </c>
      <c r="AC735" t="s">
        <v>82</v>
      </c>
      <c r="AD735" t="s">
        <v>100</v>
      </c>
      <c r="AE735" t="s">
        <v>101</v>
      </c>
      <c r="AF735" t="s">
        <v>85</v>
      </c>
      <c r="AG735">
        <v>7.25</v>
      </c>
      <c r="AH735">
        <v>6</v>
      </c>
      <c r="AI735">
        <v>6.625</v>
      </c>
      <c r="AJ735" t="s">
        <v>102</v>
      </c>
      <c r="AK735" t="s">
        <v>87</v>
      </c>
      <c r="AL735" t="s">
        <v>88</v>
      </c>
      <c r="AM735" t="s">
        <v>89</v>
      </c>
      <c r="AN735" t="s">
        <v>90</v>
      </c>
      <c r="AO735" t="s">
        <v>97</v>
      </c>
      <c r="AP735" t="s">
        <v>92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1</v>
      </c>
      <c r="BQ735">
        <v>1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 t="s">
        <v>528</v>
      </c>
      <c r="BZ735" t="s">
        <v>530</v>
      </c>
      <c r="CA735" t="s">
        <v>99</v>
      </c>
      <c r="CB735" t="s">
        <v>531</v>
      </c>
      <c r="CC735" t="s">
        <v>532</v>
      </c>
      <c r="CD735" t="s">
        <v>533</v>
      </c>
      <c r="CE735" t="s">
        <v>100</v>
      </c>
      <c r="CF735">
        <v>5.6</v>
      </c>
      <c r="CG735">
        <v>12</v>
      </c>
      <c r="CH735">
        <v>4.9000000000000004</v>
      </c>
      <c r="CI735">
        <v>8</v>
      </c>
      <c r="CJ735" t="s">
        <v>472</v>
      </c>
      <c r="CK735" t="s">
        <v>534</v>
      </c>
      <c r="CL735">
        <v>0.66</v>
      </c>
      <c r="CM735">
        <v>0.93</v>
      </c>
      <c r="CN735">
        <v>1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1</v>
      </c>
      <c r="CU735">
        <v>0</v>
      </c>
      <c r="CV735">
        <v>0</v>
      </c>
      <c r="CW735">
        <v>0</v>
      </c>
      <c r="CX735">
        <v>1</v>
      </c>
    </row>
    <row r="736" spans="1:102" x14ac:dyDescent="0.25">
      <c r="A736">
        <v>735</v>
      </c>
      <c r="B736" t="s">
        <v>72</v>
      </c>
      <c r="C736" t="s">
        <v>222</v>
      </c>
      <c r="D736" t="s">
        <v>223</v>
      </c>
      <c r="E736" t="s">
        <v>224</v>
      </c>
      <c r="F736" t="s">
        <v>75</v>
      </c>
      <c r="G736">
        <v>2017</v>
      </c>
      <c r="H736">
        <v>8</v>
      </c>
      <c r="I736">
        <v>15</v>
      </c>
      <c r="J736" t="s">
        <v>228</v>
      </c>
      <c r="K736" t="s">
        <v>76</v>
      </c>
      <c r="L736" t="s">
        <v>77</v>
      </c>
      <c r="M736" t="s">
        <v>397</v>
      </c>
      <c r="N736">
        <v>5</v>
      </c>
      <c r="O736" t="s">
        <v>410</v>
      </c>
      <c r="P736" t="s">
        <v>356</v>
      </c>
      <c r="Q736">
        <v>50</v>
      </c>
      <c r="R736" t="s">
        <v>79</v>
      </c>
      <c r="S736">
        <v>1</v>
      </c>
      <c r="T736">
        <v>1</v>
      </c>
      <c r="U736">
        <v>1</v>
      </c>
      <c r="X736">
        <v>134</v>
      </c>
      <c r="Y736" t="s">
        <v>535</v>
      </c>
      <c r="Z736" t="s">
        <v>460</v>
      </c>
      <c r="AA736" t="s">
        <v>103</v>
      </c>
      <c r="AB736" t="s">
        <v>81</v>
      </c>
      <c r="AC736" t="s">
        <v>82</v>
      </c>
      <c r="AD736" t="s">
        <v>83</v>
      </c>
      <c r="AE736" t="s">
        <v>84</v>
      </c>
      <c r="AF736" t="s">
        <v>85</v>
      </c>
      <c r="AG736">
        <v>6</v>
      </c>
      <c r="AH736">
        <v>5</v>
      </c>
      <c r="AI736">
        <v>5.5</v>
      </c>
      <c r="AJ736" t="s">
        <v>104</v>
      </c>
      <c r="AK736" t="s">
        <v>87</v>
      </c>
      <c r="AL736" t="s">
        <v>88</v>
      </c>
      <c r="AM736" t="s">
        <v>89</v>
      </c>
      <c r="AN736" t="s">
        <v>90</v>
      </c>
      <c r="AO736" t="s">
        <v>97</v>
      </c>
      <c r="AP736" t="s">
        <v>92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1</v>
      </c>
      <c r="BP736">
        <v>1</v>
      </c>
      <c r="BQ736">
        <v>1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 t="s">
        <v>535</v>
      </c>
      <c r="BZ736" t="s">
        <v>536</v>
      </c>
      <c r="CA736" t="s">
        <v>103</v>
      </c>
      <c r="CB736" t="s">
        <v>531</v>
      </c>
      <c r="CC736" t="s">
        <v>478</v>
      </c>
      <c r="CD736" t="s">
        <v>464</v>
      </c>
      <c r="CE736" t="s">
        <v>343</v>
      </c>
      <c r="CF736">
        <v>5.3</v>
      </c>
      <c r="CG736">
        <v>8.5</v>
      </c>
      <c r="CH736">
        <v>3.2</v>
      </c>
      <c r="CI736">
        <v>5.5</v>
      </c>
      <c r="CJ736" t="s">
        <v>18</v>
      </c>
      <c r="CK736" t="s">
        <v>465</v>
      </c>
      <c r="CL736">
        <v>0.72</v>
      </c>
      <c r="CM736">
        <v>0.75</v>
      </c>
      <c r="CN736">
        <v>1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0</v>
      </c>
      <c r="CV736">
        <v>0</v>
      </c>
      <c r="CW736">
        <v>0</v>
      </c>
      <c r="CX736">
        <v>1</v>
      </c>
    </row>
    <row r="737" spans="1:102" x14ac:dyDescent="0.25">
      <c r="A737">
        <v>736</v>
      </c>
      <c r="B737" t="s">
        <v>72</v>
      </c>
      <c r="C737" t="s">
        <v>222</v>
      </c>
      <c r="D737" t="s">
        <v>223</v>
      </c>
      <c r="E737" t="s">
        <v>224</v>
      </c>
      <c r="F737" t="s">
        <v>75</v>
      </c>
      <c r="G737">
        <v>2017</v>
      </c>
      <c r="H737">
        <v>8</v>
      </c>
      <c r="I737">
        <v>15</v>
      </c>
      <c r="J737" t="s">
        <v>228</v>
      </c>
      <c r="K737" t="s">
        <v>76</v>
      </c>
      <c r="L737" t="s">
        <v>77</v>
      </c>
      <c r="M737" t="s">
        <v>397</v>
      </c>
      <c r="N737">
        <v>5</v>
      </c>
      <c r="O737" t="s">
        <v>410</v>
      </c>
      <c r="P737" t="s">
        <v>356</v>
      </c>
      <c r="Q737">
        <v>50</v>
      </c>
      <c r="R737" t="s">
        <v>79</v>
      </c>
      <c r="S737">
        <v>16</v>
      </c>
      <c r="T737">
        <v>4</v>
      </c>
      <c r="U737">
        <v>2</v>
      </c>
      <c r="V737">
        <v>2</v>
      </c>
      <c r="W737">
        <v>12</v>
      </c>
      <c r="X737">
        <v>179</v>
      </c>
      <c r="Y737" t="s">
        <v>540</v>
      </c>
      <c r="Z737" t="s">
        <v>515</v>
      </c>
      <c r="AA737" t="s">
        <v>99</v>
      </c>
      <c r="AB737" t="s">
        <v>81</v>
      </c>
      <c r="AC737" t="s">
        <v>82</v>
      </c>
      <c r="AD737" t="s">
        <v>83</v>
      </c>
      <c r="AE737" t="s">
        <v>84</v>
      </c>
      <c r="AF737" t="s">
        <v>85</v>
      </c>
      <c r="AG737">
        <v>4.05</v>
      </c>
      <c r="AH737">
        <v>2.85</v>
      </c>
      <c r="AI737">
        <v>3.45</v>
      </c>
      <c r="AJ737" t="s">
        <v>105</v>
      </c>
      <c r="AK737" t="s">
        <v>87</v>
      </c>
      <c r="AL737" t="s">
        <v>88</v>
      </c>
      <c r="AM737" t="s">
        <v>89</v>
      </c>
      <c r="AN737" t="s">
        <v>90</v>
      </c>
      <c r="AO737" t="s">
        <v>97</v>
      </c>
      <c r="AP737" t="s">
        <v>92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1</v>
      </c>
      <c r="BQ737">
        <v>1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0</v>
      </c>
      <c r="BY737" t="s">
        <v>540</v>
      </c>
      <c r="BZ737" t="s">
        <v>461</v>
      </c>
      <c r="CA737" t="s">
        <v>99</v>
      </c>
      <c r="CB737" t="s">
        <v>531</v>
      </c>
      <c r="CC737" t="s">
        <v>478</v>
      </c>
      <c r="CD737" t="s">
        <v>464</v>
      </c>
      <c r="CE737" t="s">
        <v>343</v>
      </c>
      <c r="CF737">
        <v>3.4</v>
      </c>
      <c r="CG737">
        <v>4.3</v>
      </c>
      <c r="CH737">
        <v>2.5</v>
      </c>
      <c r="CI737">
        <v>3.2</v>
      </c>
      <c r="CJ737" t="s">
        <v>472</v>
      </c>
      <c r="CK737" t="s">
        <v>465</v>
      </c>
      <c r="CL737">
        <v>0.66</v>
      </c>
      <c r="CM737">
        <v>0.66</v>
      </c>
      <c r="CN737">
        <v>1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1</v>
      </c>
      <c r="CU737">
        <v>0</v>
      </c>
      <c r="CV737">
        <v>0</v>
      </c>
      <c r="CW737">
        <v>0</v>
      </c>
      <c r="CX737">
        <v>1</v>
      </c>
    </row>
    <row r="738" spans="1:102" x14ac:dyDescent="0.25">
      <c r="A738">
        <v>737</v>
      </c>
      <c r="B738" t="s">
        <v>72</v>
      </c>
      <c r="C738" t="s">
        <v>222</v>
      </c>
      <c r="D738" t="s">
        <v>223</v>
      </c>
      <c r="E738" t="s">
        <v>224</v>
      </c>
      <c r="F738" t="s">
        <v>75</v>
      </c>
      <c r="G738">
        <v>2017</v>
      </c>
      <c r="H738">
        <v>8</v>
      </c>
      <c r="I738">
        <v>15</v>
      </c>
      <c r="J738" t="s">
        <v>228</v>
      </c>
      <c r="K738" t="s">
        <v>76</v>
      </c>
      <c r="L738" t="s">
        <v>77</v>
      </c>
      <c r="M738" t="s">
        <v>397</v>
      </c>
      <c r="N738">
        <v>5</v>
      </c>
      <c r="O738" t="s">
        <v>410</v>
      </c>
      <c r="P738" t="s">
        <v>356</v>
      </c>
      <c r="Q738">
        <v>50</v>
      </c>
      <c r="R738" t="s">
        <v>79</v>
      </c>
      <c r="S738">
        <v>5</v>
      </c>
      <c r="T738">
        <v>0</v>
      </c>
      <c r="W738">
        <v>5</v>
      </c>
      <c r="X738" t="s">
        <v>164</v>
      </c>
      <c r="AB738" t="s">
        <v>81</v>
      </c>
      <c r="AC738" t="s">
        <v>82</v>
      </c>
      <c r="AF738" t="s">
        <v>85</v>
      </c>
    </row>
    <row r="739" spans="1:102" x14ac:dyDescent="0.25">
      <c r="A739">
        <v>738</v>
      </c>
      <c r="B739" t="s">
        <v>72</v>
      </c>
      <c r="C739" t="s">
        <v>222</v>
      </c>
      <c r="D739" t="s">
        <v>223</v>
      </c>
      <c r="E739" t="s">
        <v>224</v>
      </c>
      <c r="F739" t="s">
        <v>75</v>
      </c>
      <c r="G739">
        <v>2017</v>
      </c>
      <c r="H739">
        <v>8</v>
      </c>
      <c r="I739">
        <v>15</v>
      </c>
      <c r="J739" t="s">
        <v>228</v>
      </c>
      <c r="K739" t="s">
        <v>76</v>
      </c>
      <c r="L739" t="s">
        <v>77</v>
      </c>
      <c r="M739" t="s">
        <v>397</v>
      </c>
      <c r="N739">
        <v>5</v>
      </c>
      <c r="O739" t="s">
        <v>410</v>
      </c>
      <c r="P739" t="s">
        <v>356</v>
      </c>
      <c r="Q739">
        <v>50</v>
      </c>
      <c r="R739" t="s">
        <v>79</v>
      </c>
      <c r="S739">
        <v>1</v>
      </c>
      <c r="T739">
        <v>0</v>
      </c>
      <c r="W739">
        <v>1</v>
      </c>
      <c r="X739">
        <v>2</v>
      </c>
      <c r="Y739" t="s">
        <v>459</v>
      </c>
      <c r="Z739" t="s">
        <v>460</v>
      </c>
      <c r="AA739" t="s">
        <v>106</v>
      </c>
      <c r="AB739" t="s">
        <v>81</v>
      </c>
      <c r="AC739" t="s">
        <v>82</v>
      </c>
      <c r="AD739" t="s">
        <v>95</v>
      </c>
      <c r="AE739" t="s">
        <v>84</v>
      </c>
      <c r="AF739" t="s">
        <v>85</v>
      </c>
      <c r="AG739">
        <v>2.65</v>
      </c>
      <c r="AH739">
        <v>2.0249999999999999</v>
      </c>
      <c r="AI739">
        <v>2.3374999999999999</v>
      </c>
      <c r="AJ739" t="s">
        <v>116</v>
      </c>
      <c r="AK739" t="s">
        <v>87</v>
      </c>
      <c r="AL739" t="s">
        <v>88</v>
      </c>
      <c r="AM739" t="s">
        <v>89</v>
      </c>
      <c r="AN739" t="s">
        <v>90</v>
      </c>
      <c r="AO739" t="s">
        <v>97</v>
      </c>
      <c r="AP739" t="s">
        <v>108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1</v>
      </c>
      <c r="BP739">
        <v>1</v>
      </c>
      <c r="BQ739">
        <v>1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1</v>
      </c>
      <c r="BX739">
        <v>0</v>
      </c>
      <c r="BY739" t="s">
        <v>459</v>
      </c>
      <c r="BZ739" t="s">
        <v>461</v>
      </c>
      <c r="CA739" t="s">
        <v>106</v>
      </c>
      <c r="CB739" t="s">
        <v>462</v>
      </c>
      <c r="CC739" t="s">
        <v>463</v>
      </c>
      <c r="CD739" t="s">
        <v>464</v>
      </c>
      <c r="CE739" t="s">
        <v>95</v>
      </c>
      <c r="CF739">
        <v>2</v>
      </c>
      <c r="CG739">
        <v>3</v>
      </c>
      <c r="CH739">
        <v>1.8</v>
      </c>
      <c r="CI739">
        <v>2.2000000000000002</v>
      </c>
      <c r="CJ739" t="s">
        <v>18</v>
      </c>
      <c r="CK739" t="s">
        <v>465</v>
      </c>
      <c r="CL739">
        <v>7.0000000000000007E-2</v>
      </c>
      <c r="CM739">
        <v>0.81</v>
      </c>
      <c r="CN739">
        <v>1</v>
      </c>
      <c r="CO739">
        <v>0</v>
      </c>
      <c r="CP739">
        <v>0</v>
      </c>
      <c r="CQ739">
        <v>0</v>
      </c>
      <c r="CR739">
        <v>1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1</v>
      </c>
    </row>
    <row r="740" spans="1:102" x14ac:dyDescent="0.25">
      <c r="A740">
        <v>739</v>
      </c>
      <c r="B740" t="s">
        <v>72</v>
      </c>
      <c r="C740" t="s">
        <v>222</v>
      </c>
      <c r="D740" t="s">
        <v>223</v>
      </c>
      <c r="E740" t="s">
        <v>224</v>
      </c>
      <c r="F740" t="s">
        <v>75</v>
      </c>
      <c r="G740">
        <v>2017</v>
      </c>
      <c r="H740">
        <v>8</v>
      </c>
      <c r="I740">
        <v>15</v>
      </c>
      <c r="J740" t="s">
        <v>228</v>
      </c>
      <c r="K740" t="s">
        <v>76</v>
      </c>
      <c r="L740" t="s">
        <v>77</v>
      </c>
      <c r="M740" t="s">
        <v>397</v>
      </c>
      <c r="N740">
        <v>5</v>
      </c>
      <c r="O740" t="s">
        <v>410</v>
      </c>
      <c r="P740" t="s">
        <v>356</v>
      </c>
      <c r="Q740">
        <v>50</v>
      </c>
      <c r="R740" t="s">
        <v>79</v>
      </c>
      <c r="S740">
        <v>8</v>
      </c>
      <c r="T740">
        <v>3</v>
      </c>
      <c r="V740">
        <v>3</v>
      </c>
      <c r="W740">
        <v>5</v>
      </c>
      <c r="X740">
        <v>5</v>
      </c>
      <c r="Y740" t="s">
        <v>475</v>
      </c>
      <c r="Z740" t="s">
        <v>460</v>
      </c>
      <c r="AA740" t="s">
        <v>80</v>
      </c>
      <c r="AB740" t="s">
        <v>81</v>
      </c>
      <c r="AC740" t="s">
        <v>82</v>
      </c>
      <c r="AD740" t="s">
        <v>83</v>
      </c>
      <c r="AE740" t="s">
        <v>84</v>
      </c>
      <c r="AF740" t="s">
        <v>85</v>
      </c>
      <c r="AG740">
        <v>1.8</v>
      </c>
      <c r="AH740">
        <v>1.6</v>
      </c>
      <c r="AI740">
        <v>1.7</v>
      </c>
      <c r="AJ740" t="s">
        <v>86</v>
      </c>
      <c r="AK740" t="s">
        <v>87</v>
      </c>
      <c r="AL740" t="s">
        <v>88</v>
      </c>
      <c r="AM740" t="s">
        <v>89</v>
      </c>
      <c r="AN740" t="s">
        <v>90</v>
      </c>
      <c r="AO740" t="s">
        <v>91</v>
      </c>
      <c r="AP740" t="s">
        <v>92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0</v>
      </c>
      <c r="BX740">
        <v>0</v>
      </c>
      <c r="BY740" t="s">
        <v>475</v>
      </c>
      <c r="BZ740" t="s">
        <v>476</v>
      </c>
      <c r="CA740" t="s">
        <v>80</v>
      </c>
      <c r="CB740" t="s">
        <v>477</v>
      </c>
      <c r="CC740" t="s">
        <v>478</v>
      </c>
      <c r="CD740" t="s">
        <v>464</v>
      </c>
      <c r="CE740" t="s">
        <v>343</v>
      </c>
      <c r="CF740">
        <v>1.7</v>
      </c>
      <c r="CG740">
        <v>2.1</v>
      </c>
      <c r="CH740">
        <v>1.5</v>
      </c>
      <c r="CI740">
        <v>2</v>
      </c>
      <c r="CJ740" t="s">
        <v>472</v>
      </c>
      <c r="CK740" t="s">
        <v>465</v>
      </c>
      <c r="CL740">
        <v>0.57999999999999996</v>
      </c>
      <c r="CM740">
        <v>0.61</v>
      </c>
      <c r="CN740">
        <v>1</v>
      </c>
      <c r="CO740">
        <v>0</v>
      </c>
      <c r="CP740">
        <v>0</v>
      </c>
      <c r="CQ740">
        <v>0</v>
      </c>
      <c r="CR740">
        <v>0</v>
      </c>
      <c r="CS740">
        <v>1</v>
      </c>
      <c r="CT740">
        <v>0</v>
      </c>
      <c r="CU740">
        <v>0</v>
      </c>
      <c r="CV740">
        <v>0</v>
      </c>
      <c r="CW740">
        <v>0</v>
      </c>
      <c r="CX740">
        <v>1</v>
      </c>
    </row>
    <row r="741" spans="1:102" x14ac:dyDescent="0.25">
      <c r="A741">
        <v>740</v>
      </c>
      <c r="B741" t="s">
        <v>72</v>
      </c>
      <c r="C741" t="s">
        <v>222</v>
      </c>
      <c r="D741" t="s">
        <v>223</v>
      </c>
      <c r="E741" t="s">
        <v>224</v>
      </c>
      <c r="F741" t="s">
        <v>75</v>
      </c>
      <c r="G741">
        <v>2017</v>
      </c>
      <c r="H741">
        <v>8</v>
      </c>
      <c r="I741">
        <v>15</v>
      </c>
      <c r="J741" t="s">
        <v>228</v>
      </c>
      <c r="K741" t="s">
        <v>76</v>
      </c>
      <c r="L741" t="s">
        <v>77</v>
      </c>
      <c r="M741" t="s">
        <v>397</v>
      </c>
      <c r="N741">
        <v>5</v>
      </c>
      <c r="O741" t="s">
        <v>410</v>
      </c>
      <c r="P741" t="s">
        <v>356</v>
      </c>
      <c r="Q741">
        <v>50</v>
      </c>
      <c r="R741" t="s">
        <v>79</v>
      </c>
      <c r="S741">
        <v>2</v>
      </c>
      <c r="T741">
        <v>1</v>
      </c>
      <c r="V741">
        <v>1</v>
      </c>
      <c r="W741">
        <v>1</v>
      </c>
      <c r="X741">
        <v>228</v>
      </c>
      <c r="Y741" t="s">
        <v>547</v>
      </c>
      <c r="Z741" t="s">
        <v>548</v>
      </c>
      <c r="AA741" t="s">
        <v>103</v>
      </c>
      <c r="AB741" t="s">
        <v>81</v>
      </c>
      <c r="AC741" t="s">
        <v>82</v>
      </c>
      <c r="AD741" t="s">
        <v>100</v>
      </c>
      <c r="AE741" t="s">
        <v>101</v>
      </c>
      <c r="AF741" t="s">
        <v>85</v>
      </c>
      <c r="AG741">
        <v>3.75</v>
      </c>
      <c r="AH741">
        <v>2.75</v>
      </c>
      <c r="AI741">
        <v>3.25</v>
      </c>
      <c r="AJ741" t="s">
        <v>121</v>
      </c>
      <c r="AK741" t="s">
        <v>87</v>
      </c>
      <c r="AL741" t="s">
        <v>88</v>
      </c>
      <c r="AM741" t="s">
        <v>89</v>
      </c>
      <c r="AN741" t="s">
        <v>90</v>
      </c>
      <c r="AO741" t="s">
        <v>97</v>
      </c>
      <c r="AP741" t="s">
        <v>92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1</v>
      </c>
      <c r="BQ741">
        <v>1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 t="s">
        <v>547</v>
      </c>
      <c r="BZ741" t="s">
        <v>549</v>
      </c>
      <c r="CA741" t="s">
        <v>103</v>
      </c>
      <c r="CB741" t="s">
        <v>531</v>
      </c>
      <c r="CC741" t="s">
        <v>491</v>
      </c>
      <c r="CD741" t="s">
        <v>491</v>
      </c>
      <c r="CE741" t="s">
        <v>100</v>
      </c>
      <c r="CF741">
        <v>2.4</v>
      </c>
      <c r="CG741">
        <v>6</v>
      </c>
      <c r="CH741">
        <v>2</v>
      </c>
      <c r="CI741">
        <v>3.5</v>
      </c>
      <c r="CJ741" t="s">
        <v>18</v>
      </c>
      <c r="CK741" t="s">
        <v>465</v>
      </c>
      <c r="CL741">
        <v>0.48</v>
      </c>
      <c r="CM741">
        <v>0.61</v>
      </c>
      <c r="CN741">
        <v>1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1</v>
      </c>
    </row>
    <row r="742" spans="1:102" x14ac:dyDescent="0.25">
      <c r="A742">
        <v>741</v>
      </c>
      <c r="B742" t="s">
        <v>72</v>
      </c>
      <c r="C742" t="s">
        <v>222</v>
      </c>
      <c r="D742" t="s">
        <v>223</v>
      </c>
      <c r="E742" t="s">
        <v>224</v>
      </c>
      <c r="F742" t="s">
        <v>75</v>
      </c>
      <c r="G742">
        <v>2017</v>
      </c>
      <c r="H742">
        <v>8</v>
      </c>
      <c r="I742">
        <v>15</v>
      </c>
      <c r="J742" t="s">
        <v>228</v>
      </c>
      <c r="K742" t="s">
        <v>76</v>
      </c>
      <c r="L742" t="s">
        <v>77</v>
      </c>
      <c r="M742" t="s">
        <v>397</v>
      </c>
      <c r="N742">
        <v>5</v>
      </c>
      <c r="O742" t="s">
        <v>410</v>
      </c>
      <c r="P742" t="s">
        <v>356</v>
      </c>
      <c r="Q742">
        <v>50</v>
      </c>
      <c r="R742" t="s">
        <v>79</v>
      </c>
      <c r="S742">
        <v>2</v>
      </c>
      <c r="T742">
        <v>1</v>
      </c>
      <c r="V742">
        <v>1</v>
      </c>
      <c r="W742">
        <v>1</v>
      </c>
      <c r="X742">
        <v>869</v>
      </c>
      <c r="Y742" t="s">
        <v>672</v>
      </c>
      <c r="Z742" t="s">
        <v>673</v>
      </c>
      <c r="AA742" t="s">
        <v>80</v>
      </c>
      <c r="AB742" t="s">
        <v>81</v>
      </c>
      <c r="AC742" t="s">
        <v>82</v>
      </c>
      <c r="AD742" t="s">
        <v>100</v>
      </c>
      <c r="AE742" t="s">
        <v>101</v>
      </c>
      <c r="AF742" t="s">
        <v>85</v>
      </c>
      <c r="AG742">
        <v>11.25</v>
      </c>
      <c r="AH742">
        <v>8.5</v>
      </c>
      <c r="AI742">
        <v>9.875</v>
      </c>
      <c r="AJ742" t="s">
        <v>129</v>
      </c>
      <c r="AK742" t="s">
        <v>87</v>
      </c>
      <c r="AL742" t="s">
        <v>88</v>
      </c>
      <c r="AM742" t="s">
        <v>89</v>
      </c>
      <c r="AN742" t="s">
        <v>90</v>
      </c>
      <c r="AO742" t="s">
        <v>91</v>
      </c>
      <c r="AP742" t="s">
        <v>92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 t="s">
        <v>672</v>
      </c>
      <c r="BZ742" t="s">
        <v>674</v>
      </c>
      <c r="CA742" t="s">
        <v>80</v>
      </c>
      <c r="CB742" t="s">
        <v>477</v>
      </c>
      <c r="CC742" t="s">
        <v>675</v>
      </c>
      <c r="CD742" t="s">
        <v>471</v>
      </c>
      <c r="CE742" t="s">
        <v>95</v>
      </c>
      <c r="CF742">
        <v>7.6</v>
      </c>
      <c r="CG742">
        <v>14</v>
      </c>
      <c r="CH742">
        <v>5.6</v>
      </c>
      <c r="CI742">
        <v>11.4</v>
      </c>
      <c r="CJ742" t="s">
        <v>472</v>
      </c>
      <c r="CK742" t="s">
        <v>465</v>
      </c>
      <c r="CL742">
        <v>0.67</v>
      </c>
      <c r="CM742">
        <v>0.98</v>
      </c>
      <c r="CN742">
        <v>1</v>
      </c>
      <c r="CO742">
        <v>0</v>
      </c>
      <c r="CP742">
        <v>0</v>
      </c>
      <c r="CQ742">
        <v>0</v>
      </c>
      <c r="CR742">
        <v>0</v>
      </c>
      <c r="CS742">
        <v>1</v>
      </c>
      <c r="CT742">
        <v>0</v>
      </c>
      <c r="CU742">
        <v>0</v>
      </c>
      <c r="CV742">
        <v>0</v>
      </c>
      <c r="CW742">
        <v>0</v>
      </c>
      <c r="CX742">
        <v>1</v>
      </c>
    </row>
    <row r="743" spans="1:102" x14ac:dyDescent="0.25">
      <c r="A743">
        <v>742</v>
      </c>
      <c r="B743" t="s">
        <v>72</v>
      </c>
      <c r="C743" t="s">
        <v>222</v>
      </c>
      <c r="D743" t="s">
        <v>223</v>
      </c>
      <c r="E743" t="s">
        <v>224</v>
      </c>
      <c r="F743" t="s">
        <v>75</v>
      </c>
      <c r="G743">
        <v>2017</v>
      </c>
      <c r="H743">
        <v>8</v>
      </c>
      <c r="I743">
        <v>15</v>
      </c>
      <c r="J743" t="s">
        <v>228</v>
      </c>
      <c r="K743" t="s">
        <v>76</v>
      </c>
      <c r="L743" t="s">
        <v>77</v>
      </c>
      <c r="M743" t="s">
        <v>397</v>
      </c>
      <c r="N743">
        <v>6</v>
      </c>
      <c r="O743" t="s">
        <v>411</v>
      </c>
      <c r="P743" t="s">
        <v>356</v>
      </c>
      <c r="Q743">
        <v>50</v>
      </c>
      <c r="R743" t="s">
        <v>79</v>
      </c>
      <c r="S743">
        <v>3</v>
      </c>
      <c r="T743">
        <v>2</v>
      </c>
      <c r="U743">
        <v>1</v>
      </c>
      <c r="V743">
        <v>1</v>
      </c>
      <c r="W743">
        <v>1</v>
      </c>
      <c r="X743">
        <v>134</v>
      </c>
      <c r="Y743" t="s">
        <v>535</v>
      </c>
      <c r="Z743" t="s">
        <v>460</v>
      </c>
      <c r="AA743" t="s">
        <v>103</v>
      </c>
      <c r="AB743" t="s">
        <v>81</v>
      </c>
      <c r="AC743" t="s">
        <v>82</v>
      </c>
      <c r="AD743" t="s">
        <v>83</v>
      </c>
      <c r="AE743" t="s">
        <v>84</v>
      </c>
      <c r="AF743" t="s">
        <v>85</v>
      </c>
      <c r="AG743">
        <v>6</v>
      </c>
      <c r="AH743">
        <v>5</v>
      </c>
      <c r="AI743">
        <v>5.5</v>
      </c>
      <c r="AJ743" t="s">
        <v>104</v>
      </c>
      <c r="AK743" t="s">
        <v>87</v>
      </c>
      <c r="AL743" t="s">
        <v>88</v>
      </c>
      <c r="AM743" t="s">
        <v>89</v>
      </c>
      <c r="AN743" t="s">
        <v>90</v>
      </c>
      <c r="AO743" t="s">
        <v>97</v>
      </c>
      <c r="AP743" t="s">
        <v>92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1</v>
      </c>
      <c r="BP743">
        <v>1</v>
      </c>
      <c r="BQ743">
        <v>1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0</v>
      </c>
      <c r="BX743">
        <v>0</v>
      </c>
      <c r="BY743" t="s">
        <v>535</v>
      </c>
      <c r="BZ743" t="s">
        <v>536</v>
      </c>
      <c r="CA743" t="s">
        <v>103</v>
      </c>
      <c r="CB743" t="s">
        <v>531</v>
      </c>
      <c r="CC743" t="s">
        <v>478</v>
      </c>
      <c r="CD743" t="s">
        <v>464</v>
      </c>
      <c r="CE743" t="s">
        <v>343</v>
      </c>
      <c r="CF743">
        <v>5.3</v>
      </c>
      <c r="CG743">
        <v>8.5</v>
      </c>
      <c r="CH743">
        <v>3.2</v>
      </c>
      <c r="CI743">
        <v>5.5</v>
      </c>
      <c r="CJ743" t="s">
        <v>18</v>
      </c>
      <c r="CK743" t="s">
        <v>465</v>
      </c>
      <c r="CL743">
        <v>0.72</v>
      </c>
      <c r="CM743">
        <v>0.75</v>
      </c>
      <c r="CN743">
        <v>1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1</v>
      </c>
    </row>
    <row r="744" spans="1:102" x14ac:dyDescent="0.25">
      <c r="A744">
        <v>743</v>
      </c>
      <c r="B744" t="s">
        <v>72</v>
      </c>
      <c r="C744" t="s">
        <v>222</v>
      </c>
      <c r="D744" t="s">
        <v>223</v>
      </c>
      <c r="E744" t="s">
        <v>224</v>
      </c>
      <c r="F744" t="s">
        <v>75</v>
      </c>
      <c r="G744">
        <v>2017</v>
      </c>
      <c r="H744">
        <v>8</v>
      </c>
      <c r="I744">
        <v>15</v>
      </c>
      <c r="J744" t="s">
        <v>228</v>
      </c>
      <c r="K744" t="s">
        <v>76</v>
      </c>
      <c r="L744" t="s">
        <v>77</v>
      </c>
      <c r="M744" t="s">
        <v>397</v>
      </c>
      <c r="N744">
        <v>6</v>
      </c>
      <c r="O744" t="s">
        <v>411</v>
      </c>
      <c r="P744" t="s">
        <v>356</v>
      </c>
      <c r="Q744">
        <v>50</v>
      </c>
      <c r="R744" t="s">
        <v>79</v>
      </c>
      <c r="S744">
        <v>42</v>
      </c>
      <c r="T744">
        <v>13</v>
      </c>
      <c r="U744">
        <v>6</v>
      </c>
      <c r="V744">
        <v>7</v>
      </c>
      <c r="W744">
        <v>29</v>
      </c>
      <c r="X744">
        <v>179</v>
      </c>
      <c r="Y744" t="s">
        <v>540</v>
      </c>
      <c r="Z744" t="s">
        <v>515</v>
      </c>
      <c r="AA744" t="s">
        <v>99</v>
      </c>
      <c r="AB744" t="s">
        <v>81</v>
      </c>
      <c r="AC744" t="s">
        <v>82</v>
      </c>
      <c r="AD744" t="s">
        <v>83</v>
      </c>
      <c r="AE744" t="s">
        <v>84</v>
      </c>
      <c r="AF744" t="s">
        <v>85</v>
      </c>
      <c r="AG744">
        <v>4.05</v>
      </c>
      <c r="AH744">
        <v>2.85</v>
      </c>
      <c r="AI744">
        <v>3.45</v>
      </c>
      <c r="AJ744" t="s">
        <v>105</v>
      </c>
      <c r="AK744" t="s">
        <v>87</v>
      </c>
      <c r="AL744" t="s">
        <v>88</v>
      </c>
      <c r="AM744" t="s">
        <v>89</v>
      </c>
      <c r="AN744" t="s">
        <v>90</v>
      </c>
      <c r="AO744" t="s">
        <v>97</v>
      </c>
      <c r="AP744" t="s">
        <v>92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1</v>
      </c>
      <c r="BQ744">
        <v>1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0</v>
      </c>
      <c r="BY744" t="s">
        <v>540</v>
      </c>
      <c r="BZ744" t="s">
        <v>461</v>
      </c>
      <c r="CA744" t="s">
        <v>99</v>
      </c>
      <c r="CB744" t="s">
        <v>531</v>
      </c>
      <c r="CC744" t="s">
        <v>478</v>
      </c>
      <c r="CD744" t="s">
        <v>464</v>
      </c>
      <c r="CE744" t="s">
        <v>343</v>
      </c>
      <c r="CF744">
        <v>3.4</v>
      </c>
      <c r="CG744">
        <v>4.3</v>
      </c>
      <c r="CH744">
        <v>2.5</v>
      </c>
      <c r="CI744">
        <v>3.2</v>
      </c>
      <c r="CJ744" t="s">
        <v>472</v>
      </c>
      <c r="CK744" t="s">
        <v>465</v>
      </c>
      <c r="CL744">
        <v>0.66</v>
      </c>
      <c r="CM744">
        <v>0.66</v>
      </c>
      <c r="CN744">
        <v>1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1</v>
      </c>
      <c r="CU744">
        <v>0</v>
      </c>
      <c r="CV744">
        <v>0</v>
      </c>
      <c r="CW744">
        <v>0</v>
      </c>
      <c r="CX744">
        <v>1</v>
      </c>
    </row>
    <row r="745" spans="1:102" x14ac:dyDescent="0.25">
      <c r="A745">
        <v>744</v>
      </c>
      <c r="B745" t="s">
        <v>72</v>
      </c>
      <c r="C745" t="s">
        <v>222</v>
      </c>
      <c r="D745" t="s">
        <v>223</v>
      </c>
      <c r="E745" t="s">
        <v>224</v>
      </c>
      <c r="F745" t="s">
        <v>75</v>
      </c>
      <c r="G745">
        <v>2017</v>
      </c>
      <c r="H745">
        <v>8</v>
      </c>
      <c r="I745">
        <v>15</v>
      </c>
      <c r="J745" t="s">
        <v>228</v>
      </c>
      <c r="K745" t="s">
        <v>76</v>
      </c>
      <c r="L745" t="s">
        <v>77</v>
      </c>
      <c r="M745" t="s">
        <v>397</v>
      </c>
      <c r="N745">
        <v>6</v>
      </c>
      <c r="O745" t="s">
        <v>411</v>
      </c>
      <c r="P745" t="s">
        <v>356</v>
      </c>
      <c r="Q745">
        <v>50</v>
      </c>
      <c r="R745" t="s">
        <v>79</v>
      </c>
      <c r="S745">
        <v>26</v>
      </c>
      <c r="T745">
        <v>0</v>
      </c>
      <c r="W745">
        <v>26</v>
      </c>
      <c r="X745" t="s">
        <v>164</v>
      </c>
      <c r="AB745" t="s">
        <v>81</v>
      </c>
      <c r="AC745" t="s">
        <v>82</v>
      </c>
      <c r="AF745" t="s">
        <v>85</v>
      </c>
    </row>
    <row r="746" spans="1:102" x14ac:dyDescent="0.25">
      <c r="A746">
        <v>745</v>
      </c>
      <c r="B746" t="s">
        <v>72</v>
      </c>
      <c r="C746" t="s">
        <v>222</v>
      </c>
      <c r="D746" t="s">
        <v>223</v>
      </c>
      <c r="E746" t="s">
        <v>224</v>
      </c>
      <c r="F746" t="s">
        <v>75</v>
      </c>
      <c r="G746">
        <v>2017</v>
      </c>
      <c r="H746">
        <v>8</v>
      </c>
      <c r="I746">
        <v>15</v>
      </c>
      <c r="J746" t="s">
        <v>228</v>
      </c>
      <c r="K746" t="s">
        <v>76</v>
      </c>
      <c r="L746" t="s">
        <v>77</v>
      </c>
      <c r="M746" t="s">
        <v>397</v>
      </c>
      <c r="N746">
        <v>6</v>
      </c>
      <c r="O746" t="s">
        <v>411</v>
      </c>
      <c r="P746" t="s">
        <v>356</v>
      </c>
      <c r="Q746">
        <v>50</v>
      </c>
      <c r="R746" t="s">
        <v>79</v>
      </c>
      <c r="S746">
        <v>4</v>
      </c>
      <c r="T746">
        <v>1</v>
      </c>
      <c r="U746">
        <v>1</v>
      </c>
      <c r="W746">
        <v>3</v>
      </c>
      <c r="X746">
        <v>5</v>
      </c>
      <c r="Y746" t="s">
        <v>475</v>
      </c>
      <c r="Z746" t="s">
        <v>460</v>
      </c>
      <c r="AA746" t="s">
        <v>80</v>
      </c>
      <c r="AB746" t="s">
        <v>81</v>
      </c>
      <c r="AC746" t="s">
        <v>82</v>
      </c>
      <c r="AD746" t="s">
        <v>83</v>
      </c>
      <c r="AE746" t="s">
        <v>84</v>
      </c>
      <c r="AF746" t="s">
        <v>85</v>
      </c>
      <c r="AG746">
        <v>1.8</v>
      </c>
      <c r="AH746">
        <v>1.6</v>
      </c>
      <c r="AI746">
        <v>1.7</v>
      </c>
      <c r="AJ746" t="s">
        <v>86</v>
      </c>
      <c r="AK746" t="s">
        <v>87</v>
      </c>
      <c r="AL746" t="s">
        <v>88</v>
      </c>
      <c r="AM746" t="s">
        <v>89</v>
      </c>
      <c r="AN746" t="s">
        <v>90</v>
      </c>
      <c r="AO746" t="s">
        <v>91</v>
      </c>
      <c r="AP746" t="s">
        <v>92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 t="s">
        <v>475</v>
      </c>
      <c r="BZ746" t="s">
        <v>476</v>
      </c>
      <c r="CA746" t="s">
        <v>80</v>
      </c>
      <c r="CB746" t="s">
        <v>477</v>
      </c>
      <c r="CC746" t="s">
        <v>478</v>
      </c>
      <c r="CD746" t="s">
        <v>464</v>
      </c>
      <c r="CE746" t="s">
        <v>343</v>
      </c>
      <c r="CF746">
        <v>1.7</v>
      </c>
      <c r="CG746">
        <v>2.1</v>
      </c>
      <c r="CH746">
        <v>1.5</v>
      </c>
      <c r="CI746">
        <v>2</v>
      </c>
      <c r="CJ746" t="s">
        <v>472</v>
      </c>
      <c r="CK746" t="s">
        <v>465</v>
      </c>
      <c r="CL746">
        <v>0.57999999999999996</v>
      </c>
      <c r="CM746">
        <v>0.61</v>
      </c>
      <c r="CN746">
        <v>1</v>
      </c>
      <c r="CO746">
        <v>0</v>
      </c>
      <c r="CP746">
        <v>0</v>
      </c>
      <c r="CQ746">
        <v>0</v>
      </c>
      <c r="CR746">
        <v>0</v>
      </c>
      <c r="CS746">
        <v>1</v>
      </c>
      <c r="CT746">
        <v>0</v>
      </c>
      <c r="CU746">
        <v>0</v>
      </c>
      <c r="CV746">
        <v>0</v>
      </c>
      <c r="CW746">
        <v>0</v>
      </c>
      <c r="CX746">
        <v>1</v>
      </c>
    </row>
    <row r="747" spans="1:102" x14ac:dyDescent="0.25">
      <c r="A747">
        <v>746</v>
      </c>
      <c r="B747" t="s">
        <v>72</v>
      </c>
      <c r="C747" t="s">
        <v>222</v>
      </c>
      <c r="D747" t="s">
        <v>223</v>
      </c>
      <c r="E747" t="s">
        <v>224</v>
      </c>
      <c r="F747" t="s">
        <v>75</v>
      </c>
      <c r="G747">
        <v>2017</v>
      </c>
      <c r="H747">
        <v>8</v>
      </c>
      <c r="I747">
        <v>15</v>
      </c>
      <c r="J747" t="s">
        <v>228</v>
      </c>
      <c r="K747" t="s">
        <v>76</v>
      </c>
      <c r="L747" t="s">
        <v>77</v>
      </c>
      <c r="M747" t="s">
        <v>397</v>
      </c>
      <c r="N747">
        <v>6</v>
      </c>
      <c r="O747" t="s">
        <v>411</v>
      </c>
      <c r="P747" t="s">
        <v>356</v>
      </c>
      <c r="Q747">
        <v>50</v>
      </c>
      <c r="R747" t="s">
        <v>79</v>
      </c>
      <c r="S747">
        <v>5</v>
      </c>
      <c r="T747">
        <v>1</v>
      </c>
      <c r="U747">
        <v>1</v>
      </c>
      <c r="W747">
        <v>4</v>
      </c>
      <c r="X747">
        <v>228</v>
      </c>
      <c r="Y747" t="s">
        <v>547</v>
      </c>
      <c r="Z747" t="s">
        <v>548</v>
      </c>
      <c r="AA747" t="s">
        <v>103</v>
      </c>
      <c r="AB747" t="s">
        <v>81</v>
      </c>
      <c r="AC747" t="s">
        <v>82</v>
      </c>
      <c r="AD747" t="s">
        <v>100</v>
      </c>
      <c r="AE747" t="s">
        <v>101</v>
      </c>
      <c r="AF747" t="s">
        <v>85</v>
      </c>
      <c r="AG747">
        <v>3.75</v>
      </c>
      <c r="AH747">
        <v>2.75</v>
      </c>
      <c r="AI747">
        <v>3.25</v>
      </c>
      <c r="AJ747" t="s">
        <v>121</v>
      </c>
      <c r="AK747" t="s">
        <v>87</v>
      </c>
      <c r="AL747" t="s">
        <v>88</v>
      </c>
      <c r="AM747" t="s">
        <v>89</v>
      </c>
      <c r="AN747" t="s">
        <v>90</v>
      </c>
      <c r="AO747" t="s">
        <v>97</v>
      </c>
      <c r="AP747" t="s">
        <v>92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1</v>
      </c>
      <c r="BQ747">
        <v>1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 t="s">
        <v>547</v>
      </c>
      <c r="BZ747" t="s">
        <v>549</v>
      </c>
      <c r="CA747" t="s">
        <v>103</v>
      </c>
      <c r="CB747" t="s">
        <v>531</v>
      </c>
      <c r="CC747" t="s">
        <v>491</v>
      </c>
      <c r="CD747" t="s">
        <v>491</v>
      </c>
      <c r="CE747" t="s">
        <v>100</v>
      </c>
      <c r="CF747">
        <v>2.4</v>
      </c>
      <c r="CG747">
        <v>6</v>
      </c>
      <c r="CH747">
        <v>2</v>
      </c>
      <c r="CI747">
        <v>3.5</v>
      </c>
      <c r="CJ747" t="s">
        <v>18</v>
      </c>
      <c r="CK747" t="s">
        <v>465</v>
      </c>
      <c r="CL747">
        <v>0.48</v>
      </c>
      <c r="CM747">
        <v>0.61</v>
      </c>
      <c r="CN747">
        <v>1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0</v>
      </c>
      <c r="CW747">
        <v>0</v>
      </c>
      <c r="CX747">
        <v>1</v>
      </c>
    </row>
    <row r="748" spans="1:102" x14ac:dyDescent="0.25">
      <c r="A748">
        <v>747</v>
      </c>
      <c r="B748" t="s">
        <v>72</v>
      </c>
      <c r="C748" t="s">
        <v>222</v>
      </c>
      <c r="D748" t="s">
        <v>223</v>
      </c>
      <c r="E748" t="s">
        <v>224</v>
      </c>
      <c r="F748" t="s">
        <v>75</v>
      </c>
      <c r="G748">
        <v>2017</v>
      </c>
      <c r="H748">
        <v>8</v>
      </c>
      <c r="I748">
        <v>15</v>
      </c>
      <c r="J748" t="s">
        <v>228</v>
      </c>
      <c r="K748" t="s">
        <v>76</v>
      </c>
      <c r="L748" t="s">
        <v>77</v>
      </c>
      <c r="M748" t="s">
        <v>397</v>
      </c>
      <c r="N748">
        <v>6</v>
      </c>
      <c r="O748" t="s">
        <v>411</v>
      </c>
      <c r="P748" t="s">
        <v>356</v>
      </c>
      <c r="Q748">
        <v>50</v>
      </c>
      <c r="R748" t="s">
        <v>79</v>
      </c>
      <c r="S748">
        <v>2</v>
      </c>
      <c r="T748">
        <v>0</v>
      </c>
      <c r="W748">
        <v>2</v>
      </c>
      <c r="X748">
        <v>117</v>
      </c>
      <c r="Y748" t="s">
        <v>518</v>
      </c>
      <c r="Z748" t="s">
        <v>519</v>
      </c>
      <c r="AA748" t="s">
        <v>94</v>
      </c>
      <c r="AB748" t="s">
        <v>81</v>
      </c>
      <c r="AC748" t="s">
        <v>82</v>
      </c>
      <c r="AD748" t="s">
        <v>95</v>
      </c>
      <c r="AE748" t="s">
        <v>84</v>
      </c>
      <c r="AF748" t="s">
        <v>85</v>
      </c>
      <c r="AG748">
        <v>2.25</v>
      </c>
      <c r="AH748">
        <v>2</v>
      </c>
      <c r="AI748">
        <v>2.125</v>
      </c>
      <c r="AJ748" t="s">
        <v>96</v>
      </c>
      <c r="AK748" t="s">
        <v>87</v>
      </c>
      <c r="AL748" t="s">
        <v>88</v>
      </c>
      <c r="AM748" t="s">
        <v>89</v>
      </c>
      <c r="AN748" t="s">
        <v>90</v>
      </c>
      <c r="AO748" t="s">
        <v>97</v>
      </c>
      <c r="AP748" t="s">
        <v>98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1</v>
      </c>
      <c r="BP748">
        <v>1</v>
      </c>
      <c r="BQ748">
        <v>1</v>
      </c>
      <c r="BR748">
        <v>0</v>
      </c>
      <c r="BS748">
        <v>0</v>
      </c>
      <c r="BT748">
        <v>0</v>
      </c>
      <c r="BU748">
        <v>1</v>
      </c>
      <c r="BV748">
        <v>1</v>
      </c>
      <c r="BW748">
        <v>0</v>
      </c>
      <c r="BX748">
        <v>0</v>
      </c>
      <c r="BY748" t="s">
        <v>518</v>
      </c>
      <c r="BZ748" t="s">
        <v>520</v>
      </c>
      <c r="CA748" t="s">
        <v>94</v>
      </c>
      <c r="CB748" t="s">
        <v>482</v>
      </c>
      <c r="CC748" t="s">
        <v>521</v>
      </c>
      <c r="CD748" t="s">
        <v>464</v>
      </c>
      <c r="CE748" t="s">
        <v>95</v>
      </c>
      <c r="CF748">
        <v>1.6</v>
      </c>
      <c r="CG748">
        <v>2.5</v>
      </c>
      <c r="CH748">
        <v>1.9</v>
      </c>
      <c r="CI748">
        <v>3.3</v>
      </c>
      <c r="CJ748" t="s">
        <v>509</v>
      </c>
      <c r="CK748" t="s">
        <v>465</v>
      </c>
      <c r="CL748">
        <v>0.94</v>
      </c>
      <c r="CM748">
        <v>0.53</v>
      </c>
      <c r="CN748">
        <v>0</v>
      </c>
      <c r="CO748">
        <v>0</v>
      </c>
      <c r="CP748">
        <v>1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1</v>
      </c>
      <c r="CW748">
        <v>0</v>
      </c>
      <c r="CX748">
        <v>1</v>
      </c>
    </row>
    <row r="749" spans="1:102" x14ac:dyDescent="0.25">
      <c r="A749">
        <v>748</v>
      </c>
      <c r="B749" t="s">
        <v>72</v>
      </c>
      <c r="C749" t="s">
        <v>222</v>
      </c>
      <c r="D749" t="s">
        <v>223</v>
      </c>
      <c r="E749" t="s">
        <v>224</v>
      </c>
      <c r="F749" t="s">
        <v>75</v>
      </c>
      <c r="G749">
        <v>2017</v>
      </c>
      <c r="H749">
        <v>8</v>
      </c>
      <c r="I749">
        <v>15</v>
      </c>
      <c r="J749" t="s">
        <v>228</v>
      </c>
      <c r="K749" t="s">
        <v>76</v>
      </c>
      <c r="L749" t="s">
        <v>77</v>
      </c>
      <c r="M749" t="s">
        <v>397</v>
      </c>
      <c r="N749">
        <v>6</v>
      </c>
      <c r="O749" t="s">
        <v>411</v>
      </c>
      <c r="P749" t="s">
        <v>356</v>
      </c>
      <c r="Q749">
        <v>50</v>
      </c>
      <c r="R749" t="s">
        <v>79</v>
      </c>
      <c r="S749">
        <v>1</v>
      </c>
      <c r="T749">
        <v>1</v>
      </c>
      <c r="V749">
        <v>1</v>
      </c>
      <c r="X749">
        <v>39</v>
      </c>
      <c r="Y749" t="s">
        <v>513</v>
      </c>
      <c r="Z749" t="s">
        <v>460</v>
      </c>
      <c r="AA749" t="s">
        <v>133</v>
      </c>
      <c r="AB749" t="s">
        <v>81</v>
      </c>
      <c r="AC749" t="s">
        <v>82</v>
      </c>
      <c r="AD749" t="s">
        <v>83</v>
      </c>
      <c r="AE749" t="s">
        <v>84</v>
      </c>
      <c r="AF749" t="s">
        <v>85</v>
      </c>
      <c r="AG749">
        <v>10.5</v>
      </c>
      <c r="AH749">
        <v>10.5</v>
      </c>
      <c r="AI749">
        <v>10.5</v>
      </c>
      <c r="AJ749" t="s">
        <v>134</v>
      </c>
      <c r="AK749" t="s">
        <v>126</v>
      </c>
      <c r="AL749" t="s">
        <v>88</v>
      </c>
      <c r="AM749" t="s">
        <v>113</v>
      </c>
      <c r="AN749" t="s">
        <v>90</v>
      </c>
      <c r="AO749" t="s">
        <v>97</v>
      </c>
      <c r="AP749" t="s">
        <v>128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1</v>
      </c>
      <c r="BQ749">
        <v>1</v>
      </c>
      <c r="BR749">
        <v>0</v>
      </c>
      <c r="BS749">
        <v>1</v>
      </c>
      <c r="BT749">
        <v>0</v>
      </c>
      <c r="BU749">
        <v>1</v>
      </c>
      <c r="BV749">
        <v>0</v>
      </c>
      <c r="BW749">
        <v>0</v>
      </c>
      <c r="BX749">
        <v>0</v>
      </c>
      <c r="BY749" t="s">
        <v>513</v>
      </c>
      <c r="BZ749" t="s">
        <v>476</v>
      </c>
      <c r="CA749" t="s">
        <v>133</v>
      </c>
      <c r="CB749" t="s">
        <v>501</v>
      </c>
      <c r="CC749" t="s">
        <v>478</v>
      </c>
      <c r="CD749" t="s">
        <v>464</v>
      </c>
      <c r="CE749" t="s">
        <v>343</v>
      </c>
      <c r="CF749">
        <v>7.3</v>
      </c>
      <c r="CG749">
        <v>12.1</v>
      </c>
      <c r="CH749">
        <v>8.5</v>
      </c>
      <c r="CI749">
        <v>10.3</v>
      </c>
      <c r="CJ749" t="s">
        <v>509</v>
      </c>
      <c r="CK749" t="s">
        <v>465</v>
      </c>
      <c r="CL749">
        <v>0.25</v>
      </c>
      <c r="CM749">
        <v>1</v>
      </c>
      <c r="CN749">
        <v>0</v>
      </c>
      <c r="CO749">
        <v>0</v>
      </c>
      <c r="CP749">
        <v>1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0</v>
      </c>
      <c r="CX749">
        <v>1</v>
      </c>
    </row>
    <row r="750" spans="1:102" x14ac:dyDescent="0.25">
      <c r="A750">
        <v>749</v>
      </c>
      <c r="B750" t="s">
        <v>72</v>
      </c>
      <c r="C750" t="s">
        <v>222</v>
      </c>
      <c r="D750" t="s">
        <v>223</v>
      </c>
      <c r="E750" t="s">
        <v>224</v>
      </c>
      <c r="F750" t="s">
        <v>75</v>
      </c>
      <c r="G750">
        <v>2017</v>
      </c>
      <c r="H750">
        <v>8</v>
      </c>
      <c r="I750">
        <v>15</v>
      </c>
      <c r="J750" t="s">
        <v>228</v>
      </c>
      <c r="K750" t="s">
        <v>76</v>
      </c>
      <c r="L750" t="s">
        <v>77</v>
      </c>
      <c r="M750" t="s">
        <v>397</v>
      </c>
      <c r="N750">
        <v>6</v>
      </c>
      <c r="O750" t="s">
        <v>411</v>
      </c>
      <c r="P750" t="s">
        <v>356</v>
      </c>
      <c r="Q750">
        <v>50</v>
      </c>
      <c r="R750" t="s">
        <v>79</v>
      </c>
      <c r="S750">
        <v>1</v>
      </c>
      <c r="T750">
        <v>1</v>
      </c>
      <c r="U750">
        <v>1</v>
      </c>
      <c r="X750">
        <v>488</v>
      </c>
      <c r="Y750" t="s">
        <v>611</v>
      </c>
      <c r="Z750" t="s">
        <v>612</v>
      </c>
      <c r="AA750" t="s">
        <v>80</v>
      </c>
      <c r="AB750" t="s">
        <v>81</v>
      </c>
      <c r="AC750" t="s">
        <v>82</v>
      </c>
      <c r="AD750" t="s">
        <v>100</v>
      </c>
      <c r="AE750" t="s">
        <v>101</v>
      </c>
      <c r="AF750" t="s">
        <v>85</v>
      </c>
      <c r="AG750">
        <v>3</v>
      </c>
      <c r="AH750">
        <v>3</v>
      </c>
      <c r="AI750">
        <v>3</v>
      </c>
      <c r="AJ750" t="s">
        <v>187</v>
      </c>
      <c r="AK750" t="s">
        <v>87</v>
      </c>
      <c r="AL750" t="s">
        <v>88</v>
      </c>
      <c r="AM750" t="s">
        <v>89</v>
      </c>
      <c r="AN750" t="s">
        <v>90</v>
      </c>
      <c r="AO750" t="s">
        <v>91</v>
      </c>
      <c r="AP750" t="s">
        <v>92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 t="s">
        <v>611</v>
      </c>
      <c r="BZ750" t="s">
        <v>613</v>
      </c>
      <c r="CA750" t="s">
        <v>80</v>
      </c>
      <c r="CB750" t="s">
        <v>477</v>
      </c>
      <c r="CC750" t="s">
        <v>508</v>
      </c>
      <c r="CD750" t="s">
        <v>508</v>
      </c>
      <c r="CE750" t="s">
        <v>100</v>
      </c>
      <c r="CF750">
        <v>2.2000000000000002</v>
      </c>
      <c r="CG750">
        <v>3.6</v>
      </c>
      <c r="CH750">
        <v>1.7</v>
      </c>
      <c r="CI750">
        <v>2.4</v>
      </c>
      <c r="CJ750" t="s">
        <v>472</v>
      </c>
      <c r="CK750" t="s">
        <v>465</v>
      </c>
      <c r="CL750">
        <v>0.11</v>
      </c>
      <c r="CM750">
        <v>0.69</v>
      </c>
      <c r="CN750">
        <v>1</v>
      </c>
      <c r="CO750">
        <v>0</v>
      </c>
      <c r="CP750">
        <v>0</v>
      </c>
      <c r="CQ750">
        <v>0</v>
      </c>
      <c r="CR750">
        <v>0</v>
      </c>
      <c r="CS750">
        <v>1</v>
      </c>
      <c r="CT750">
        <v>0</v>
      </c>
      <c r="CU750">
        <v>0</v>
      </c>
      <c r="CV750">
        <v>0</v>
      </c>
      <c r="CW750">
        <v>0</v>
      </c>
      <c r="CX750">
        <v>1</v>
      </c>
    </row>
    <row r="751" spans="1:102" x14ac:dyDescent="0.25">
      <c r="A751">
        <v>750</v>
      </c>
      <c r="B751" t="s">
        <v>72</v>
      </c>
      <c r="C751" t="s">
        <v>222</v>
      </c>
      <c r="D751" t="s">
        <v>223</v>
      </c>
      <c r="E751" t="s">
        <v>224</v>
      </c>
      <c r="F751" t="s">
        <v>75</v>
      </c>
      <c r="G751">
        <v>2017</v>
      </c>
      <c r="H751">
        <v>8</v>
      </c>
      <c r="I751">
        <v>15</v>
      </c>
      <c r="J751" t="s">
        <v>228</v>
      </c>
      <c r="K751" t="s">
        <v>76</v>
      </c>
      <c r="L751" t="s">
        <v>77</v>
      </c>
      <c r="M751" t="s">
        <v>397</v>
      </c>
      <c r="N751">
        <v>6</v>
      </c>
      <c r="O751" t="s">
        <v>411</v>
      </c>
      <c r="P751" t="s">
        <v>356</v>
      </c>
      <c r="Q751">
        <v>50</v>
      </c>
      <c r="R751" t="s">
        <v>79</v>
      </c>
      <c r="S751">
        <v>1</v>
      </c>
      <c r="T751">
        <v>0</v>
      </c>
      <c r="W751">
        <v>1</v>
      </c>
      <c r="X751">
        <v>140</v>
      </c>
      <c r="Y751" t="s">
        <v>537</v>
      </c>
      <c r="Z751" t="s">
        <v>538</v>
      </c>
      <c r="AA751" t="s">
        <v>118</v>
      </c>
      <c r="AB751" t="s">
        <v>81</v>
      </c>
      <c r="AC751" t="s">
        <v>82</v>
      </c>
      <c r="AD751" t="s">
        <v>100</v>
      </c>
      <c r="AE751" t="s">
        <v>101</v>
      </c>
      <c r="AF751" t="s">
        <v>85</v>
      </c>
      <c r="AG751">
        <v>2.875</v>
      </c>
      <c r="AH751">
        <v>2.625</v>
      </c>
      <c r="AI751">
        <v>2.75</v>
      </c>
      <c r="AJ751" t="s">
        <v>119</v>
      </c>
      <c r="AK751" t="s">
        <v>87</v>
      </c>
      <c r="AL751" t="s">
        <v>88</v>
      </c>
      <c r="AM751" t="s">
        <v>120</v>
      </c>
      <c r="AN751" t="s">
        <v>90</v>
      </c>
      <c r="AO751" t="s">
        <v>91</v>
      </c>
      <c r="AP751" t="s">
        <v>92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</v>
      </c>
      <c r="BX751">
        <v>0</v>
      </c>
      <c r="BY751" t="s">
        <v>537</v>
      </c>
      <c r="BZ751" t="s">
        <v>539</v>
      </c>
      <c r="CA751" t="s">
        <v>118</v>
      </c>
      <c r="CB751" t="s">
        <v>507</v>
      </c>
      <c r="CC751" t="s">
        <v>491</v>
      </c>
      <c r="CD751" t="s">
        <v>491</v>
      </c>
      <c r="CE751" t="s">
        <v>100</v>
      </c>
      <c r="CF751">
        <v>2</v>
      </c>
      <c r="CG751">
        <v>4.8</v>
      </c>
      <c r="CH751">
        <v>2.5</v>
      </c>
      <c r="CI751">
        <v>3.2</v>
      </c>
      <c r="CJ751" t="s">
        <v>509</v>
      </c>
      <c r="CK751" t="s">
        <v>465</v>
      </c>
      <c r="CL751">
        <v>0.32</v>
      </c>
      <c r="CM751">
        <v>0.8</v>
      </c>
      <c r="CN751">
        <v>0</v>
      </c>
      <c r="CO751">
        <v>0</v>
      </c>
      <c r="CP751">
        <v>1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1</v>
      </c>
      <c r="CW751">
        <v>1</v>
      </c>
      <c r="CX751">
        <v>0</v>
      </c>
    </row>
    <row r="752" spans="1:102" x14ac:dyDescent="0.25">
      <c r="A752">
        <v>751</v>
      </c>
      <c r="B752" t="s">
        <v>72</v>
      </c>
      <c r="C752" t="s">
        <v>222</v>
      </c>
      <c r="D752" t="s">
        <v>223</v>
      </c>
      <c r="E752" t="s">
        <v>224</v>
      </c>
      <c r="F752" t="s">
        <v>75</v>
      </c>
      <c r="G752">
        <v>2017</v>
      </c>
      <c r="H752">
        <v>8</v>
      </c>
      <c r="I752">
        <v>15</v>
      </c>
      <c r="J752" t="s">
        <v>228</v>
      </c>
      <c r="K752" t="s">
        <v>76</v>
      </c>
      <c r="L752" t="s">
        <v>77</v>
      </c>
      <c r="M752" t="s">
        <v>397</v>
      </c>
      <c r="N752">
        <v>6</v>
      </c>
      <c r="O752" t="s">
        <v>411</v>
      </c>
      <c r="P752" t="s">
        <v>356</v>
      </c>
      <c r="Q752">
        <v>50</v>
      </c>
      <c r="R752" t="s">
        <v>79</v>
      </c>
      <c r="S752">
        <v>1</v>
      </c>
      <c r="T752">
        <v>0</v>
      </c>
      <c r="W752">
        <v>1</v>
      </c>
      <c r="X752">
        <v>731</v>
      </c>
      <c r="AB752" t="s">
        <v>81</v>
      </c>
      <c r="AC752" t="s">
        <v>82</v>
      </c>
      <c r="AF752" t="s">
        <v>85</v>
      </c>
    </row>
    <row r="753" spans="1:102" x14ac:dyDescent="0.25">
      <c r="A753">
        <v>752</v>
      </c>
      <c r="B753" t="s">
        <v>72</v>
      </c>
      <c r="C753" t="s">
        <v>222</v>
      </c>
      <c r="D753" t="s">
        <v>223</v>
      </c>
      <c r="E753" t="s">
        <v>224</v>
      </c>
      <c r="F753" t="s">
        <v>75</v>
      </c>
      <c r="G753">
        <v>2017</v>
      </c>
      <c r="H753">
        <v>8</v>
      </c>
      <c r="I753">
        <v>7</v>
      </c>
      <c r="J753" t="s">
        <v>228</v>
      </c>
      <c r="K753" t="s">
        <v>76</v>
      </c>
      <c r="L753" t="s">
        <v>150</v>
      </c>
      <c r="M753" t="s">
        <v>399</v>
      </c>
      <c r="N753">
        <v>1</v>
      </c>
      <c r="O753" t="s">
        <v>412</v>
      </c>
      <c r="P753" t="s">
        <v>355</v>
      </c>
      <c r="Q753">
        <v>250</v>
      </c>
      <c r="R753" t="s">
        <v>79</v>
      </c>
      <c r="S753">
        <v>27</v>
      </c>
      <c r="T753">
        <v>0</v>
      </c>
      <c r="W753">
        <v>27</v>
      </c>
      <c r="X753">
        <v>134</v>
      </c>
      <c r="Y753" t="s">
        <v>535</v>
      </c>
      <c r="Z753" t="s">
        <v>460</v>
      </c>
      <c r="AA753" t="s">
        <v>103</v>
      </c>
      <c r="AB753" t="s">
        <v>81</v>
      </c>
      <c r="AC753" t="s">
        <v>82</v>
      </c>
      <c r="AD753" t="s">
        <v>83</v>
      </c>
      <c r="AE753" t="s">
        <v>84</v>
      </c>
      <c r="AF753" t="s">
        <v>85</v>
      </c>
      <c r="AG753">
        <v>6</v>
      </c>
      <c r="AH753">
        <v>5</v>
      </c>
      <c r="AI753">
        <v>5.5</v>
      </c>
      <c r="AJ753" t="s">
        <v>104</v>
      </c>
      <c r="AK753" t="s">
        <v>87</v>
      </c>
      <c r="AL753" t="s">
        <v>88</v>
      </c>
      <c r="AM753" t="s">
        <v>89</v>
      </c>
      <c r="AN753" t="s">
        <v>90</v>
      </c>
      <c r="AO753" t="s">
        <v>97</v>
      </c>
      <c r="AP753" t="s">
        <v>92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1</v>
      </c>
      <c r="BQ753">
        <v>1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 t="s">
        <v>535</v>
      </c>
      <c r="BZ753" t="s">
        <v>536</v>
      </c>
      <c r="CA753" t="s">
        <v>103</v>
      </c>
      <c r="CB753" t="s">
        <v>531</v>
      </c>
      <c r="CC753" t="s">
        <v>478</v>
      </c>
      <c r="CD753" t="s">
        <v>464</v>
      </c>
      <c r="CE753" t="s">
        <v>343</v>
      </c>
      <c r="CF753">
        <v>5.3</v>
      </c>
      <c r="CG753">
        <v>8.5</v>
      </c>
      <c r="CH753">
        <v>3.2</v>
      </c>
      <c r="CI753">
        <v>5.5</v>
      </c>
      <c r="CJ753" t="s">
        <v>18</v>
      </c>
      <c r="CK753" t="s">
        <v>465</v>
      </c>
      <c r="CL753">
        <v>0.72</v>
      </c>
      <c r="CM753">
        <v>0.75</v>
      </c>
      <c r="CN753">
        <v>1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0</v>
      </c>
      <c r="CW753">
        <v>0</v>
      </c>
      <c r="CX753">
        <v>1</v>
      </c>
    </row>
    <row r="754" spans="1:102" x14ac:dyDescent="0.25">
      <c r="A754">
        <v>753</v>
      </c>
      <c r="B754" t="s">
        <v>72</v>
      </c>
      <c r="C754" t="s">
        <v>222</v>
      </c>
      <c r="D754" t="s">
        <v>223</v>
      </c>
      <c r="E754" t="s">
        <v>224</v>
      </c>
      <c r="F754" t="s">
        <v>75</v>
      </c>
      <c r="G754">
        <v>2017</v>
      </c>
      <c r="H754">
        <v>8</v>
      </c>
      <c r="I754">
        <v>7</v>
      </c>
      <c r="J754" t="s">
        <v>228</v>
      </c>
      <c r="K754" t="s">
        <v>76</v>
      </c>
      <c r="L754" t="s">
        <v>150</v>
      </c>
      <c r="M754" t="s">
        <v>399</v>
      </c>
      <c r="N754">
        <v>1</v>
      </c>
      <c r="O754" t="s">
        <v>412</v>
      </c>
      <c r="P754" t="s">
        <v>355</v>
      </c>
      <c r="Q754">
        <v>250</v>
      </c>
      <c r="R754" t="s">
        <v>79</v>
      </c>
      <c r="S754">
        <v>3</v>
      </c>
      <c r="T754">
        <v>0</v>
      </c>
      <c r="W754">
        <v>3</v>
      </c>
      <c r="X754">
        <v>5</v>
      </c>
      <c r="Y754" t="s">
        <v>475</v>
      </c>
      <c r="Z754" t="s">
        <v>460</v>
      </c>
      <c r="AA754" t="s">
        <v>80</v>
      </c>
      <c r="AB754" t="s">
        <v>81</v>
      </c>
      <c r="AC754" t="s">
        <v>82</v>
      </c>
      <c r="AD754" t="s">
        <v>83</v>
      </c>
      <c r="AE754" t="s">
        <v>84</v>
      </c>
      <c r="AF754" t="s">
        <v>85</v>
      </c>
      <c r="AG754">
        <v>1.8</v>
      </c>
      <c r="AH754">
        <v>1.6</v>
      </c>
      <c r="AI754">
        <v>1.7</v>
      </c>
      <c r="AJ754" t="s">
        <v>86</v>
      </c>
      <c r="AK754" t="s">
        <v>87</v>
      </c>
      <c r="AL754" t="s">
        <v>88</v>
      </c>
      <c r="AM754" t="s">
        <v>89</v>
      </c>
      <c r="AN754" t="s">
        <v>90</v>
      </c>
      <c r="AO754" t="s">
        <v>91</v>
      </c>
      <c r="AP754" t="s">
        <v>92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0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0</v>
      </c>
      <c r="BX754">
        <v>0</v>
      </c>
      <c r="BY754" t="s">
        <v>475</v>
      </c>
      <c r="BZ754" t="s">
        <v>476</v>
      </c>
      <c r="CA754" t="s">
        <v>80</v>
      </c>
      <c r="CB754" t="s">
        <v>477</v>
      </c>
      <c r="CC754" t="s">
        <v>478</v>
      </c>
      <c r="CD754" t="s">
        <v>464</v>
      </c>
      <c r="CE754" t="s">
        <v>343</v>
      </c>
      <c r="CF754">
        <v>1.7</v>
      </c>
      <c r="CG754">
        <v>2.1</v>
      </c>
      <c r="CH754">
        <v>1.5</v>
      </c>
      <c r="CI754">
        <v>2</v>
      </c>
      <c r="CJ754" t="s">
        <v>472</v>
      </c>
      <c r="CK754" t="s">
        <v>465</v>
      </c>
      <c r="CL754">
        <v>0.57999999999999996</v>
      </c>
      <c r="CM754">
        <v>0.61</v>
      </c>
      <c r="CN754">
        <v>1</v>
      </c>
      <c r="CO754">
        <v>0</v>
      </c>
      <c r="CP754">
        <v>0</v>
      </c>
      <c r="CQ754">
        <v>0</v>
      </c>
      <c r="CR754">
        <v>0</v>
      </c>
      <c r="CS754">
        <v>1</v>
      </c>
      <c r="CT754">
        <v>0</v>
      </c>
      <c r="CU754">
        <v>0</v>
      </c>
      <c r="CV754">
        <v>0</v>
      </c>
      <c r="CW754">
        <v>0</v>
      </c>
      <c r="CX754">
        <v>1</v>
      </c>
    </row>
    <row r="755" spans="1:102" x14ac:dyDescent="0.25">
      <c r="A755">
        <v>754</v>
      </c>
      <c r="B755" t="s">
        <v>72</v>
      </c>
      <c r="C755" t="s">
        <v>222</v>
      </c>
      <c r="D755" t="s">
        <v>223</v>
      </c>
      <c r="E755" t="s">
        <v>224</v>
      </c>
      <c r="F755" t="s">
        <v>75</v>
      </c>
      <c r="G755">
        <v>2017</v>
      </c>
      <c r="H755">
        <v>8</v>
      </c>
      <c r="I755">
        <v>7</v>
      </c>
      <c r="J755" t="s">
        <v>228</v>
      </c>
      <c r="K755" t="s">
        <v>76</v>
      </c>
      <c r="L755" t="s">
        <v>150</v>
      </c>
      <c r="M755" t="s">
        <v>399</v>
      </c>
      <c r="N755">
        <v>1</v>
      </c>
      <c r="O755" t="s">
        <v>412</v>
      </c>
      <c r="P755" t="s">
        <v>355</v>
      </c>
      <c r="Q755">
        <v>250</v>
      </c>
      <c r="R755" t="s">
        <v>79</v>
      </c>
      <c r="S755">
        <v>16</v>
      </c>
      <c r="T755">
        <v>2</v>
      </c>
      <c r="V755">
        <v>2</v>
      </c>
      <c r="W755">
        <v>14</v>
      </c>
      <c r="X755">
        <v>179</v>
      </c>
      <c r="Y755" t="s">
        <v>540</v>
      </c>
      <c r="Z755" t="s">
        <v>515</v>
      </c>
      <c r="AA755" t="s">
        <v>99</v>
      </c>
      <c r="AB755" t="s">
        <v>81</v>
      </c>
      <c r="AC755" t="s">
        <v>82</v>
      </c>
      <c r="AD755" t="s">
        <v>83</v>
      </c>
      <c r="AE755" t="s">
        <v>84</v>
      </c>
      <c r="AF755" t="s">
        <v>85</v>
      </c>
      <c r="AG755">
        <v>4.05</v>
      </c>
      <c r="AH755">
        <v>2.85</v>
      </c>
      <c r="AI755">
        <v>3.45</v>
      </c>
      <c r="AJ755" t="s">
        <v>105</v>
      </c>
      <c r="AK755" t="s">
        <v>87</v>
      </c>
      <c r="AL755" t="s">
        <v>88</v>
      </c>
      <c r="AM755" t="s">
        <v>89</v>
      </c>
      <c r="AN755" t="s">
        <v>90</v>
      </c>
      <c r="AO755" t="s">
        <v>97</v>
      </c>
      <c r="AP755" t="s">
        <v>92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1</v>
      </c>
      <c r="BP755">
        <v>1</v>
      </c>
      <c r="BQ755">
        <v>1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 t="s">
        <v>540</v>
      </c>
      <c r="BZ755" t="s">
        <v>461</v>
      </c>
      <c r="CA755" t="s">
        <v>99</v>
      </c>
      <c r="CB755" t="s">
        <v>531</v>
      </c>
      <c r="CC755" t="s">
        <v>478</v>
      </c>
      <c r="CD755" t="s">
        <v>464</v>
      </c>
      <c r="CE755" t="s">
        <v>343</v>
      </c>
      <c r="CF755">
        <v>3.4</v>
      </c>
      <c r="CG755">
        <v>4.3</v>
      </c>
      <c r="CH755">
        <v>2.5</v>
      </c>
      <c r="CI755">
        <v>3.2</v>
      </c>
      <c r="CJ755" t="s">
        <v>472</v>
      </c>
      <c r="CK755" t="s">
        <v>465</v>
      </c>
      <c r="CL755">
        <v>0.66</v>
      </c>
      <c r="CM755">
        <v>0.66</v>
      </c>
      <c r="CN755">
        <v>1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1</v>
      </c>
      <c r="CU755">
        <v>0</v>
      </c>
      <c r="CV755">
        <v>0</v>
      </c>
      <c r="CW755">
        <v>0</v>
      </c>
      <c r="CX755">
        <v>1</v>
      </c>
    </row>
    <row r="756" spans="1:102" x14ac:dyDescent="0.25">
      <c r="A756">
        <v>755</v>
      </c>
      <c r="B756" t="s">
        <v>72</v>
      </c>
      <c r="C756" t="s">
        <v>222</v>
      </c>
      <c r="D756" t="s">
        <v>223</v>
      </c>
      <c r="E756" t="s">
        <v>224</v>
      </c>
      <c r="F756" t="s">
        <v>75</v>
      </c>
      <c r="G756">
        <v>2017</v>
      </c>
      <c r="H756">
        <v>8</v>
      </c>
      <c r="I756">
        <v>7</v>
      </c>
      <c r="J756" t="s">
        <v>228</v>
      </c>
      <c r="K756" t="s">
        <v>76</v>
      </c>
      <c r="L756" t="s">
        <v>150</v>
      </c>
      <c r="M756" t="s">
        <v>399</v>
      </c>
      <c r="N756">
        <v>1</v>
      </c>
      <c r="O756" t="s">
        <v>412</v>
      </c>
      <c r="P756" t="s">
        <v>355</v>
      </c>
      <c r="Q756">
        <v>250</v>
      </c>
      <c r="R756" t="s">
        <v>79</v>
      </c>
      <c r="S756">
        <v>1</v>
      </c>
      <c r="T756">
        <v>0</v>
      </c>
      <c r="W756">
        <v>1</v>
      </c>
      <c r="X756">
        <v>927</v>
      </c>
      <c r="Y756" t="s">
        <v>680</v>
      </c>
      <c r="Z756" t="s">
        <v>548</v>
      </c>
      <c r="AA756" t="s">
        <v>130</v>
      </c>
      <c r="AB756" t="s">
        <v>81</v>
      </c>
      <c r="AC756" t="s">
        <v>82</v>
      </c>
      <c r="AD756" t="s">
        <v>100</v>
      </c>
      <c r="AE756" t="s">
        <v>101</v>
      </c>
      <c r="AF756" t="s">
        <v>85</v>
      </c>
      <c r="AG756">
        <v>7.5</v>
      </c>
      <c r="AH756">
        <v>5.75</v>
      </c>
      <c r="AI756">
        <v>6.625</v>
      </c>
      <c r="AJ756" t="s">
        <v>131</v>
      </c>
      <c r="AK756" t="s">
        <v>112</v>
      </c>
      <c r="AL756" t="s">
        <v>88</v>
      </c>
      <c r="AM756" t="s">
        <v>113</v>
      </c>
      <c r="AN756" t="s">
        <v>90</v>
      </c>
      <c r="AO756" t="s">
        <v>91</v>
      </c>
      <c r="AP756" t="s">
        <v>92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 t="s">
        <v>680</v>
      </c>
      <c r="BZ756" t="s">
        <v>549</v>
      </c>
      <c r="CA756" t="s">
        <v>130</v>
      </c>
      <c r="CB756" t="s">
        <v>501</v>
      </c>
      <c r="CC756" t="s">
        <v>491</v>
      </c>
      <c r="CD756" t="s">
        <v>491</v>
      </c>
      <c r="CE756" t="s">
        <v>100</v>
      </c>
      <c r="CF756">
        <v>7.9</v>
      </c>
      <c r="CG756">
        <v>9.3000000000000007</v>
      </c>
      <c r="CH756">
        <v>5</v>
      </c>
      <c r="CI756">
        <v>8.3000000000000007</v>
      </c>
      <c r="CJ756" t="s">
        <v>509</v>
      </c>
      <c r="CK756" t="s">
        <v>465</v>
      </c>
      <c r="CL756">
        <v>0.81</v>
      </c>
      <c r="CM756">
        <v>0.53</v>
      </c>
      <c r="CN756">
        <v>0</v>
      </c>
      <c r="CO756">
        <v>0</v>
      </c>
      <c r="CP756">
        <v>1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1</v>
      </c>
    </row>
    <row r="757" spans="1:102" x14ac:dyDescent="0.25">
      <c r="A757">
        <v>756</v>
      </c>
      <c r="B757" t="s">
        <v>72</v>
      </c>
      <c r="C757" t="s">
        <v>222</v>
      </c>
      <c r="D757" t="s">
        <v>223</v>
      </c>
      <c r="E757" t="s">
        <v>224</v>
      </c>
      <c r="F757" t="s">
        <v>75</v>
      </c>
      <c r="G757">
        <v>2017</v>
      </c>
      <c r="H757">
        <v>8</v>
      </c>
      <c r="I757">
        <v>7</v>
      </c>
      <c r="J757" t="s">
        <v>228</v>
      </c>
      <c r="K757" t="s">
        <v>76</v>
      </c>
      <c r="L757" t="s">
        <v>150</v>
      </c>
      <c r="M757" t="s">
        <v>399</v>
      </c>
      <c r="N757">
        <v>1</v>
      </c>
      <c r="O757" t="s">
        <v>412</v>
      </c>
      <c r="P757" t="s">
        <v>355</v>
      </c>
      <c r="Q757">
        <v>250</v>
      </c>
      <c r="R757" t="s">
        <v>79</v>
      </c>
      <c r="S757">
        <v>2</v>
      </c>
      <c r="T757">
        <v>0</v>
      </c>
      <c r="W757">
        <v>2</v>
      </c>
      <c r="X757">
        <v>3</v>
      </c>
      <c r="Y757" t="s">
        <v>466</v>
      </c>
      <c r="Z757" t="s">
        <v>467</v>
      </c>
      <c r="AA757" t="s">
        <v>141</v>
      </c>
      <c r="AB757" t="s">
        <v>81</v>
      </c>
      <c r="AC757" t="s">
        <v>82</v>
      </c>
      <c r="AD757" t="s">
        <v>95</v>
      </c>
      <c r="AE757" t="s">
        <v>84</v>
      </c>
      <c r="AF757" t="s">
        <v>85</v>
      </c>
      <c r="AG757">
        <v>7</v>
      </c>
      <c r="AH757">
        <v>5</v>
      </c>
      <c r="AI757">
        <v>6</v>
      </c>
      <c r="AJ757" t="s">
        <v>142</v>
      </c>
      <c r="AK757" t="s">
        <v>126</v>
      </c>
      <c r="AL757" t="s">
        <v>88</v>
      </c>
      <c r="AM757" t="s">
        <v>143</v>
      </c>
      <c r="AN757" t="s">
        <v>90</v>
      </c>
      <c r="AO757" t="s">
        <v>127</v>
      </c>
      <c r="AP757" t="s">
        <v>92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0</v>
      </c>
      <c r="BX757">
        <v>0</v>
      </c>
      <c r="BY757" t="s">
        <v>466</v>
      </c>
      <c r="BZ757" t="s">
        <v>468</v>
      </c>
      <c r="CA757" t="s">
        <v>141</v>
      </c>
      <c r="CB757" t="s">
        <v>469</v>
      </c>
      <c r="CC757" t="s">
        <v>470</v>
      </c>
      <c r="CD757" t="s">
        <v>471</v>
      </c>
      <c r="CE757" t="s">
        <v>95</v>
      </c>
      <c r="CF757">
        <v>4.2</v>
      </c>
      <c r="CG757">
        <v>5.9</v>
      </c>
      <c r="CH757">
        <v>2.4</v>
      </c>
      <c r="CI757">
        <v>4.0999999999999996</v>
      </c>
      <c r="CJ757" t="s">
        <v>472</v>
      </c>
      <c r="CK757" t="s">
        <v>465</v>
      </c>
      <c r="CL757">
        <v>0.62</v>
      </c>
      <c r="CM757">
        <v>0.57999999999999996</v>
      </c>
      <c r="CN757">
        <v>0</v>
      </c>
      <c r="CO757">
        <v>0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1</v>
      </c>
      <c r="CV757">
        <v>0</v>
      </c>
      <c r="CW757">
        <v>0</v>
      </c>
      <c r="CX757">
        <v>1</v>
      </c>
    </row>
    <row r="758" spans="1:102" x14ac:dyDescent="0.25">
      <c r="A758">
        <v>757</v>
      </c>
      <c r="B758" t="s">
        <v>72</v>
      </c>
      <c r="C758" t="s">
        <v>222</v>
      </c>
      <c r="D758" t="s">
        <v>223</v>
      </c>
      <c r="E758" t="s">
        <v>224</v>
      </c>
      <c r="F758" t="s">
        <v>75</v>
      </c>
      <c r="G758">
        <v>2017</v>
      </c>
      <c r="H758">
        <v>8</v>
      </c>
      <c r="I758">
        <v>7</v>
      </c>
      <c r="J758" t="s">
        <v>228</v>
      </c>
      <c r="K758" t="s">
        <v>76</v>
      </c>
      <c r="L758" t="s">
        <v>150</v>
      </c>
      <c r="M758" t="s">
        <v>399</v>
      </c>
      <c r="N758">
        <v>1</v>
      </c>
      <c r="O758" t="s">
        <v>412</v>
      </c>
      <c r="P758" t="s">
        <v>355</v>
      </c>
      <c r="Q758">
        <v>250</v>
      </c>
      <c r="R758" t="s">
        <v>79</v>
      </c>
      <c r="S758">
        <v>6</v>
      </c>
      <c r="T758">
        <v>6</v>
      </c>
      <c r="U758">
        <v>1</v>
      </c>
      <c r="V758">
        <v>5</v>
      </c>
      <c r="X758">
        <v>181</v>
      </c>
      <c r="Y758" t="s">
        <v>541</v>
      </c>
      <c r="Z758" t="s">
        <v>460</v>
      </c>
      <c r="AA758" t="s">
        <v>106</v>
      </c>
      <c r="AB758" t="s">
        <v>81</v>
      </c>
      <c r="AC758" t="s">
        <v>82</v>
      </c>
      <c r="AD758" t="s">
        <v>83</v>
      </c>
      <c r="AE758" t="s">
        <v>84</v>
      </c>
      <c r="AF758" t="s">
        <v>85</v>
      </c>
      <c r="AG758">
        <v>2</v>
      </c>
      <c r="AH758">
        <v>1.75</v>
      </c>
      <c r="AI758">
        <v>1.88</v>
      </c>
      <c r="AJ758" t="s">
        <v>107</v>
      </c>
      <c r="AK758" t="s">
        <v>87</v>
      </c>
      <c r="AL758" t="s">
        <v>88</v>
      </c>
      <c r="AM758" t="s">
        <v>89</v>
      </c>
      <c r="AN758" t="s">
        <v>90</v>
      </c>
      <c r="AO758" t="s">
        <v>97</v>
      </c>
      <c r="AP758" t="s">
        <v>108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1</v>
      </c>
      <c r="BP758">
        <v>1</v>
      </c>
      <c r="BQ758">
        <v>1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1</v>
      </c>
      <c r="BX758">
        <v>0</v>
      </c>
      <c r="BY758" t="s">
        <v>541</v>
      </c>
      <c r="BZ758" t="s">
        <v>476</v>
      </c>
      <c r="CA758" t="s">
        <v>106</v>
      </c>
      <c r="CB758" t="s">
        <v>501</v>
      </c>
      <c r="CC758" t="s">
        <v>478</v>
      </c>
      <c r="CD758" t="s">
        <v>464</v>
      </c>
      <c r="CE758" t="s">
        <v>343</v>
      </c>
      <c r="CF758">
        <v>1.6</v>
      </c>
      <c r="CG758">
        <v>2</v>
      </c>
      <c r="CH758">
        <v>1.5</v>
      </c>
      <c r="CI758">
        <v>1.75</v>
      </c>
      <c r="CJ758" t="s">
        <v>18</v>
      </c>
      <c r="CK758" t="s">
        <v>465</v>
      </c>
      <c r="CL758">
        <v>0.96</v>
      </c>
      <c r="CM758">
        <v>0.56999999999999995</v>
      </c>
      <c r="CN758">
        <v>0</v>
      </c>
      <c r="CO758">
        <v>0</v>
      </c>
      <c r="CP758">
        <v>1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1</v>
      </c>
    </row>
    <row r="759" spans="1:102" x14ac:dyDescent="0.25">
      <c r="A759">
        <v>758</v>
      </c>
      <c r="B759" t="s">
        <v>72</v>
      </c>
      <c r="C759" t="s">
        <v>222</v>
      </c>
      <c r="D759" t="s">
        <v>223</v>
      </c>
      <c r="E759" t="s">
        <v>224</v>
      </c>
      <c r="F759" t="s">
        <v>75</v>
      </c>
      <c r="G759">
        <v>2017</v>
      </c>
      <c r="H759">
        <v>8</v>
      </c>
      <c r="I759">
        <v>7</v>
      </c>
      <c r="J759" t="s">
        <v>228</v>
      </c>
      <c r="K759" t="s">
        <v>76</v>
      </c>
      <c r="L759" t="s">
        <v>150</v>
      </c>
      <c r="M759" t="s">
        <v>399</v>
      </c>
      <c r="N759">
        <v>1</v>
      </c>
      <c r="O759" t="s">
        <v>412</v>
      </c>
      <c r="P759" t="s">
        <v>355</v>
      </c>
      <c r="Q759">
        <v>250</v>
      </c>
      <c r="R759" t="s">
        <v>79</v>
      </c>
      <c r="S759">
        <v>15</v>
      </c>
      <c r="T759">
        <v>3</v>
      </c>
      <c r="V759">
        <v>3</v>
      </c>
      <c r="W759">
        <v>12</v>
      </c>
      <c r="X759">
        <v>117</v>
      </c>
      <c r="Y759" t="s">
        <v>518</v>
      </c>
      <c r="Z759" t="s">
        <v>519</v>
      </c>
      <c r="AA759" t="s">
        <v>94</v>
      </c>
      <c r="AB759" t="s">
        <v>81</v>
      </c>
      <c r="AC759" t="s">
        <v>82</v>
      </c>
      <c r="AD759" t="s">
        <v>95</v>
      </c>
      <c r="AE759" t="s">
        <v>84</v>
      </c>
      <c r="AF759" t="s">
        <v>85</v>
      </c>
      <c r="AG759">
        <v>2.25</v>
      </c>
      <c r="AH759">
        <v>2</v>
      </c>
      <c r="AI759">
        <v>2.125</v>
      </c>
      <c r="AJ759" t="s">
        <v>96</v>
      </c>
      <c r="AK759" t="s">
        <v>87</v>
      </c>
      <c r="AL759" t="s">
        <v>88</v>
      </c>
      <c r="AM759" t="s">
        <v>89</v>
      </c>
      <c r="AN759" t="s">
        <v>90</v>
      </c>
      <c r="AO759" t="s">
        <v>97</v>
      </c>
      <c r="AP759" t="s">
        <v>98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1</v>
      </c>
      <c r="BQ759">
        <v>1</v>
      </c>
      <c r="BR759">
        <v>0</v>
      </c>
      <c r="BS759">
        <v>0</v>
      </c>
      <c r="BT759">
        <v>0</v>
      </c>
      <c r="BU759">
        <v>1</v>
      </c>
      <c r="BV759">
        <v>1</v>
      </c>
      <c r="BW759">
        <v>0</v>
      </c>
      <c r="BX759">
        <v>0</v>
      </c>
      <c r="BY759" t="s">
        <v>518</v>
      </c>
      <c r="BZ759" t="s">
        <v>520</v>
      </c>
      <c r="CA759" t="s">
        <v>94</v>
      </c>
      <c r="CB759" t="s">
        <v>482</v>
      </c>
      <c r="CC759" t="s">
        <v>521</v>
      </c>
      <c r="CD759" t="s">
        <v>464</v>
      </c>
      <c r="CE759" t="s">
        <v>95</v>
      </c>
      <c r="CF759">
        <v>1.6</v>
      </c>
      <c r="CG759">
        <v>2.5</v>
      </c>
      <c r="CH759">
        <v>1.9</v>
      </c>
      <c r="CI759">
        <v>3.3</v>
      </c>
      <c r="CJ759" t="s">
        <v>509</v>
      </c>
      <c r="CK759" t="s">
        <v>465</v>
      </c>
      <c r="CL759">
        <v>0.94</v>
      </c>
      <c r="CM759">
        <v>0.53</v>
      </c>
      <c r="CN759">
        <v>0</v>
      </c>
      <c r="CO759">
        <v>0</v>
      </c>
      <c r="CP759">
        <v>1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</row>
    <row r="760" spans="1:102" x14ac:dyDescent="0.25">
      <c r="A760">
        <v>759</v>
      </c>
      <c r="B760" t="s">
        <v>72</v>
      </c>
      <c r="C760" t="s">
        <v>222</v>
      </c>
      <c r="D760" t="s">
        <v>223</v>
      </c>
      <c r="E760" t="s">
        <v>224</v>
      </c>
      <c r="F760" t="s">
        <v>75</v>
      </c>
      <c r="G760">
        <v>2017</v>
      </c>
      <c r="H760">
        <v>8</v>
      </c>
      <c r="I760">
        <v>7</v>
      </c>
      <c r="J760" t="s">
        <v>228</v>
      </c>
      <c r="K760" t="s">
        <v>76</v>
      </c>
      <c r="L760" t="s">
        <v>150</v>
      </c>
      <c r="M760" t="s">
        <v>399</v>
      </c>
      <c r="N760">
        <v>1</v>
      </c>
      <c r="O760" t="s">
        <v>412</v>
      </c>
      <c r="P760" t="s">
        <v>355</v>
      </c>
      <c r="Q760">
        <v>250</v>
      </c>
      <c r="R760" t="s">
        <v>79</v>
      </c>
      <c r="S760">
        <v>1</v>
      </c>
      <c r="T760">
        <v>0</v>
      </c>
      <c r="W760">
        <v>1</v>
      </c>
      <c r="X760">
        <v>516</v>
      </c>
      <c r="Y760" t="s">
        <v>617</v>
      </c>
      <c r="Z760" t="s">
        <v>511</v>
      </c>
      <c r="AA760" t="s">
        <v>161</v>
      </c>
      <c r="AB760" t="s">
        <v>81</v>
      </c>
      <c r="AC760" t="s">
        <v>82</v>
      </c>
      <c r="AD760" t="s">
        <v>95</v>
      </c>
      <c r="AE760" t="s">
        <v>84</v>
      </c>
      <c r="AF760" t="s">
        <v>85</v>
      </c>
      <c r="AG760">
        <v>6</v>
      </c>
      <c r="AH760">
        <v>6</v>
      </c>
      <c r="AI760">
        <v>6</v>
      </c>
      <c r="AJ760" t="s">
        <v>162</v>
      </c>
      <c r="AK760" t="s">
        <v>112</v>
      </c>
      <c r="AL760" t="s">
        <v>88</v>
      </c>
      <c r="AM760" t="s">
        <v>113</v>
      </c>
      <c r="AN760" t="s">
        <v>90</v>
      </c>
      <c r="AO760" t="s">
        <v>91</v>
      </c>
      <c r="AP760" t="s">
        <v>163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1</v>
      </c>
      <c r="BW760">
        <v>1</v>
      </c>
      <c r="BX760">
        <v>0</v>
      </c>
      <c r="BY760" t="s">
        <v>617</v>
      </c>
      <c r="BZ760" t="s">
        <v>618</v>
      </c>
      <c r="CA760" t="s">
        <v>161</v>
      </c>
      <c r="CB760" t="s">
        <v>501</v>
      </c>
      <c r="CC760" t="s">
        <v>619</v>
      </c>
      <c r="CD760" t="s">
        <v>471</v>
      </c>
      <c r="CE760" t="s">
        <v>95</v>
      </c>
      <c r="CF760">
        <v>3.8</v>
      </c>
      <c r="CG760">
        <v>5.5</v>
      </c>
      <c r="CH760">
        <v>3.5</v>
      </c>
      <c r="CI760">
        <v>3.5</v>
      </c>
      <c r="CJ760" t="s">
        <v>509</v>
      </c>
      <c r="CK760" t="s">
        <v>465</v>
      </c>
      <c r="CL760">
        <v>0.86</v>
      </c>
      <c r="CM760">
        <v>0.85</v>
      </c>
      <c r="CN760">
        <v>0</v>
      </c>
      <c r="CO760">
        <v>0</v>
      </c>
      <c r="CP760">
        <v>1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1</v>
      </c>
      <c r="CW760">
        <v>0</v>
      </c>
      <c r="CX760">
        <v>1</v>
      </c>
    </row>
    <row r="761" spans="1:102" x14ac:dyDescent="0.25">
      <c r="A761">
        <v>760</v>
      </c>
      <c r="B761" t="s">
        <v>72</v>
      </c>
      <c r="C761" t="s">
        <v>222</v>
      </c>
      <c r="D761" t="s">
        <v>223</v>
      </c>
      <c r="E761" t="s">
        <v>224</v>
      </c>
      <c r="F761" t="s">
        <v>75</v>
      </c>
      <c r="G761">
        <v>2017</v>
      </c>
      <c r="H761">
        <v>8</v>
      </c>
      <c r="I761">
        <v>7</v>
      </c>
      <c r="J761" t="s">
        <v>228</v>
      </c>
      <c r="K761" t="s">
        <v>76</v>
      </c>
      <c r="L761" t="s">
        <v>150</v>
      </c>
      <c r="M761" t="s">
        <v>399</v>
      </c>
      <c r="N761">
        <v>1</v>
      </c>
      <c r="O761" t="s">
        <v>412</v>
      </c>
      <c r="P761" t="s">
        <v>355</v>
      </c>
      <c r="Q761">
        <v>250</v>
      </c>
      <c r="R761" t="s">
        <v>79</v>
      </c>
      <c r="S761">
        <v>1</v>
      </c>
      <c r="T761">
        <v>0</v>
      </c>
      <c r="W761">
        <v>1</v>
      </c>
      <c r="X761">
        <v>39</v>
      </c>
      <c r="Y761" t="s">
        <v>513</v>
      </c>
      <c r="Z761" t="s">
        <v>460</v>
      </c>
      <c r="AA761" t="s">
        <v>133</v>
      </c>
      <c r="AB761" t="s">
        <v>81</v>
      </c>
      <c r="AC761" t="s">
        <v>82</v>
      </c>
      <c r="AD761" t="s">
        <v>83</v>
      </c>
      <c r="AE761" t="s">
        <v>84</v>
      </c>
      <c r="AF761" t="s">
        <v>85</v>
      </c>
      <c r="AG761">
        <v>10.5</v>
      </c>
      <c r="AH761">
        <v>10.5</v>
      </c>
      <c r="AI761">
        <v>10.5</v>
      </c>
      <c r="AJ761" t="s">
        <v>134</v>
      </c>
      <c r="AK761" t="s">
        <v>126</v>
      </c>
      <c r="AL761" t="s">
        <v>88</v>
      </c>
      <c r="AM761" t="s">
        <v>113</v>
      </c>
      <c r="AN761" t="s">
        <v>90</v>
      </c>
      <c r="AO761" t="s">
        <v>97</v>
      </c>
      <c r="AP761" t="s">
        <v>128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0</v>
      </c>
      <c r="BM761">
        <v>0</v>
      </c>
      <c r="BN761">
        <v>0</v>
      </c>
      <c r="BO761">
        <v>1</v>
      </c>
      <c r="BP761">
        <v>1</v>
      </c>
      <c r="BQ761">
        <v>1</v>
      </c>
      <c r="BR761">
        <v>0</v>
      </c>
      <c r="BS761">
        <v>1</v>
      </c>
      <c r="BT761">
        <v>0</v>
      </c>
      <c r="BU761">
        <v>1</v>
      </c>
      <c r="BV761">
        <v>0</v>
      </c>
      <c r="BW761">
        <v>0</v>
      </c>
      <c r="BX761">
        <v>0</v>
      </c>
      <c r="BY761" t="s">
        <v>513</v>
      </c>
      <c r="BZ761" t="s">
        <v>476</v>
      </c>
      <c r="CA761" t="s">
        <v>133</v>
      </c>
      <c r="CB761" t="s">
        <v>501</v>
      </c>
      <c r="CC761" t="s">
        <v>478</v>
      </c>
      <c r="CD761" t="s">
        <v>464</v>
      </c>
      <c r="CE761" t="s">
        <v>343</v>
      </c>
      <c r="CF761">
        <v>7.3</v>
      </c>
      <c r="CG761">
        <v>12.1</v>
      </c>
      <c r="CH761">
        <v>8.5</v>
      </c>
      <c r="CI761">
        <v>10.3</v>
      </c>
      <c r="CJ761" t="s">
        <v>509</v>
      </c>
      <c r="CK761" t="s">
        <v>465</v>
      </c>
      <c r="CL761">
        <v>0.25</v>
      </c>
      <c r="CM761">
        <v>1</v>
      </c>
      <c r="CN761">
        <v>0</v>
      </c>
      <c r="CO761">
        <v>0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</row>
    <row r="762" spans="1:102" x14ac:dyDescent="0.25">
      <c r="A762">
        <v>761</v>
      </c>
      <c r="B762" t="s">
        <v>72</v>
      </c>
      <c r="C762" t="s">
        <v>222</v>
      </c>
      <c r="D762" t="s">
        <v>223</v>
      </c>
      <c r="E762" t="s">
        <v>224</v>
      </c>
      <c r="F762" t="s">
        <v>75</v>
      </c>
      <c r="G762">
        <v>2017</v>
      </c>
      <c r="H762">
        <v>8</v>
      </c>
      <c r="I762">
        <v>7</v>
      </c>
      <c r="J762" t="s">
        <v>228</v>
      </c>
      <c r="K762" t="s">
        <v>76</v>
      </c>
      <c r="L762" t="s">
        <v>150</v>
      </c>
      <c r="M762" t="s">
        <v>399</v>
      </c>
      <c r="N762">
        <v>1</v>
      </c>
      <c r="O762" t="s">
        <v>412</v>
      </c>
      <c r="P762" t="s">
        <v>355</v>
      </c>
      <c r="Q762">
        <v>250</v>
      </c>
      <c r="R762" t="s">
        <v>79</v>
      </c>
      <c r="S762">
        <v>1</v>
      </c>
      <c r="T762">
        <v>0</v>
      </c>
      <c r="W762">
        <v>1</v>
      </c>
      <c r="X762">
        <v>2</v>
      </c>
      <c r="Y762" t="s">
        <v>459</v>
      </c>
      <c r="Z762" t="s">
        <v>460</v>
      </c>
      <c r="AA762" t="s">
        <v>106</v>
      </c>
      <c r="AB762" t="s">
        <v>81</v>
      </c>
      <c r="AC762" t="s">
        <v>82</v>
      </c>
      <c r="AD762" t="s">
        <v>95</v>
      </c>
      <c r="AE762" t="s">
        <v>84</v>
      </c>
      <c r="AF762" t="s">
        <v>85</v>
      </c>
      <c r="AG762">
        <v>2.65</v>
      </c>
      <c r="AH762">
        <v>2.0249999999999999</v>
      </c>
      <c r="AI762">
        <v>2.3374999999999999</v>
      </c>
      <c r="AJ762" t="s">
        <v>116</v>
      </c>
      <c r="AK762" t="s">
        <v>87</v>
      </c>
      <c r="AL762" t="s">
        <v>88</v>
      </c>
      <c r="AM762" t="s">
        <v>89</v>
      </c>
      <c r="AN762" t="s">
        <v>90</v>
      </c>
      <c r="AO762" t="s">
        <v>97</v>
      </c>
      <c r="AP762" t="s">
        <v>108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1</v>
      </c>
      <c r="BP762">
        <v>1</v>
      </c>
      <c r="BQ762">
        <v>1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1</v>
      </c>
      <c r="BX762">
        <v>0</v>
      </c>
      <c r="BY762" t="s">
        <v>459</v>
      </c>
      <c r="BZ762" t="s">
        <v>461</v>
      </c>
      <c r="CA762" t="s">
        <v>106</v>
      </c>
      <c r="CB762" t="s">
        <v>462</v>
      </c>
      <c r="CC762" t="s">
        <v>463</v>
      </c>
      <c r="CD762" t="s">
        <v>464</v>
      </c>
      <c r="CE762" t="s">
        <v>95</v>
      </c>
      <c r="CF762">
        <v>2</v>
      </c>
      <c r="CG762">
        <v>3</v>
      </c>
      <c r="CH762">
        <v>1.8</v>
      </c>
      <c r="CI762">
        <v>2.2000000000000002</v>
      </c>
      <c r="CJ762" t="s">
        <v>18</v>
      </c>
      <c r="CK762" t="s">
        <v>465</v>
      </c>
      <c r="CL762">
        <v>7.0000000000000007E-2</v>
      </c>
      <c r="CM762">
        <v>0.81</v>
      </c>
      <c r="CN762">
        <v>1</v>
      </c>
      <c r="CO762">
        <v>0</v>
      </c>
      <c r="CP762">
        <v>0</v>
      </c>
      <c r="CQ762">
        <v>0</v>
      </c>
      <c r="CR762">
        <v>1</v>
      </c>
      <c r="CS762">
        <v>1</v>
      </c>
      <c r="CT762">
        <v>0</v>
      </c>
      <c r="CU762">
        <v>0</v>
      </c>
      <c r="CV762">
        <v>0</v>
      </c>
      <c r="CW762">
        <v>0</v>
      </c>
      <c r="CX762">
        <v>1</v>
      </c>
    </row>
    <row r="763" spans="1:102" x14ac:dyDescent="0.25">
      <c r="A763">
        <v>762</v>
      </c>
      <c r="B763" t="s">
        <v>72</v>
      </c>
      <c r="C763" t="s">
        <v>222</v>
      </c>
      <c r="D763" t="s">
        <v>223</v>
      </c>
      <c r="E763" t="s">
        <v>224</v>
      </c>
      <c r="F763" t="s">
        <v>75</v>
      </c>
      <c r="G763">
        <v>2017</v>
      </c>
      <c r="H763">
        <v>8</v>
      </c>
      <c r="I763">
        <v>7</v>
      </c>
      <c r="J763" t="s">
        <v>228</v>
      </c>
      <c r="K763" t="s">
        <v>76</v>
      </c>
      <c r="L763" t="s">
        <v>150</v>
      </c>
      <c r="M763" t="s">
        <v>399</v>
      </c>
      <c r="N763">
        <v>1</v>
      </c>
      <c r="O763" t="s">
        <v>412</v>
      </c>
      <c r="P763" t="s">
        <v>355</v>
      </c>
      <c r="Q763">
        <v>250</v>
      </c>
      <c r="R763" t="s">
        <v>79</v>
      </c>
      <c r="S763">
        <v>3</v>
      </c>
      <c r="T763">
        <v>3</v>
      </c>
      <c r="U763">
        <v>1</v>
      </c>
      <c r="V763">
        <v>2</v>
      </c>
      <c r="X763">
        <v>198</v>
      </c>
      <c r="Y763" t="s">
        <v>542</v>
      </c>
      <c r="Z763" t="s">
        <v>488</v>
      </c>
      <c r="AA763" t="s">
        <v>124</v>
      </c>
      <c r="AB763" t="s">
        <v>81</v>
      </c>
      <c r="AC763" t="s">
        <v>82</v>
      </c>
      <c r="AD763" t="s">
        <v>95</v>
      </c>
      <c r="AE763" t="s">
        <v>84</v>
      </c>
      <c r="AF763" t="s">
        <v>85</v>
      </c>
      <c r="AG763">
        <v>5.5</v>
      </c>
      <c r="AH763">
        <v>4.75</v>
      </c>
      <c r="AI763">
        <v>5.125</v>
      </c>
      <c r="AJ763" t="s">
        <v>125</v>
      </c>
      <c r="AK763" t="s">
        <v>126</v>
      </c>
      <c r="AL763" t="s">
        <v>88</v>
      </c>
      <c r="AM763" t="s">
        <v>113</v>
      </c>
      <c r="AN763" t="s">
        <v>90</v>
      </c>
      <c r="AO763" t="s">
        <v>127</v>
      </c>
      <c r="AP763" t="s">
        <v>128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1</v>
      </c>
      <c r="BV763">
        <v>0</v>
      </c>
      <c r="BW763">
        <v>0</v>
      </c>
      <c r="BX763">
        <v>0</v>
      </c>
      <c r="BY763" t="s">
        <v>542</v>
      </c>
      <c r="BZ763" t="s">
        <v>543</v>
      </c>
      <c r="CA763" t="s">
        <v>124</v>
      </c>
      <c r="CB763" t="s">
        <v>501</v>
      </c>
      <c r="CC763" t="s">
        <v>544</v>
      </c>
      <c r="CD763" t="s">
        <v>471</v>
      </c>
      <c r="CE763" t="s">
        <v>95</v>
      </c>
      <c r="CF763">
        <v>4.4000000000000004</v>
      </c>
      <c r="CG763">
        <v>6</v>
      </c>
      <c r="CH763">
        <v>3.5</v>
      </c>
      <c r="CI763">
        <v>5.4</v>
      </c>
      <c r="CJ763" t="s">
        <v>472</v>
      </c>
      <c r="CK763" t="s">
        <v>465</v>
      </c>
      <c r="CL763">
        <v>0.86</v>
      </c>
      <c r="CM763">
        <v>0.62</v>
      </c>
      <c r="CN763">
        <v>0</v>
      </c>
      <c r="CO763">
        <v>0</v>
      </c>
      <c r="CP763">
        <v>1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1</v>
      </c>
      <c r="CW763">
        <v>0</v>
      </c>
      <c r="CX763">
        <v>1</v>
      </c>
    </row>
    <row r="764" spans="1:102" x14ac:dyDescent="0.25">
      <c r="A764">
        <v>763</v>
      </c>
      <c r="B764" t="s">
        <v>72</v>
      </c>
      <c r="C764" t="s">
        <v>222</v>
      </c>
      <c r="D764" t="s">
        <v>223</v>
      </c>
      <c r="E764" t="s">
        <v>224</v>
      </c>
      <c r="F764" t="s">
        <v>75</v>
      </c>
      <c r="G764">
        <v>2017</v>
      </c>
      <c r="H764">
        <v>8</v>
      </c>
      <c r="I764">
        <v>7</v>
      </c>
      <c r="J764" t="s">
        <v>228</v>
      </c>
      <c r="K764" t="s">
        <v>76</v>
      </c>
      <c r="L764" t="s">
        <v>150</v>
      </c>
      <c r="M764" t="s">
        <v>399</v>
      </c>
      <c r="N764">
        <v>2</v>
      </c>
      <c r="O764" t="s">
        <v>413</v>
      </c>
      <c r="P764" t="s">
        <v>355</v>
      </c>
      <c r="Q764">
        <v>250</v>
      </c>
      <c r="R764" t="s">
        <v>79</v>
      </c>
      <c r="S764">
        <v>16</v>
      </c>
      <c r="T764">
        <v>0</v>
      </c>
      <c r="W764">
        <v>16</v>
      </c>
      <c r="X764">
        <v>134</v>
      </c>
      <c r="Y764" t="s">
        <v>535</v>
      </c>
      <c r="Z764" t="s">
        <v>460</v>
      </c>
      <c r="AA764" t="s">
        <v>103</v>
      </c>
      <c r="AB764" t="s">
        <v>81</v>
      </c>
      <c r="AC764" t="s">
        <v>82</v>
      </c>
      <c r="AD764" t="s">
        <v>83</v>
      </c>
      <c r="AE764" t="s">
        <v>84</v>
      </c>
      <c r="AF764" t="s">
        <v>85</v>
      </c>
      <c r="AG764">
        <v>6</v>
      </c>
      <c r="AH764">
        <v>5</v>
      </c>
      <c r="AI764">
        <v>5.5</v>
      </c>
      <c r="AJ764" t="s">
        <v>104</v>
      </c>
      <c r="AK764" t="s">
        <v>87</v>
      </c>
      <c r="AL764" t="s">
        <v>88</v>
      </c>
      <c r="AM764" t="s">
        <v>89</v>
      </c>
      <c r="AN764" t="s">
        <v>90</v>
      </c>
      <c r="AO764" t="s">
        <v>97</v>
      </c>
      <c r="AP764" t="s">
        <v>92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1</v>
      </c>
      <c r="BQ764">
        <v>1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 t="s">
        <v>535</v>
      </c>
      <c r="BZ764" t="s">
        <v>536</v>
      </c>
      <c r="CA764" t="s">
        <v>103</v>
      </c>
      <c r="CB764" t="s">
        <v>531</v>
      </c>
      <c r="CC764" t="s">
        <v>478</v>
      </c>
      <c r="CD764" t="s">
        <v>464</v>
      </c>
      <c r="CE764" t="s">
        <v>343</v>
      </c>
      <c r="CF764">
        <v>5.3</v>
      </c>
      <c r="CG764">
        <v>8.5</v>
      </c>
      <c r="CH764">
        <v>3.2</v>
      </c>
      <c r="CI764">
        <v>5.5</v>
      </c>
      <c r="CJ764" t="s">
        <v>18</v>
      </c>
      <c r="CK764" t="s">
        <v>465</v>
      </c>
      <c r="CL764">
        <v>0.72</v>
      </c>
      <c r="CM764">
        <v>0.75</v>
      </c>
      <c r="CN764">
        <v>1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1</v>
      </c>
    </row>
    <row r="765" spans="1:102" x14ac:dyDescent="0.25">
      <c r="A765">
        <v>764</v>
      </c>
      <c r="B765" t="s">
        <v>72</v>
      </c>
      <c r="C765" t="s">
        <v>222</v>
      </c>
      <c r="D765" t="s">
        <v>223</v>
      </c>
      <c r="E765" t="s">
        <v>224</v>
      </c>
      <c r="F765" t="s">
        <v>75</v>
      </c>
      <c r="G765">
        <v>2017</v>
      </c>
      <c r="H765">
        <v>8</v>
      </c>
      <c r="I765">
        <v>7</v>
      </c>
      <c r="J765" t="s">
        <v>228</v>
      </c>
      <c r="K765" t="s">
        <v>76</v>
      </c>
      <c r="L765" t="s">
        <v>150</v>
      </c>
      <c r="M765" t="s">
        <v>399</v>
      </c>
      <c r="N765">
        <v>2</v>
      </c>
      <c r="O765" t="s">
        <v>413</v>
      </c>
      <c r="P765" t="s">
        <v>355</v>
      </c>
      <c r="Q765">
        <v>250</v>
      </c>
      <c r="R765" t="s">
        <v>79</v>
      </c>
      <c r="S765">
        <v>1</v>
      </c>
      <c r="T765">
        <v>0</v>
      </c>
      <c r="W765">
        <v>1</v>
      </c>
      <c r="X765" t="s">
        <v>164</v>
      </c>
      <c r="AB765" t="s">
        <v>81</v>
      </c>
      <c r="AC765" t="s">
        <v>82</v>
      </c>
      <c r="AF765" t="s">
        <v>85</v>
      </c>
    </row>
    <row r="766" spans="1:102" x14ac:dyDescent="0.25">
      <c r="A766">
        <v>765</v>
      </c>
      <c r="B766" t="s">
        <v>72</v>
      </c>
      <c r="C766" t="s">
        <v>222</v>
      </c>
      <c r="D766" t="s">
        <v>223</v>
      </c>
      <c r="E766" t="s">
        <v>224</v>
      </c>
      <c r="F766" t="s">
        <v>75</v>
      </c>
      <c r="G766">
        <v>2017</v>
      </c>
      <c r="H766">
        <v>8</v>
      </c>
      <c r="I766">
        <v>7</v>
      </c>
      <c r="J766" t="s">
        <v>228</v>
      </c>
      <c r="K766" t="s">
        <v>76</v>
      </c>
      <c r="L766" t="s">
        <v>150</v>
      </c>
      <c r="M766" t="s">
        <v>399</v>
      </c>
      <c r="N766">
        <v>2</v>
      </c>
      <c r="O766" t="s">
        <v>413</v>
      </c>
      <c r="P766" t="s">
        <v>355</v>
      </c>
      <c r="Q766">
        <v>250</v>
      </c>
      <c r="R766" t="s">
        <v>79</v>
      </c>
      <c r="S766">
        <v>1</v>
      </c>
      <c r="T766">
        <v>1</v>
      </c>
      <c r="V766">
        <v>1</v>
      </c>
      <c r="X766">
        <v>5</v>
      </c>
      <c r="Y766" t="s">
        <v>475</v>
      </c>
      <c r="Z766" t="s">
        <v>460</v>
      </c>
      <c r="AA766" t="s">
        <v>80</v>
      </c>
      <c r="AB766" t="s">
        <v>81</v>
      </c>
      <c r="AC766" t="s">
        <v>82</v>
      </c>
      <c r="AD766" t="s">
        <v>83</v>
      </c>
      <c r="AE766" t="s">
        <v>84</v>
      </c>
      <c r="AF766" t="s">
        <v>85</v>
      </c>
      <c r="AG766">
        <v>1.8</v>
      </c>
      <c r="AH766">
        <v>1.6</v>
      </c>
      <c r="AI766">
        <v>1.7</v>
      </c>
      <c r="AJ766" t="s">
        <v>86</v>
      </c>
      <c r="AK766" t="s">
        <v>87</v>
      </c>
      <c r="AL766" t="s">
        <v>88</v>
      </c>
      <c r="AM766" t="s">
        <v>89</v>
      </c>
      <c r="AN766" t="s">
        <v>90</v>
      </c>
      <c r="AO766" t="s">
        <v>91</v>
      </c>
      <c r="AP766" t="s">
        <v>92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 t="s">
        <v>475</v>
      </c>
      <c r="BZ766" t="s">
        <v>476</v>
      </c>
      <c r="CA766" t="s">
        <v>80</v>
      </c>
      <c r="CB766" t="s">
        <v>477</v>
      </c>
      <c r="CC766" t="s">
        <v>478</v>
      </c>
      <c r="CD766" t="s">
        <v>464</v>
      </c>
      <c r="CE766" t="s">
        <v>343</v>
      </c>
      <c r="CF766">
        <v>1.7</v>
      </c>
      <c r="CG766">
        <v>2.1</v>
      </c>
      <c r="CH766">
        <v>1.5</v>
      </c>
      <c r="CI766">
        <v>2</v>
      </c>
      <c r="CJ766" t="s">
        <v>472</v>
      </c>
      <c r="CK766" t="s">
        <v>465</v>
      </c>
      <c r="CL766">
        <v>0.57999999999999996</v>
      </c>
      <c r="CM766">
        <v>0.61</v>
      </c>
      <c r="CN766">
        <v>1</v>
      </c>
      <c r="CO766">
        <v>0</v>
      </c>
      <c r="CP766">
        <v>0</v>
      </c>
      <c r="CQ766">
        <v>0</v>
      </c>
      <c r="CR766">
        <v>0</v>
      </c>
      <c r="CS766">
        <v>1</v>
      </c>
      <c r="CT766">
        <v>0</v>
      </c>
      <c r="CU766">
        <v>0</v>
      </c>
      <c r="CV766">
        <v>0</v>
      </c>
      <c r="CW766">
        <v>0</v>
      </c>
      <c r="CX766">
        <v>1</v>
      </c>
    </row>
    <row r="767" spans="1:102" x14ac:dyDescent="0.25">
      <c r="A767">
        <v>766</v>
      </c>
      <c r="B767" t="s">
        <v>72</v>
      </c>
      <c r="C767" t="s">
        <v>222</v>
      </c>
      <c r="D767" t="s">
        <v>223</v>
      </c>
      <c r="E767" t="s">
        <v>224</v>
      </c>
      <c r="F767" t="s">
        <v>75</v>
      </c>
      <c r="G767">
        <v>2017</v>
      </c>
      <c r="H767">
        <v>8</v>
      </c>
      <c r="I767">
        <v>7</v>
      </c>
      <c r="J767" t="s">
        <v>228</v>
      </c>
      <c r="K767" t="s">
        <v>76</v>
      </c>
      <c r="L767" t="s">
        <v>150</v>
      </c>
      <c r="M767" t="s">
        <v>399</v>
      </c>
      <c r="N767">
        <v>2</v>
      </c>
      <c r="O767" t="s">
        <v>413</v>
      </c>
      <c r="P767" t="s">
        <v>355</v>
      </c>
      <c r="Q767">
        <v>250</v>
      </c>
      <c r="R767" t="s">
        <v>79</v>
      </c>
      <c r="S767">
        <v>13</v>
      </c>
      <c r="T767">
        <v>2</v>
      </c>
      <c r="V767">
        <v>2</v>
      </c>
      <c r="W767">
        <v>11</v>
      </c>
      <c r="X767">
        <v>179</v>
      </c>
      <c r="Y767" t="s">
        <v>540</v>
      </c>
      <c r="Z767" t="s">
        <v>515</v>
      </c>
      <c r="AA767" t="s">
        <v>99</v>
      </c>
      <c r="AB767" t="s">
        <v>81</v>
      </c>
      <c r="AC767" t="s">
        <v>82</v>
      </c>
      <c r="AD767" t="s">
        <v>83</v>
      </c>
      <c r="AE767" t="s">
        <v>84</v>
      </c>
      <c r="AF767" t="s">
        <v>85</v>
      </c>
      <c r="AG767">
        <v>4.05</v>
      </c>
      <c r="AH767">
        <v>2.85</v>
      </c>
      <c r="AI767">
        <v>3.45</v>
      </c>
      <c r="AJ767" t="s">
        <v>105</v>
      </c>
      <c r="AK767" t="s">
        <v>87</v>
      </c>
      <c r="AL767" t="s">
        <v>88</v>
      </c>
      <c r="AM767" t="s">
        <v>89</v>
      </c>
      <c r="AN767" t="s">
        <v>90</v>
      </c>
      <c r="AO767" t="s">
        <v>97</v>
      </c>
      <c r="AP767" t="s">
        <v>92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1</v>
      </c>
      <c r="BQ767">
        <v>1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 t="s">
        <v>540</v>
      </c>
      <c r="BZ767" t="s">
        <v>461</v>
      </c>
      <c r="CA767" t="s">
        <v>99</v>
      </c>
      <c r="CB767" t="s">
        <v>531</v>
      </c>
      <c r="CC767" t="s">
        <v>478</v>
      </c>
      <c r="CD767" t="s">
        <v>464</v>
      </c>
      <c r="CE767" t="s">
        <v>343</v>
      </c>
      <c r="CF767">
        <v>3.4</v>
      </c>
      <c r="CG767">
        <v>4.3</v>
      </c>
      <c r="CH767">
        <v>2.5</v>
      </c>
      <c r="CI767">
        <v>3.2</v>
      </c>
      <c r="CJ767" t="s">
        <v>472</v>
      </c>
      <c r="CK767" t="s">
        <v>465</v>
      </c>
      <c r="CL767">
        <v>0.66</v>
      </c>
      <c r="CM767">
        <v>0.66</v>
      </c>
      <c r="CN767">
        <v>1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1</v>
      </c>
    </row>
    <row r="768" spans="1:102" x14ac:dyDescent="0.25">
      <c r="A768">
        <v>767</v>
      </c>
      <c r="B768" t="s">
        <v>72</v>
      </c>
      <c r="C768" t="s">
        <v>222</v>
      </c>
      <c r="D768" t="s">
        <v>223</v>
      </c>
      <c r="E768" t="s">
        <v>224</v>
      </c>
      <c r="F768" t="s">
        <v>75</v>
      </c>
      <c r="G768">
        <v>2017</v>
      </c>
      <c r="H768">
        <v>8</v>
      </c>
      <c r="I768">
        <v>7</v>
      </c>
      <c r="J768" t="s">
        <v>228</v>
      </c>
      <c r="K768" t="s">
        <v>76</v>
      </c>
      <c r="L768" t="s">
        <v>150</v>
      </c>
      <c r="M768" t="s">
        <v>399</v>
      </c>
      <c r="N768">
        <v>2</v>
      </c>
      <c r="O768" t="s">
        <v>413</v>
      </c>
      <c r="P768" t="s">
        <v>355</v>
      </c>
      <c r="Q768">
        <v>250</v>
      </c>
      <c r="R768" t="s">
        <v>79</v>
      </c>
      <c r="S768">
        <v>2</v>
      </c>
      <c r="T768">
        <v>0</v>
      </c>
      <c r="W768">
        <v>2</v>
      </c>
      <c r="X768">
        <v>927</v>
      </c>
      <c r="Y768" t="s">
        <v>680</v>
      </c>
      <c r="Z768" t="s">
        <v>548</v>
      </c>
      <c r="AA768" t="s">
        <v>130</v>
      </c>
      <c r="AB768" t="s">
        <v>81</v>
      </c>
      <c r="AC768" t="s">
        <v>82</v>
      </c>
      <c r="AD768" t="s">
        <v>100</v>
      </c>
      <c r="AE768" t="s">
        <v>101</v>
      </c>
      <c r="AF768" t="s">
        <v>85</v>
      </c>
      <c r="AG768">
        <v>7.5</v>
      </c>
      <c r="AH768">
        <v>5.75</v>
      </c>
      <c r="AI768">
        <v>6.625</v>
      </c>
      <c r="AJ768" t="s">
        <v>131</v>
      </c>
      <c r="AK768" t="s">
        <v>112</v>
      </c>
      <c r="AL768" t="s">
        <v>88</v>
      </c>
      <c r="AM768" t="s">
        <v>113</v>
      </c>
      <c r="AN768" t="s">
        <v>90</v>
      </c>
      <c r="AO768" t="s">
        <v>91</v>
      </c>
      <c r="AP768" t="s">
        <v>92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0</v>
      </c>
      <c r="BR768">
        <v>0</v>
      </c>
      <c r="BS768">
        <v>1</v>
      </c>
      <c r="BT768">
        <v>0</v>
      </c>
      <c r="BU768">
        <v>0</v>
      </c>
      <c r="BV768">
        <v>0</v>
      </c>
      <c r="BW768">
        <v>0</v>
      </c>
      <c r="BX768">
        <v>0</v>
      </c>
      <c r="BY768" t="s">
        <v>680</v>
      </c>
      <c r="BZ768" t="s">
        <v>549</v>
      </c>
      <c r="CA768" t="s">
        <v>130</v>
      </c>
      <c r="CB768" t="s">
        <v>501</v>
      </c>
      <c r="CC768" t="s">
        <v>491</v>
      </c>
      <c r="CD768" t="s">
        <v>491</v>
      </c>
      <c r="CE768" t="s">
        <v>100</v>
      </c>
      <c r="CF768">
        <v>7.9</v>
      </c>
      <c r="CG768">
        <v>9.3000000000000007</v>
      </c>
      <c r="CH768">
        <v>5</v>
      </c>
      <c r="CI768">
        <v>8.3000000000000007</v>
      </c>
      <c r="CJ768" t="s">
        <v>509</v>
      </c>
      <c r="CK768" t="s">
        <v>465</v>
      </c>
      <c r="CL768">
        <v>0.81</v>
      </c>
      <c r="CM768">
        <v>0.53</v>
      </c>
      <c r="CN768">
        <v>0</v>
      </c>
      <c r="CO768">
        <v>0</v>
      </c>
      <c r="CP768">
        <v>1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0</v>
      </c>
      <c r="CX768">
        <v>1</v>
      </c>
    </row>
    <row r="769" spans="1:102" x14ac:dyDescent="0.25">
      <c r="A769">
        <v>768</v>
      </c>
      <c r="B769" t="s">
        <v>72</v>
      </c>
      <c r="C769" t="s">
        <v>222</v>
      </c>
      <c r="D769" t="s">
        <v>223</v>
      </c>
      <c r="E769" t="s">
        <v>224</v>
      </c>
      <c r="F769" t="s">
        <v>75</v>
      </c>
      <c r="G769">
        <v>2017</v>
      </c>
      <c r="H769">
        <v>8</v>
      </c>
      <c r="I769">
        <v>7</v>
      </c>
      <c r="J769" t="s">
        <v>228</v>
      </c>
      <c r="K769" t="s">
        <v>76</v>
      </c>
      <c r="L769" t="s">
        <v>150</v>
      </c>
      <c r="M769" t="s">
        <v>399</v>
      </c>
      <c r="N769">
        <v>2</v>
      </c>
      <c r="O769" t="s">
        <v>413</v>
      </c>
      <c r="P769" t="s">
        <v>355</v>
      </c>
      <c r="Q769">
        <v>250</v>
      </c>
      <c r="R769" t="s">
        <v>79</v>
      </c>
      <c r="S769">
        <v>4</v>
      </c>
      <c r="T769">
        <v>0</v>
      </c>
      <c r="W769">
        <v>4</v>
      </c>
      <c r="X769">
        <v>5</v>
      </c>
      <c r="Y769" t="s">
        <v>475</v>
      </c>
      <c r="Z769" t="s">
        <v>460</v>
      </c>
      <c r="AA769" t="s">
        <v>80</v>
      </c>
      <c r="AB769" t="s">
        <v>81</v>
      </c>
      <c r="AC769" t="s">
        <v>82</v>
      </c>
      <c r="AD769" t="s">
        <v>83</v>
      </c>
      <c r="AE769" t="s">
        <v>84</v>
      </c>
      <c r="AF769" t="s">
        <v>85</v>
      </c>
      <c r="AG769">
        <v>1.8</v>
      </c>
      <c r="AH769">
        <v>1.6</v>
      </c>
      <c r="AI769">
        <v>1.7</v>
      </c>
      <c r="AJ769" t="s">
        <v>86</v>
      </c>
      <c r="AK769" t="s">
        <v>87</v>
      </c>
      <c r="AL769" t="s">
        <v>88</v>
      </c>
      <c r="AM769" t="s">
        <v>89</v>
      </c>
      <c r="AN769" t="s">
        <v>90</v>
      </c>
      <c r="AO769" t="s">
        <v>91</v>
      </c>
      <c r="AP769" t="s">
        <v>92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</v>
      </c>
      <c r="BX769">
        <v>0</v>
      </c>
      <c r="BY769" t="s">
        <v>475</v>
      </c>
      <c r="BZ769" t="s">
        <v>476</v>
      </c>
      <c r="CA769" t="s">
        <v>80</v>
      </c>
      <c r="CB769" t="s">
        <v>477</v>
      </c>
      <c r="CC769" t="s">
        <v>478</v>
      </c>
      <c r="CD769" t="s">
        <v>464</v>
      </c>
      <c r="CE769" t="s">
        <v>343</v>
      </c>
      <c r="CF769">
        <v>1.7</v>
      </c>
      <c r="CG769">
        <v>2.1</v>
      </c>
      <c r="CH769">
        <v>1.5</v>
      </c>
      <c r="CI769">
        <v>2</v>
      </c>
      <c r="CJ769" t="s">
        <v>472</v>
      </c>
      <c r="CK769" t="s">
        <v>465</v>
      </c>
      <c r="CL769">
        <v>0.57999999999999996</v>
      </c>
      <c r="CM769">
        <v>0.61</v>
      </c>
      <c r="CN769">
        <v>1</v>
      </c>
      <c r="CO769">
        <v>0</v>
      </c>
      <c r="CP769">
        <v>0</v>
      </c>
      <c r="CQ769">
        <v>0</v>
      </c>
      <c r="CR769">
        <v>0</v>
      </c>
      <c r="CS769">
        <v>1</v>
      </c>
      <c r="CT769">
        <v>0</v>
      </c>
      <c r="CU769">
        <v>0</v>
      </c>
      <c r="CV769">
        <v>0</v>
      </c>
      <c r="CW769">
        <v>0</v>
      </c>
      <c r="CX769">
        <v>1</v>
      </c>
    </row>
    <row r="770" spans="1:102" x14ac:dyDescent="0.25">
      <c r="A770">
        <v>769</v>
      </c>
      <c r="B770" t="s">
        <v>72</v>
      </c>
      <c r="C770" t="s">
        <v>222</v>
      </c>
      <c r="D770" t="s">
        <v>223</v>
      </c>
      <c r="E770" t="s">
        <v>224</v>
      </c>
      <c r="F770" t="s">
        <v>75</v>
      </c>
      <c r="G770">
        <v>2017</v>
      </c>
      <c r="H770">
        <v>8</v>
      </c>
      <c r="I770">
        <v>7</v>
      </c>
      <c r="J770" t="s">
        <v>228</v>
      </c>
      <c r="K770" t="s">
        <v>76</v>
      </c>
      <c r="L770" t="s">
        <v>150</v>
      </c>
      <c r="M770" t="s">
        <v>399</v>
      </c>
      <c r="N770">
        <v>2</v>
      </c>
      <c r="O770" t="s">
        <v>413</v>
      </c>
      <c r="P770" t="s">
        <v>355</v>
      </c>
      <c r="Q770">
        <v>250</v>
      </c>
      <c r="R770" t="s">
        <v>79</v>
      </c>
      <c r="S770">
        <v>13</v>
      </c>
      <c r="T770">
        <v>10</v>
      </c>
      <c r="U770">
        <v>6</v>
      </c>
      <c r="V770">
        <v>4</v>
      </c>
      <c r="W770">
        <v>3</v>
      </c>
      <c r="X770">
        <v>181</v>
      </c>
      <c r="Y770" t="s">
        <v>541</v>
      </c>
      <c r="Z770" t="s">
        <v>460</v>
      </c>
      <c r="AA770" t="s">
        <v>106</v>
      </c>
      <c r="AB770" t="s">
        <v>81</v>
      </c>
      <c r="AC770" t="s">
        <v>82</v>
      </c>
      <c r="AD770" t="s">
        <v>83</v>
      </c>
      <c r="AE770" t="s">
        <v>84</v>
      </c>
      <c r="AF770" t="s">
        <v>85</v>
      </c>
      <c r="AG770">
        <v>2</v>
      </c>
      <c r="AH770">
        <v>1.75</v>
      </c>
      <c r="AI770">
        <v>1.88</v>
      </c>
      <c r="AJ770" t="s">
        <v>107</v>
      </c>
      <c r="AK770" t="s">
        <v>87</v>
      </c>
      <c r="AL770" t="s">
        <v>88</v>
      </c>
      <c r="AM770" t="s">
        <v>89</v>
      </c>
      <c r="AN770" t="s">
        <v>90</v>
      </c>
      <c r="AO770" t="s">
        <v>97</v>
      </c>
      <c r="AP770" t="s">
        <v>108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1</v>
      </c>
      <c r="BQ770">
        <v>1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1</v>
      </c>
      <c r="BX770">
        <v>0</v>
      </c>
      <c r="BY770" t="s">
        <v>541</v>
      </c>
      <c r="BZ770" t="s">
        <v>476</v>
      </c>
      <c r="CA770" t="s">
        <v>106</v>
      </c>
      <c r="CB770" t="s">
        <v>501</v>
      </c>
      <c r="CC770" t="s">
        <v>478</v>
      </c>
      <c r="CD770" t="s">
        <v>464</v>
      </c>
      <c r="CE770" t="s">
        <v>343</v>
      </c>
      <c r="CF770">
        <v>1.6</v>
      </c>
      <c r="CG770">
        <v>2</v>
      </c>
      <c r="CH770">
        <v>1.5</v>
      </c>
      <c r="CI770">
        <v>1.75</v>
      </c>
      <c r="CJ770" t="s">
        <v>18</v>
      </c>
      <c r="CK770" t="s">
        <v>465</v>
      </c>
      <c r="CL770">
        <v>0.96</v>
      </c>
      <c r="CM770">
        <v>0.56999999999999995</v>
      </c>
      <c r="CN770">
        <v>0</v>
      </c>
      <c r="CO770">
        <v>0</v>
      </c>
      <c r="CP770">
        <v>1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1</v>
      </c>
    </row>
    <row r="771" spans="1:102" x14ac:dyDescent="0.25">
      <c r="A771">
        <v>770</v>
      </c>
      <c r="B771" t="s">
        <v>72</v>
      </c>
      <c r="C771" t="s">
        <v>222</v>
      </c>
      <c r="D771" t="s">
        <v>223</v>
      </c>
      <c r="E771" t="s">
        <v>224</v>
      </c>
      <c r="F771" t="s">
        <v>75</v>
      </c>
      <c r="G771">
        <v>2017</v>
      </c>
      <c r="H771">
        <v>8</v>
      </c>
      <c r="I771">
        <v>7</v>
      </c>
      <c r="J771" t="s">
        <v>228</v>
      </c>
      <c r="K771" t="s">
        <v>76</v>
      </c>
      <c r="L771" t="s">
        <v>150</v>
      </c>
      <c r="M771" t="s">
        <v>399</v>
      </c>
      <c r="N771">
        <v>2</v>
      </c>
      <c r="O771" t="s">
        <v>413</v>
      </c>
      <c r="P771" t="s">
        <v>355</v>
      </c>
      <c r="Q771">
        <v>250</v>
      </c>
      <c r="R771" t="s">
        <v>79</v>
      </c>
      <c r="S771">
        <v>17</v>
      </c>
      <c r="T771">
        <v>8</v>
      </c>
      <c r="V771">
        <v>8</v>
      </c>
      <c r="W771">
        <v>9</v>
      </c>
      <c r="X771">
        <v>117</v>
      </c>
      <c r="Y771" t="s">
        <v>518</v>
      </c>
      <c r="Z771" t="s">
        <v>519</v>
      </c>
      <c r="AA771" t="s">
        <v>94</v>
      </c>
      <c r="AB771" t="s">
        <v>81</v>
      </c>
      <c r="AC771" t="s">
        <v>82</v>
      </c>
      <c r="AD771" t="s">
        <v>95</v>
      </c>
      <c r="AE771" t="s">
        <v>84</v>
      </c>
      <c r="AF771" t="s">
        <v>85</v>
      </c>
      <c r="AG771">
        <v>2.25</v>
      </c>
      <c r="AH771">
        <v>2</v>
      </c>
      <c r="AI771">
        <v>2.125</v>
      </c>
      <c r="AJ771" t="s">
        <v>96</v>
      </c>
      <c r="AK771" t="s">
        <v>87</v>
      </c>
      <c r="AL771" t="s">
        <v>88</v>
      </c>
      <c r="AM771" t="s">
        <v>89</v>
      </c>
      <c r="AN771" t="s">
        <v>90</v>
      </c>
      <c r="AO771" t="s">
        <v>97</v>
      </c>
      <c r="AP771" t="s">
        <v>98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1</v>
      </c>
      <c r="BQ771">
        <v>1</v>
      </c>
      <c r="BR771">
        <v>0</v>
      </c>
      <c r="BS771">
        <v>0</v>
      </c>
      <c r="BT771">
        <v>0</v>
      </c>
      <c r="BU771">
        <v>1</v>
      </c>
      <c r="BV771">
        <v>1</v>
      </c>
      <c r="BW771">
        <v>0</v>
      </c>
      <c r="BX771">
        <v>0</v>
      </c>
      <c r="BY771" t="s">
        <v>518</v>
      </c>
      <c r="BZ771" t="s">
        <v>520</v>
      </c>
      <c r="CA771" t="s">
        <v>94</v>
      </c>
      <c r="CB771" t="s">
        <v>482</v>
      </c>
      <c r="CC771" t="s">
        <v>521</v>
      </c>
      <c r="CD771" t="s">
        <v>464</v>
      </c>
      <c r="CE771" t="s">
        <v>95</v>
      </c>
      <c r="CF771">
        <v>1.6</v>
      </c>
      <c r="CG771">
        <v>2.5</v>
      </c>
      <c r="CH771">
        <v>1.9</v>
      </c>
      <c r="CI771">
        <v>3.3</v>
      </c>
      <c r="CJ771" t="s">
        <v>509</v>
      </c>
      <c r="CK771" t="s">
        <v>465</v>
      </c>
      <c r="CL771">
        <v>0.94</v>
      </c>
      <c r="CM771">
        <v>0.53</v>
      </c>
      <c r="CN771">
        <v>0</v>
      </c>
      <c r="CO771">
        <v>0</v>
      </c>
      <c r="CP771">
        <v>1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1</v>
      </c>
    </row>
    <row r="772" spans="1:102" x14ac:dyDescent="0.25">
      <c r="A772">
        <v>771</v>
      </c>
      <c r="B772" t="s">
        <v>72</v>
      </c>
      <c r="C772" t="s">
        <v>222</v>
      </c>
      <c r="D772" t="s">
        <v>223</v>
      </c>
      <c r="E772" t="s">
        <v>224</v>
      </c>
      <c r="F772" t="s">
        <v>75</v>
      </c>
      <c r="G772">
        <v>2017</v>
      </c>
      <c r="H772">
        <v>8</v>
      </c>
      <c r="I772">
        <v>7</v>
      </c>
      <c r="J772" t="s">
        <v>228</v>
      </c>
      <c r="K772" t="s">
        <v>76</v>
      </c>
      <c r="L772" t="s">
        <v>150</v>
      </c>
      <c r="M772" t="s">
        <v>399</v>
      </c>
      <c r="N772">
        <v>2</v>
      </c>
      <c r="O772" t="s">
        <v>413</v>
      </c>
      <c r="P772" t="s">
        <v>355</v>
      </c>
      <c r="Q772">
        <v>250</v>
      </c>
      <c r="R772" t="s">
        <v>79</v>
      </c>
      <c r="S772">
        <v>1</v>
      </c>
      <c r="T772">
        <v>0</v>
      </c>
      <c r="W772">
        <v>1</v>
      </c>
      <c r="X772">
        <v>516</v>
      </c>
      <c r="Y772" t="s">
        <v>617</v>
      </c>
      <c r="Z772" t="s">
        <v>511</v>
      </c>
      <c r="AA772" t="s">
        <v>161</v>
      </c>
      <c r="AB772" t="s">
        <v>81</v>
      </c>
      <c r="AC772" t="s">
        <v>82</v>
      </c>
      <c r="AD772" t="s">
        <v>95</v>
      </c>
      <c r="AE772" t="s">
        <v>84</v>
      </c>
      <c r="AF772" t="s">
        <v>85</v>
      </c>
      <c r="AG772">
        <v>6</v>
      </c>
      <c r="AH772">
        <v>6</v>
      </c>
      <c r="AI772">
        <v>6</v>
      </c>
      <c r="AJ772" t="s">
        <v>162</v>
      </c>
      <c r="AK772" t="s">
        <v>112</v>
      </c>
      <c r="AL772" t="s">
        <v>88</v>
      </c>
      <c r="AM772" t="s">
        <v>113</v>
      </c>
      <c r="AN772" t="s">
        <v>90</v>
      </c>
      <c r="AO772" t="s">
        <v>91</v>
      </c>
      <c r="AP772" t="s">
        <v>163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1</v>
      </c>
      <c r="BT772">
        <v>0</v>
      </c>
      <c r="BU772">
        <v>0</v>
      </c>
      <c r="BV772">
        <v>1</v>
      </c>
      <c r="BW772">
        <v>1</v>
      </c>
      <c r="BX772">
        <v>0</v>
      </c>
      <c r="BY772" t="s">
        <v>617</v>
      </c>
      <c r="BZ772" t="s">
        <v>618</v>
      </c>
      <c r="CA772" t="s">
        <v>161</v>
      </c>
      <c r="CB772" t="s">
        <v>501</v>
      </c>
      <c r="CC772" t="s">
        <v>619</v>
      </c>
      <c r="CD772" t="s">
        <v>471</v>
      </c>
      <c r="CE772" t="s">
        <v>95</v>
      </c>
      <c r="CF772">
        <v>3.8</v>
      </c>
      <c r="CG772">
        <v>5.5</v>
      </c>
      <c r="CH772">
        <v>3.5</v>
      </c>
      <c r="CI772">
        <v>3.5</v>
      </c>
      <c r="CJ772" t="s">
        <v>509</v>
      </c>
      <c r="CK772" t="s">
        <v>465</v>
      </c>
      <c r="CL772">
        <v>0.86</v>
      </c>
      <c r="CM772">
        <v>0.85</v>
      </c>
      <c r="CN772">
        <v>0</v>
      </c>
      <c r="CO772">
        <v>0</v>
      </c>
      <c r="CP772">
        <v>1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1</v>
      </c>
    </row>
    <row r="773" spans="1:102" x14ac:dyDescent="0.25">
      <c r="A773">
        <v>772</v>
      </c>
      <c r="B773" t="s">
        <v>72</v>
      </c>
      <c r="C773" t="s">
        <v>222</v>
      </c>
      <c r="D773" t="s">
        <v>223</v>
      </c>
      <c r="E773" t="s">
        <v>224</v>
      </c>
      <c r="F773" t="s">
        <v>75</v>
      </c>
      <c r="G773">
        <v>2017</v>
      </c>
      <c r="H773">
        <v>8</v>
      </c>
      <c r="I773">
        <v>7</v>
      </c>
      <c r="J773" t="s">
        <v>228</v>
      </c>
      <c r="K773" t="s">
        <v>76</v>
      </c>
      <c r="L773" t="s">
        <v>150</v>
      </c>
      <c r="M773" t="s">
        <v>399</v>
      </c>
      <c r="N773">
        <v>2</v>
      </c>
      <c r="O773" t="s">
        <v>413</v>
      </c>
      <c r="P773" t="s">
        <v>355</v>
      </c>
      <c r="Q773">
        <v>250</v>
      </c>
      <c r="R773" t="s">
        <v>79</v>
      </c>
      <c r="S773">
        <v>3</v>
      </c>
      <c r="T773">
        <v>3</v>
      </c>
      <c r="V773">
        <v>3</v>
      </c>
      <c r="X773">
        <v>198</v>
      </c>
      <c r="Y773" t="s">
        <v>542</v>
      </c>
      <c r="Z773" t="s">
        <v>488</v>
      </c>
      <c r="AA773" t="s">
        <v>124</v>
      </c>
      <c r="AB773" t="s">
        <v>81</v>
      </c>
      <c r="AC773" t="s">
        <v>82</v>
      </c>
      <c r="AD773" t="s">
        <v>95</v>
      </c>
      <c r="AE773" t="s">
        <v>84</v>
      </c>
      <c r="AF773" t="s">
        <v>85</v>
      </c>
      <c r="AG773">
        <v>5.5</v>
      </c>
      <c r="AH773">
        <v>4.75</v>
      </c>
      <c r="AI773">
        <v>5.125</v>
      </c>
      <c r="AJ773" t="s">
        <v>125</v>
      </c>
      <c r="AK773" t="s">
        <v>126</v>
      </c>
      <c r="AL773" t="s">
        <v>88</v>
      </c>
      <c r="AM773" t="s">
        <v>113</v>
      </c>
      <c r="AN773" t="s">
        <v>90</v>
      </c>
      <c r="AO773" t="s">
        <v>127</v>
      </c>
      <c r="AP773" t="s">
        <v>128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1</v>
      </c>
      <c r="BT773">
        <v>0</v>
      </c>
      <c r="BU773">
        <v>1</v>
      </c>
      <c r="BV773">
        <v>0</v>
      </c>
      <c r="BW773">
        <v>0</v>
      </c>
      <c r="BX773">
        <v>0</v>
      </c>
      <c r="BY773" t="s">
        <v>542</v>
      </c>
      <c r="BZ773" t="s">
        <v>543</v>
      </c>
      <c r="CA773" t="s">
        <v>124</v>
      </c>
      <c r="CB773" t="s">
        <v>501</v>
      </c>
      <c r="CC773" t="s">
        <v>544</v>
      </c>
      <c r="CD773" t="s">
        <v>471</v>
      </c>
      <c r="CE773" t="s">
        <v>95</v>
      </c>
      <c r="CF773">
        <v>4.4000000000000004</v>
      </c>
      <c r="CG773">
        <v>6</v>
      </c>
      <c r="CH773">
        <v>3.5</v>
      </c>
      <c r="CI773">
        <v>5.4</v>
      </c>
      <c r="CJ773" t="s">
        <v>472</v>
      </c>
      <c r="CK773" t="s">
        <v>465</v>
      </c>
      <c r="CL773">
        <v>0.86</v>
      </c>
      <c r="CM773">
        <v>0.62</v>
      </c>
      <c r="CN773">
        <v>0</v>
      </c>
      <c r="CO773">
        <v>0</v>
      </c>
      <c r="CP773">
        <v>1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1</v>
      </c>
    </row>
    <row r="774" spans="1:102" x14ac:dyDescent="0.25">
      <c r="A774">
        <v>773</v>
      </c>
      <c r="B774" t="s">
        <v>72</v>
      </c>
      <c r="C774" t="s">
        <v>222</v>
      </c>
      <c r="D774" t="s">
        <v>223</v>
      </c>
      <c r="E774" t="s">
        <v>224</v>
      </c>
      <c r="F774" t="s">
        <v>75</v>
      </c>
      <c r="G774">
        <v>2017</v>
      </c>
      <c r="H774">
        <v>8</v>
      </c>
      <c r="I774">
        <v>15</v>
      </c>
      <c r="J774" t="s">
        <v>228</v>
      </c>
      <c r="K774" t="s">
        <v>76</v>
      </c>
      <c r="L774" t="s">
        <v>77</v>
      </c>
      <c r="M774" t="s">
        <v>397</v>
      </c>
      <c r="N774">
        <v>3</v>
      </c>
      <c r="O774" t="s">
        <v>414</v>
      </c>
      <c r="P774" t="s">
        <v>355</v>
      </c>
      <c r="Q774">
        <v>250</v>
      </c>
      <c r="R774" t="s">
        <v>79</v>
      </c>
      <c r="S774">
        <v>1</v>
      </c>
      <c r="T774">
        <v>1</v>
      </c>
      <c r="V774">
        <v>1</v>
      </c>
      <c r="X774">
        <v>869</v>
      </c>
      <c r="Y774" t="s">
        <v>672</v>
      </c>
      <c r="Z774" t="s">
        <v>673</v>
      </c>
      <c r="AA774" t="s">
        <v>80</v>
      </c>
      <c r="AB774" t="s">
        <v>81</v>
      </c>
      <c r="AC774" t="s">
        <v>82</v>
      </c>
      <c r="AD774" t="s">
        <v>100</v>
      </c>
      <c r="AE774" t="s">
        <v>101</v>
      </c>
      <c r="AF774" t="s">
        <v>85</v>
      </c>
      <c r="AG774">
        <v>11.25</v>
      </c>
      <c r="AH774">
        <v>8.5</v>
      </c>
      <c r="AI774">
        <v>9.875</v>
      </c>
      <c r="AJ774" t="s">
        <v>129</v>
      </c>
      <c r="AK774" t="s">
        <v>87</v>
      </c>
      <c r="AL774" t="s">
        <v>88</v>
      </c>
      <c r="AM774" t="s">
        <v>89</v>
      </c>
      <c r="AN774" t="s">
        <v>90</v>
      </c>
      <c r="AO774" t="s">
        <v>91</v>
      </c>
      <c r="AP774" t="s">
        <v>92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0</v>
      </c>
      <c r="BX774">
        <v>0</v>
      </c>
      <c r="BY774" t="s">
        <v>672</v>
      </c>
      <c r="BZ774" t="s">
        <v>674</v>
      </c>
      <c r="CA774" t="s">
        <v>80</v>
      </c>
      <c r="CB774" t="s">
        <v>477</v>
      </c>
      <c r="CC774" t="s">
        <v>675</v>
      </c>
      <c r="CD774" t="s">
        <v>471</v>
      </c>
      <c r="CE774" t="s">
        <v>95</v>
      </c>
      <c r="CF774">
        <v>7.6</v>
      </c>
      <c r="CG774">
        <v>14</v>
      </c>
      <c r="CH774">
        <v>5.6</v>
      </c>
      <c r="CI774">
        <v>11.4</v>
      </c>
      <c r="CJ774" t="s">
        <v>472</v>
      </c>
      <c r="CK774" t="s">
        <v>465</v>
      </c>
      <c r="CL774">
        <v>0.67</v>
      </c>
      <c r="CM774">
        <v>0.98</v>
      </c>
      <c r="CN774">
        <v>1</v>
      </c>
      <c r="CO774">
        <v>0</v>
      </c>
      <c r="CP774">
        <v>0</v>
      </c>
      <c r="CQ774">
        <v>0</v>
      </c>
      <c r="CR774">
        <v>0</v>
      </c>
      <c r="CS774">
        <v>1</v>
      </c>
      <c r="CT774">
        <v>0</v>
      </c>
      <c r="CU774">
        <v>0</v>
      </c>
      <c r="CV774">
        <v>0</v>
      </c>
      <c r="CW774">
        <v>0</v>
      </c>
      <c r="CX774">
        <v>1</v>
      </c>
    </row>
    <row r="775" spans="1:102" x14ac:dyDescent="0.25">
      <c r="A775">
        <v>774</v>
      </c>
      <c r="B775" t="s">
        <v>72</v>
      </c>
      <c r="C775" t="s">
        <v>222</v>
      </c>
      <c r="D775" t="s">
        <v>223</v>
      </c>
      <c r="E775" t="s">
        <v>224</v>
      </c>
      <c r="F775" t="s">
        <v>75</v>
      </c>
      <c r="G775">
        <v>2017</v>
      </c>
      <c r="H775">
        <v>8</v>
      </c>
      <c r="I775">
        <v>15</v>
      </c>
      <c r="J775" t="s">
        <v>228</v>
      </c>
      <c r="K775" t="s">
        <v>76</v>
      </c>
      <c r="L775" t="s">
        <v>77</v>
      </c>
      <c r="M775" t="s">
        <v>397</v>
      </c>
      <c r="N775">
        <v>3</v>
      </c>
      <c r="O775" t="s">
        <v>414</v>
      </c>
      <c r="P775" t="s">
        <v>355</v>
      </c>
      <c r="Q775">
        <v>250</v>
      </c>
      <c r="R775" t="s">
        <v>79</v>
      </c>
      <c r="S775">
        <v>6</v>
      </c>
      <c r="T775">
        <v>3</v>
      </c>
      <c r="V775">
        <v>3</v>
      </c>
      <c r="W775">
        <v>3</v>
      </c>
      <c r="X775">
        <v>134</v>
      </c>
      <c r="Y775" t="s">
        <v>535</v>
      </c>
      <c r="Z775" t="s">
        <v>460</v>
      </c>
      <c r="AA775" t="s">
        <v>103</v>
      </c>
      <c r="AB775" t="s">
        <v>81</v>
      </c>
      <c r="AC775" t="s">
        <v>82</v>
      </c>
      <c r="AD775" t="s">
        <v>83</v>
      </c>
      <c r="AE775" t="s">
        <v>84</v>
      </c>
      <c r="AF775" t="s">
        <v>85</v>
      </c>
      <c r="AG775">
        <v>6</v>
      </c>
      <c r="AH775">
        <v>5</v>
      </c>
      <c r="AI775">
        <v>5.5</v>
      </c>
      <c r="AJ775" t="s">
        <v>104</v>
      </c>
      <c r="AK775" t="s">
        <v>87</v>
      </c>
      <c r="AL775" t="s">
        <v>88</v>
      </c>
      <c r="AM775" t="s">
        <v>89</v>
      </c>
      <c r="AN775" t="s">
        <v>90</v>
      </c>
      <c r="AO775" t="s">
        <v>97</v>
      </c>
      <c r="AP775" t="s">
        <v>92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1</v>
      </c>
      <c r="BQ775">
        <v>1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 t="s">
        <v>535</v>
      </c>
      <c r="BZ775" t="s">
        <v>536</v>
      </c>
      <c r="CA775" t="s">
        <v>103</v>
      </c>
      <c r="CB775" t="s">
        <v>531</v>
      </c>
      <c r="CC775" t="s">
        <v>478</v>
      </c>
      <c r="CD775" t="s">
        <v>464</v>
      </c>
      <c r="CE775" t="s">
        <v>343</v>
      </c>
      <c r="CF775">
        <v>5.3</v>
      </c>
      <c r="CG775">
        <v>8.5</v>
      </c>
      <c r="CH775">
        <v>3.2</v>
      </c>
      <c r="CI775">
        <v>5.5</v>
      </c>
      <c r="CJ775" t="s">
        <v>18</v>
      </c>
      <c r="CK775" t="s">
        <v>465</v>
      </c>
      <c r="CL775">
        <v>0.72</v>
      </c>
      <c r="CM775">
        <v>0.75</v>
      </c>
      <c r="CN775">
        <v>1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</v>
      </c>
      <c r="CU775">
        <v>0</v>
      </c>
      <c r="CV775">
        <v>0</v>
      </c>
      <c r="CW775">
        <v>0</v>
      </c>
      <c r="CX775">
        <v>1</v>
      </c>
    </row>
    <row r="776" spans="1:102" x14ac:dyDescent="0.25">
      <c r="A776">
        <v>775</v>
      </c>
      <c r="B776" t="s">
        <v>72</v>
      </c>
      <c r="C776" t="s">
        <v>222</v>
      </c>
      <c r="D776" t="s">
        <v>223</v>
      </c>
      <c r="E776" t="s">
        <v>224</v>
      </c>
      <c r="F776" t="s">
        <v>75</v>
      </c>
      <c r="G776">
        <v>2017</v>
      </c>
      <c r="H776">
        <v>8</v>
      </c>
      <c r="I776">
        <v>15</v>
      </c>
      <c r="J776" t="s">
        <v>228</v>
      </c>
      <c r="K776" t="s">
        <v>76</v>
      </c>
      <c r="L776" t="s">
        <v>77</v>
      </c>
      <c r="M776" t="s">
        <v>397</v>
      </c>
      <c r="N776">
        <v>3</v>
      </c>
      <c r="O776" t="s">
        <v>414</v>
      </c>
      <c r="P776" t="s">
        <v>355</v>
      </c>
      <c r="Q776">
        <v>250</v>
      </c>
      <c r="R776" t="s">
        <v>79</v>
      </c>
      <c r="S776">
        <v>14</v>
      </c>
      <c r="T776">
        <v>0</v>
      </c>
      <c r="W776">
        <v>14</v>
      </c>
      <c r="X776" t="s">
        <v>164</v>
      </c>
      <c r="AB776" t="s">
        <v>81</v>
      </c>
      <c r="AC776" t="s">
        <v>82</v>
      </c>
      <c r="AF776" t="s">
        <v>85</v>
      </c>
    </row>
    <row r="777" spans="1:102" x14ac:dyDescent="0.25">
      <c r="A777">
        <v>776</v>
      </c>
      <c r="B777" t="s">
        <v>72</v>
      </c>
      <c r="C777" t="s">
        <v>222</v>
      </c>
      <c r="D777" t="s">
        <v>223</v>
      </c>
      <c r="E777" t="s">
        <v>224</v>
      </c>
      <c r="F777" t="s">
        <v>75</v>
      </c>
      <c r="G777">
        <v>2017</v>
      </c>
      <c r="H777">
        <v>8</v>
      </c>
      <c r="I777">
        <v>15</v>
      </c>
      <c r="J777" t="s">
        <v>228</v>
      </c>
      <c r="K777" t="s">
        <v>76</v>
      </c>
      <c r="L777" t="s">
        <v>77</v>
      </c>
      <c r="M777" t="s">
        <v>397</v>
      </c>
      <c r="N777">
        <v>3</v>
      </c>
      <c r="O777" t="s">
        <v>414</v>
      </c>
      <c r="P777" t="s">
        <v>355</v>
      </c>
      <c r="Q777">
        <v>250</v>
      </c>
      <c r="R777" t="s">
        <v>79</v>
      </c>
      <c r="S777">
        <v>1</v>
      </c>
      <c r="T777">
        <v>1</v>
      </c>
      <c r="V777">
        <v>1</v>
      </c>
      <c r="X777">
        <v>5</v>
      </c>
      <c r="Y777" t="s">
        <v>475</v>
      </c>
      <c r="Z777" t="s">
        <v>460</v>
      </c>
      <c r="AA777" t="s">
        <v>80</v>
      </c>
      <c r="AB777" t="s">
        <v>81</v>
      </c>
      <c r="AC777" t="s">
        <v>82</v>
      </c>
      <c r="AD777" t="s">
        <v>83</v>
      </c>
      <c r="AE777" t="s">
        <v>84</v>
      </c>
      <c r="AF777" t="s">
        <v>85</v>
      </c>
      <c r="AG777">
        <v>1.8</v>
      </c>
      <c r="AH777">
        <v>1.6</v>
      </c>
      <c r="AI777">
        <v>1.7</v>
      </c>
      <c r="AJ777" t="s">
        <v>86</v>
      </c>
      <c r="AK777" t="s">
        <v>87</v>
      </c>
      <c r="AL777" t="s">
        <v>88</v>
      </c>
      <c r="AM777" t="s">
        <v>89</v>
      </c>
      <c r="AN777" t="s">
        <v>90</v>
      </c>
      <c r="AO777" t="s">
        <v>91</v>
      </c>
      <c r="AP777" t="s">
        <v>92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1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 t="s">
        <v>475</v>
      </c>
      <c r="BZ777" t="s">
        <v>476</v>
      </c>
      <c r="CA777" t="s">
        <v>80</v>
      </c>
      <c r="CB777" t="s">
        <v>477</v>
      </c>
      <c r="CC777" t="s">
        <v>478</v>
      </c>
      <c r="CD777" t="s">
        <v>464</v>
      </c>
      <c r="CE777" t="s">
        <v>343</v>
      </c>
      <c r="CF777">
        <v>1.7</v>
      </c>
      <c r="CG777">
        <v>2.1</v>
      </c>
      <c r="CH777">
        <v>1.5</v>
      </c>
      <c r="CI777">
        <v>2</v>
      </c>
      <c r="CJ777" t="s">
        <v>472</v>
      </c>
      <c r="CK777" t="s">
        <v>465</v>
      </c>
      <c r="CL777">
        <v>0.57999999999999996</v>
      </c>
      <c r="CM777">
        <v>0.61</v>
      </c>
      <c r="CN777">
        <v>1</v>
      </c>
      <c r="CO777">
        <v>0</v>
      </c>
      <c r="CP777">
        <v>0</v>
      </c>
      <c r="CQ777">
        <v>0</v>
      </c>
      <c r="CR777">
        <v>0</v>
      </c>
      <c r="CS777">
        <v>1</v>
      </c>
      <c r="CT777">
        <v>0</v>
      </c>
      <c r="CU777">
        <v>0</v>
      </c>
      <c r="CV777">
        <v>0</v>
      </c>
      <c r="CW777">
        <v>0</v>
      </c>
      <c r="CX777">
        <v>1</v>
      </c>
    </row>
    <row r="778" spans="1:102" x14ac:dyDescent="0.25">
      <c r="A778">
        <v>777</v>
      </c>
      <c r="B778" t="s">
        <v>72</v>
      </c>
      <c r="C778" t="s">
        <v>222</v>
      </c>
      <c r="D778" t="s">
        <v>223</v>
      </c>
      <c r="E778" t="s">
        <v>224</v>
      </c>
      <c r="F778" t="s">
        <v>75</v>
      </c>
      <c r="G778">
        <v>2017</v>
      </c>
      <c r="H778">
        <v>8</v>
      </c>
      <c r="I778">
        <v>15</v>
      </c>
      <c r="J778" t="s">
        <v>228</v>
      </c>
      <c r="K778" t="s">
        <v>76</v>
      </c>
      <c r="L778" t="s">
        <v>77</v>
      </c>
      <c r="M778" t="s">
        <v>397</v>
      </c>
      <c r="N778">
        <v>3</v>
      </c>
      <c r="O778" t="s">
        <v>414</v>
      </c>
      <c r="P778" t="s">
        <v>355</v>
      </c>
      <c r="Q778">
        <v>250</v>
      </c>
      <c r="R778" t="s">
        <v>79</v>
      </c>
      <c r="S778">
        <v>21</v>
      </c>
      <c r="T778">
        <v>4</v>
      </c>
      <c r="U778">
        <v>1</v>
      </c>
      <c r="V778">
        <v>3</v>
      </c>
      <c r="W778">
        <v>17</v>
      </c>
      <c r="X778">
        <v>179</v>
      </c>
      <c r="Y778" t="s">
        <v>540</v>
      </c>
      <c r="Z778" t="s">
        <v>515</v>
      </c>
      <c r="AA778" t="s">
        <v>99</v>
      </c>
      <c r="AB778" t="s">
        <v>81</v>
      </c>
      <c r="AC778" t="s">
        <v>82</v>
      </c>
      <c r="AD778" t="s">
        <v>83</v>
      </c>
      <c r="AE778" t="s">
        <v>84</v>
      </c>
      <c r="AF778" t="s">
        <v>85</v>
      </c>
      <c r="AG778">
        <v>4.05</v>
      </c>
      <c r="AH778">
        <v>2.85</v>
      </c>
      <c r="AI778">
        <v>3.45</v>
      </c>
      <c r="AJ778" t="s">
        <v>105</v>
      </c>
      <c r="AK778" t="s">
        <v>87</v>
      </c>
      <c r="AL778" t="s">
        <v>88</v>
      </c>
      <c r="AM778" t="s">
        <v>89</v>
      </c>
      <c r="AN778" t="s">
        <v>90</v>
      </c>
      <c r="AO778" t="s">
        <v>97</v>
      </c>
      <c r="AP778" t="s">
        <v>92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1</v>
      </c>
      <c r="BQ778">
        <v>1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 t="s">
        <v>540</v>
      </c>
      <c r="BZ778" t="s">
        <v>461</v>
      </c>
      <c r="CA778" t="s">
        <v>99</v>
      </c>
      <c r="CB778" t="s">
        <v>531</v>
      </c>
      <c r="CC778" t="s">
        <v>478</v>
      </c>
      <c r="CD778" t="s">
        <v>464</v>
      </c>
      <c r="CE778" t="s">
        <v>343</v>
      </c>
      <c r="CF778">
        <v>3.4</v>
      </c>
      <c r="CG778">
        <v>4.3</v>
      </c>
      <c r="CH778">
        <v>2.5</v>
      </c>
      <c r="CI778">
        <v>3.2</v>
      </c>
      <c r="CJ778" t="s">
        <v>472</v>
      </c>
      <c r="CK778" t="s">
        <v>465</v>
      </c>
      <c r="CL778">
        <v>0.66</v>
      </c>
      <c r="CM778">
        <v>0.66</v>
      </c>
      <c r="CN778">
        <v>1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</v>
      </c>
      <c r="CU778">
        <v>0</v>
      </c>
      <c r="CV778">
        <v>0</v>
      </c>
      <c r="CW778">
        <v>0</v>
      </c>
      <c r="CX778">
        <v>1</v>
      </c>
    </row>
    <row r="779" spans="1:102" x14ac:dyDescent="0.25">
      <c r="A779">
        <v>778</v>
      </c>
      <c r="B779" t="s">
        <v>72</v>
      </c>
      <c r="C779" t="s">
        <v>222</v>
      </c>
      <c r="D779" t="s">
        <v>223</v>
      </c>
      <c r="E779" t="s">
        <v>224</v>
      </c>
      <c r="F779" t="s">
        <v>75</v>
      </c>
      <c r="G779">
        <v>2017</v>
      </c>
      <c r="H779">
        <v>8</v>
      </c>
      <c r="I779">
        <v>15</v>
      </c>
      <c r="J779" t="s">
        <v>228</v>
      </c>
      <c r="K779" t="s">
        <v>76</v>
      </c>
      <c r="L779" t="s">
        <v>77</v>
      </c>
      <c r="M779" t="s">
        <v>397</v>
      </c>
      <c r="N779">
        <v>3</v>
      </c>
      <c r="O779" t="s">
        <v>414</v>
      </c>
      <c r="P779" t="s">
        <v>355</v>
      </c>
      <c r="Q779">
        <v>250</v>
      </c>
      <c r="R779" t="s">
        <v>79</v>
      </c>
      <c r="S779">
        <v>1</v>
      </c>
      <c r="T779">
        <v>0</v>
      </c>
      <c r="W779">
        <v>1</v>
      </c>
      <c r="X779">
        <v>927</v>
      </c>
      <c r="Y779" t="s">
        <v>680</v>
      </c>
      <c r="Z779" t="s">
        <v>548</v>
      </c>
      <c r="AA779" t="s">
        <v>130</v>
      </c>
      <c r="AB779" t="s">
        <v>81</v>
      </c>
      <c r="AC779" t="s">
        <v>82</v>
      </c>
      <c r="AD779" t="s">
        <v>100</v>
      </c>
      <c r="AE779" t="s">
        <v>101</v>
      </c>
      <c r="AF779" t="s">
        <v>85</v>
      </c>
      <c r="AG779">
        <v>7.5</v>
      </c>
      <c r="AH779">
        <v>5.75</v>
      </c>
      <c r="AI779">
        <v>6.625</v>
      </c>
      <c r="AJ779" t="s">
        <v>131</v>
      </c>
      <c r="AK779" t="s">
        <v>112</v>
      </c>
      <c r="AL779" t="s">
        <v>88</v>
      </c>
      <c r="AM779" t="s">
        <v>113</v>
      </c>
      <c r="AN779" t="s">
        <v>90</v>
      </c>
      <c r="AO779" t="s">
        <v>91</v>
      </c>
      <c r="AP779" t="s">
        <v>92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 t="s">
        <v>680</v>
      </c>
      <c r="BZ779" t="s">
        <v>549</v>
      </c>
      <c r="CA779" t="s">
        <v>130</v>
      </c>
      <c r="CB779" t="s">
        <v>501</v>
      </c>
      <c r="CC779" t="s">
        <v>491</v>
      </c>
      <c r="CD779" t="s">
        <v>491</v>
      </c>
      <c r="CE779" t="s">
        <v>100</v>
      </c>
      <c r="CF779">
        <v>7.9</v>
      </c>
      <c r="CG779">
        <v>9.3000000000000007</v>
      </c>
      <c r="CH779">
        <v>5</v>
      </c>
      <c r="CI779">
        <v>8.3000000000000007</v>
      </c>
      <c r="CJ779" t="s">
        <v>509</v>
      </c>
      <c r="CK779" t="s">
        <v>465</v>
      </c>
      <c r="CL779">
        <v>0.81</v>
      </c>
      <c r="CM779">
        <v>0.53</v>
      </c>
      <c r="CN779">
        <v>0</v>
      </c>
      <c r="CO779">
        <v>0</v>
      </c>
      <c r="CP779">
        <v>1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1</v>
      </c>
    </row>
    <row r="780" spans="1:102" x14ac:dyDescent="0.25">
      <c r="A780">
        <v>779</v>
      </c>
      <c r="B780" t="s">
        <v>72</v>
      </c>
      <c r="C780" t="s">
        <v>222</v>
      </c>
      <c r="D780" t="s">
        <v>223</v>
      </c>
      <c r="E780" t="s">
        <v>224</v>
      </c>
      <c r="F780" t="s">
        <v>75</v>
      </c>
      <c r="G780">
        <v>2017</v>
      </c>
      <c r="H780">
        <v>8</v>
      </c>
      <c r="I780">
        <v>15</v>
      </c>
      <c r="J780" t="s">
        <v>228</v>
      </c>
      <c r="K780" t="s">
        <v>76</v>
      </c>
      <c r="L780" t="s">
        <v>77</v>
      </c>
      <c r="M780" t="s">
        <v>397</v>
      </c>
      <c r="N780">
        <v>4</v>
      </c>
      <c r="O780" t="s">
        <v>415</v>
      </c>
      <c r="P780" t="s">
        <v>355</v>
      </c>
      <c r="Q780">
        <v>250</v>
      </c>
      <c r="R780" t="s">
        <v>79</v>
      </c>
      <c r="S780">
        <v>15</v>
      </c>
      <c r="T780">
        <v>3</v>
      </c>
      <c r="V780">
        <v>3</v>
      </c>
      <c r="W780">
        <v>12</v>
      </c>
      <c r="X780">
        <v>134</v>
      </c>
      <c r="Y780" t="s">
        <v>535</v>
      </c>
      <c r="Z780" t="s">
        <v>460</v>
      </c>
      <c r="AA780" t="s">
        <v>103</v>
      </c>
      <c r="AB780" t="s">
        <v>81</v>
      </c>
      <c r="AC780" t="s">
        <v>82</v>
      </c>
      <c r="AD780" t="s">
        <v>83</v>
      </c>
      <c r="AE780" t="s">
        <v>84</v>
      </c>
      <c r="AF780" t="s">
        <v>85</v>
      </c>
      <c r="AG780">
        <v>6</v>
      </c>
      <c r="AH780">
        <v>5</v>
      </c>
      <c r="AI780">
        <v>5.5</v>
      </c>
      <c r="AJ780" t="s">
        <v>104</v>
      </c>
      <c r="AK780" t="s">
        <v>87</v>
      </c>
      <c r="AL780" t="s">
        <v>88</v>
      </c>
      <c r="AM780" t="s">
        <v>89</v>
      </c>
      <c r="AN780" t="s">
        <v>90</v>
      </c>
      <c r="AO780" t="s">
        <v>97</v>
      </c>
      <c r="AP780" t="s">
        <v>92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1</v>
      </c>
      <c r="BP780">
        <v>1</v>
      </c>
      <c r="BQ780">
        <v>1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 t="s">
        <v>535</v>
      </c>
      <c r="BZ780" t="s">
        <v>536</v>
      </c>
      <c r="CA780" t="s">
        <v>103</v>
      </c>
      <c r="CB780" t="s">
        <v>531</v>
      </c>
      <c r="CC780" t="s">
        <v>478</v>
      </c>
      <c r="CD780" t="s">
        <v>464</v>
      </c>
      <c r="CE780" t="s">
        <v>343</v>
      </c>
      <c r="CF780">
        <v>5.3</v>
      </c>
      <c r="CG780">
        <v>8.5</v>
      </c>
      <c r="CH780">
        <v>3.2</v>
      </c>
      <c r="CI780">
        <v>5.5</v>
      </c>
      <c r="CJ780" t="s">
        <v>18</v>
      </c>
      <c r="CK780" t="s">
        <v>465</v>
      </c>
      <c r="CL780">
        <v>0.72</v>
      </c>
      <c r="CM780">
        <v>0.75</v>
      </c>
      <c r="CN780">
        <v>1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1</v>
      </c>
      <c r="CU780">
        <v>0</v>
      </c>
      <c r="CV780">
        <v>0</v>
      </c>
      <c r="CW780">
        <v>0</v>
      </c>
      <c r="CX780">
        <v>1</v>
      </c>
    </row>
    <row r="781" spans="1:102" x14ac:dyDescent="0.25">
      <c r="A781">
        <v>780</v>
      </c>
      <c r="B781" t="s">
        <v>72</v>
      </c>
      <c r="C781" t="s">
        <v>222</v>
      </c>
      <c r="D781" t="s">
        <v>223</v>
      </c>
      <c r="E781" t="s">
        <v>224</v>
      </c>
      <c r="F781" t="s">
        <v>75</v>
      </c>
      <c r="G781">
        <v>2017</v>
      </c>
      <c r="H781">
        <v>8</v>
      </c>
      <c r="I781">
        <v>15</v>
      </c>
      <c r="J781" t="s">
        <v>228</v>
      </c>
      <c r="K781" t="s">
        <v>76</v>
      </c>
      <c r="L781" t="s">
        <v>77</v>
      </c>
      <c r="M781" t="s">
        <v>397</v>
      </c>
      <c r="N781">
        <v>4</v>
      </c>
      <c r="O781" t="s">
        <v>415</v>
      </c>
      <c r="P781" t="s">
        <v>355</v>
      </c>
      <c r="Q781">
        <v>250</v>
      </c>
      <c r="R781" t="s">
        <v>79</v>
      </c>
      <c r="S781">
        <v>1</v>
      </c>
      <c r="T781">
        <v>0</v>
      </c>
      <c r="W781">
        <v>1</v>
      </c>
      <c r="X781">
        <v>5</v>
      </c>
      <c r="Y781" t="s">
        <v>475</v>
      </c>
      <c r="Z781" t="s">
        <v>460</v>
      </c>
      <c r="AA781" t="s">
        <v>80</v>
      </c>
      <c r="AB781" t="s">
        <v>81</v>
      </c>
      <c r="AC781" t="s">
        <v>82</v>
      </c>
      <c r="AD781" t="s">
        <v>83</v>
      </c>
      <c r="AE781" t="s">
        <v>84</v>
      </c>
      <c r="AF781" t="s">
        <v>85</v>
      </c>
      <c r="AG781">
        <v>1.8</v>
      </c>
      <c r="AH781">
        <v>1.6</v>
      </c>
      <c r="AI781">
        <v>1.7</v>
      </c>
      <c r="AJ781" t="s">
        <v>86</v>
      </c>
      <c r="AK781" t="s">
        <v>87</v>
      </c>
      <c r="AL781" t="s">
        <v>88</v>
      </c>
      <c r="AM781" t="s">
        <v>89</v>
      </c>
      <c r="AN781" t="s">
        <v>90</v>
      </c>
      <c r="AO781" t="s">
        <v>91</v>
      </c>
      <c r="AP781" t="s">
        <v>92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1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 t="s">
        <v>475</v>
      </c>
      <c r="BZ781" t="s">
        <v>476</v>
      </c>
      <c r="CA781" t="s">
        <v>80</v>
      </c>
      <c r="CB781" t="s">
        <v>477</v>
      </c>
      <c r="CC781" t="s">
        <v>478</v>
      </c>
      <c r="CD781" t="s">
        <v>464</v>
      </c>
      <c r="CE781" t="s">
        <v>343</v>
      </c>
      <c r="CF781">
        <v>1.7</v>
      </c>
      <c r="CG781">
        <v>2.1</v>
      </c>
      <c r="CH781">
        <v>1.5</v>
      </c>
      <c r="CI781">
        <v>2</v>
      </c>
      <c r="CJ781" t="s">
        <v>472</v>
      </c>
      <c r="CK781" t="s">
        <v>465</v>
      </c>
      <c r="CL781">
        <v>0.57999999999999996</v>
      </c>
      <c r="CM781">
        <v>0.61</v>
      </c>
      <c r="CN781">
        <v>1</v>
      </c>
      <c r="CO781">
        <v>0</v>
      </c>
      <c r="CP781">
        <v>0</v>
      </c>
      <c r="CQ781">
        <v>0</v>
      </c>
      <c r="CR781">
        <v>0</v>
      </c>
      <c r="CS781">
        <v>1</v>
      </c>
      <c r="CT781">
        <v>0</v>
      </c>
      <c r="CU781">
        <v>0</v>
      </c>
      <c r="CV781">
        <v>0</v>
      </c>
      <c r="CW781">
        <v>0</v>
      </c>
      <c r="CX781">
        <v>1</v>
      </c>
    </row>
    <row r="782" spans="1:102" x14ac:dyDescent="0.25">
      <c r="A782">
        <v>781</v>
      </c>
      <c r="B782" t="s">
        <v>72</v>
      </c>
      <c r="C782" t="s">
        <v>222</v>
      </c>
      <c r="D782" t="s">
        <v>223</v>
      </c>
      <c r="E782" t="s">
        <v>224</v>
      </c>
      <c r="F782" t="s">
        <v>75</v>
      </c>
      <c r="G782">
        <v>2017</v>
      </c>
      <c r="H782">
        <v>8</v>
      </c>
      <c r="I782">
        <v>15</v>
      </c>
      <c r="J782" t="s">
        <v>228</v>
      </c>
      <c r="K782" t="s">
        <v>76</v>
      </c>
      <c r="L782" t="s">
        <v>77</v>
      </c>
      <c r="M782" t="s">
        <v>397</v>
      </c>
      <c r="N782">
        <v>4</v>
      </c>
      <c r="O782" t="s">
        <v>415</v>
      </c>
      <c r="P782" t="s">
        <v>355</v>
      </c>
      <c r="Q782">
        <v>250</v>
      </c>
      <c r="R782" t="s">
        <v>79</v>
      </c>
      <c r="S782">
        <v>8</v>
      </c>
      <c r="T782">
        <v>5</v>
      </c>
      <c r="V782">
        <v>5</v>
      </c>
      <c r="W782">
        <v>3</v>
      </c>
      <c r="X782">
        <v>179</v>
      </c>
      <c r="Y782" t="s">
        <v>540</v>
      </c>
      <c r="Z782" t="s">
        <v>515</v>
      </c>
      <c r="AA782" t="s">
        <v>99</v>
      </c>
      <c r="AB782" t="s">
        <v>81</v>
      </c>
      <c r="AC782" t="s">
        <v>82</v>
      </c>
      <c r="AD782" t="s">
        <v>83</v>
      </c>
      <c r="AE782" t="s">
        <v>84</v>
      </c>
      <c r="AF782" t="s">
        <v>85</v>
      </c>
      <c r="AG782">
        <v>4.05</v>
      </c>
      <c r="AH782">
        <v>2.85</v>
      </c>
      <c r="AI782">
        <v>3.45</v>
      </c>
      <c r="AJ782" t="s">
        <v>105</v>
      </c>
      <c r="AK782" t="s">
        <v>87</v>
      </c>
      <c r="AL782" t="s">
        <v>88</v>
      </c>
      <c r="AM782" t="s">
        <v>89</v>
      </c>
      <c r="AN782" t="s">
        <v>90</v>
      </c>
      <c r="AO782" t="s">
        <v>97</v>
      </c>
      <c r="AP782" t="s">
        <v>92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1</v>
      </c>
      <c r="BQ782">
        <v>1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</v>
      </c>
      <c r="BX782">
        <v>0</v>
      </c>
      <c r="BY782" t="s">
        <v>540</v>
      </c>
      <c r="BZ782" t="s">
        <v>461</v>
      </c>
      <c r="CA782" t="s">
        <v>99</v>
      </c>
      <c r="CB782" t="s">
        <v>531</v>
      </c>
      <c r="CC782" t="s">
        <v>478</v>
      </c>
      <c r="CD782" t="s">
        <v>464</v>
      </c>
      <c r="CE782" t="s">
        <v>343</v>
      </c>
      <c r="CF782">
        <v>3.4</v>
      </c>
      <c r="CG782">
        <v>4.3</v>
      </c>
      <c r="CH782">
        <v>2.5</v>
      </c>
      <c r="CI782">
        <v>3.2</v>
      </c>
      <c r="CJ782" t="s">
        <v>472</v>
      </c>
      <c r="CK782" t="s">
        <v>465</v>
      </c>
      <c r="CL782">
        <v>0.66</v>
      </c>
      <c r="CM782">
        <v>0.66</v>
      </c>
      <c r="CN782">
        <v>1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1</v>
      </c>
    </row>
    <row r="783" spans="1:102" x14ac:dyDescent="0.25">
      <c r="A783">
        <v>782</v>
      </c>
      <c r="B783" t="s">
        <v>72</v>
      </c>
      <c r="C783" t="s">
        <v>222</v>
      </c>
      <c r="D783" t="s">
        <v>223</v>
      </c>
      <c r="E783" t="s">
        <v>224</v>
      </c>
      <c r="F783" t="s">
        <v>75</v>
      </c>
      <c r="G783">
        <v>2017</v>
      </c>
      <c r="H783">
        <v>8</v>
      </c>
      <c r="I783">
        <v>15</v>
      </c>
      <c r="J783" t="s">
        <v>228</v>
      </c>
      <c r="K783" t="s">
        <v>76</v>
      </c>
      <c r="L783" t="s">
        <v>77</v>
      </c>
      <c r="M783" t="s">
        <v>397</v>
      </c>
      <c r="N783">
        <v>4</v>
      </c>
      <c r="O783" t="s">
        <v>415</v>
      </c>
      <c r="P783" t="s">
        <v>355</v>
      </c>
      <c r="Q783">
        <v>250</v>
      </c>
      <c r="R783" t="s">
        <v>79</v>
      </c>
      <c r="S783">
        <v>2</v>
      </c>
      <c r="T783">
        <v>2</v>
      </c>
      <c r="U783">
        <v>1</v>
      </c>
      <c r="V783">
        <v>1</v>
      </c>
      <c r="X783">
        <v>133</v>
      </c>
      <c r="Y783" t="s">
        <v>528</v>
      </c>
      <c r="Z783" t="s">
        <v>529</v>
      </c>
      <c r="AA783" t="s">
        <v>99</v>
      </c>
      <c r="AB783" t="s">
        <v>81</v>
      </c>
      <c r="AC783" t="s">
        <v>82</v>
      </c>
      <c r="AD783" t="s">
        <v>100</v>
      </c>
      <c r="AE783" t="s">
        <v>101</v>
      </c>
      <c r="AF783" t="s">
        <v>85</v>
      </c>
      <c r="AG783">
        <v>7.25</v>
      </c>
      <c r="AH783">
        <v>6</v>
      </c>
      <c r="AI783">
        <v>6.625</v>
      </c>
      <c r="AJ783" t="s">
        <v>102</v>
      </c>
      <c r="AK783" t="s">
        <v>87</v>
      </c>
      <c r="AL783" t="s">
        <v>88</v>
      </c>
      <c r="AM783" t="s">
        <v>89</v>
      </c>
      <c r="AN783" t="s">
        <v>90</v>
      </c>
      <c r="AO783" t="s">
        <v>97</v>
      </c>
      <c r="AP783" t="s">
        <v>92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1</v>
      </c>
      <c r="BQ783">
        <v>1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</v>
      </c>
      <c r="BX783">
        <v>0</v>
      </c>
      <c r="BY783" t="s">
        <v>528</v>
      </c>
      <c r="BZ783" t="s">
        <v>530</v>
      </c>
      <c r="CA783" t="s">
        <v>99</v>
      </c>
      <c r="CB783" t="s">
        <v>531</v>
      </c>
      <c r="CC783" t="s">
        <v>532</v>
      </c>
      <c r="CD783" t="s">
        <v>533</v>
      </c>
      <c r="CE783" t="s">
        <v>100</v>
      </c>
      <c r="CF783">
        <v>5.6</v>
      </c>
      <c r="CG783">
        <v>12</v>
      </c>
      <c r="CH783">
        <v>4.9000000000000004</v>
      </c>
      <c r="CI783">
        <v>8</v>
      </c>
      <c r="CJ783" t="s">
        <v>472</v>
      </c>
      <c r="CK783" t="s">
        <v>534</v>
      </c>
      <c r="CL783">
        <v>0.66</v>
      </c>
      <c r="CM783">
        <v>0.93</v>
      </c>
      <c r="CN783">
        <v>1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1</v>
      </c>
    </row>
    <row r="784" spans="1:102" x14ac:dyDescent="0.25">
      <c r="A784">
        <v>783</v>
      </c>
      <c r="B784" t="s">
        <v>72</v>
      </c>
      <c r="C784" t="s">
        <v>222</v>
      </c>
      <c r="D784" t="s">
        <v>223</v>
      </c>
      <c r="E784" t="s">
        <v>224</v>
      </c>
      <c r="F784" t="s">
        <v>75</v>
      </c>
      <c r="G784">
        <v>2017</v>
      </c>
      <c r="H784">
        <v>8</v>
      </c>
      <c r="I784">
        <v>15</v>
      </c>
      <c r="J784" t="s">
        <v>228</v>
      </c>
      <c r="K784" t="s">
        <v>76</v>
      </c>
      <c r="L784" t="s">
        <v>77</v>
      </c>
      <c r="M784" t="s">
        <v>397</v>
      </c>
      <c r="N784">
        <v>4</v>
      </c>
      <c r="O784" t="s">
        <v>415</v>
      </c>
      <c r="P784" t="s">
        <v>355</v>
      </c>
      <c r="Q784">
        <v>250</v>
      </c>
      <c r="R784" t="s">
        <v>79</v>
      </c>
      <c r="S784">
        <v>1</v>
      </c>
      <c r="T784">
        <v>1</v>
      </c>
      <c r="V784">
        <v>1</v>
      </c>
      <c r="X784">
        <v>39</v>
      </c>
      <c r="Y784" t="s">
        <v>513</v>
      </c>
      <c r="Z784" t="s">
        <v>460</v>
      </c>
      <c r="AA784" t="s">
        <v>133</v>
      </c>
      <c r="AB784" t="s">
        <v>81</v>
      </c>
      <c r="AC784" t="s">
        <v>82</v>
      </c>
      <c r="AD784" t="s">
        <v>83</v>
      </c>
      <c r="AE784" t="s">
        <v>84</v>
      </c>
      <c r="AF784" t="s">
        <v>85</v>
      </c>
      <c r="AG784">
        <v>10.5</v>
      </c>
      <c r="AH784">
        <v>10.5</v>
      </c>
      <c r="AI784">
        <v>10.5</v>
      </c>
      <c r="AJ784" t="s">
        <v>134</v>
      </c>
      <c r="AK784" t="s">
        <v>126</v>
      </c>
      <c r="AL784" t="s">
        <v>88</v>
      </c>
      <c r="AM784" t="s">
        <v>113</v>
      </c>
      <c r="AN784" t="s">
        <v>90</v>
      </c>
      <c r="AO784" t="s">
        <v>97</v>
      </c>
      <c r="AP784" t="s">
        <v>128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1</v>
      </c>
      <c r="BQ784">
        <v>1</v>
      </c>
      <c r="BR784">
        <v>0</v>
      </c>
      <c r="BS784">
        <v>1</v>
      </c>
      <c r="BT784">
        <v>0</v>
      </c>
      <c r="BU784">
        <v>1</v>
      </c>
      <c r="BV784">
        <v>0</v>
      </c>
      <c r="BW784">
        <v>0</v>
      </c>
      <c r="BX784">
        <v>0</v>
      </c>
      <c r="BY784" t="s">
        <v>513</v>
      </c>
      <c r="BZ784" t="s">
        <v>476</v>
      </c>
      <c r="CA784" t="s">
        <v>133</v>
      </c>
      <c r="CB784" t="s">
        <v>501</v>
      </c>
      <c r="CC784" t="s">
        <v>478</v>
      </c>
      <c r="CD784" t="s">
        <v>464</v>
      </c>
      <c r="CE784" t="s">
        <v>343</v>
      </c>
      <c r="CF784">
        <v>7.3</v>
      </c>
      <c r="CG784">
        <v>12.1</v>
      </c>
      <c r="CH784">
        <v>8.5</v>
      </c>
      <c r="CI784">
        <v>10.3</v>
      </c>
      <c r="CJ784" t="s">
        <v>509</v>
      </c>
      <c r="CK784" t="s">
        <v>465</v>
      </c>
      <c r="CL784">
        <v>0.25</v>
      </c>
      <c r="CM784">
        <v>1</v>
      </c>
      <c r="CN784">
        <v>0</v>
      </c>
      <c r="CO784">
        <v>0</v>
      </c>
      <c r="CP784">
        <v>1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</row>
    <row r="785" spans="1:102" x14ac:dyDescent="0.25">
      <c r="A785">
        <v>784</v>
      </c>
      <c r="B785" t="s">
        <v>72</v>
      </c>
      <c r="C785" t="s">
        <v>222</v>
      </c>
      <c r="D785" t="s">
        <v>223</v>
      </c>
      <c r="E785" t="s">
        <v>224</v>
      </c>
      <c r="F785" t="s">
        <v>75</v>
      </c>
      <c r="G785">
        <v>2017</v>
      </c>
      <c r="H785">
        <v>8</v>
      </c>
      <c r="I785">
        <v>15</v>
      </c>
      <c r="J785" t="s">
        <v>228</v>
      </c>
      <c r="K785" t="s">
        <v>76</v>
      </c>
      <c r="L785" t="s">
        <v>77</v>
      </c>
      <c r="M785" t="s">
        <v>397</v>
      </c>
      <c r="N785">
        <v>4</v>
      </c>
      <c r="O785" t="s">
        <v>415</v>
      </c>
      <c r="P785" t="s">
        <v>355</v>
      </c>
      <c r="Q785">
        <v>250</v>
      </c>
      <c r="R785" t="s">
        <v>79</v>
      </c>
      <c r="S785">
        <v>1</v>
      </c>
      <c r="T785">
        <v>0</v>
      </c>
      <c r="W785">
        <v>1</v>
      </c>
      <c r="X785">
        <v>927</v>
      </c>
      <c r="Y785" t="s">
        <v>680</v>
      </c>
      <c r="Z785" t="s">
        <v>548</v>
      </c>
      <c r="AA785" t="s">
        <v>130</v>
      </c>
      <c r="AB785" t="s">
        <v>81</v>
      </c>
      <c r="AC785" t="s">
        <v>82</v>
      </c>
      <c r="AD785" t="s">
        <v>100</v>
      </c>
      <c r="AE785" t="s">
        <v>101</v>
      </c>
      <c r="AF785" t="s">
        <v>85</v>
      </c>
      <c r="AG785">
        <v>7.5</v>
      </c>
      <c r="AH785">
        <v>5.75</v>
      </c>
      <c r="AI785">
        <v>6.625</v>
      </c>
      <c r="AJ785" t="s">
        <v>131</v>
      </c>
      <c r="AK785" t="s">
        <v>112</v>
      </c>
      <c r="AL785" t="s">
        <v>88</v>
      </c>
      <c r="AM785" t="s">
        <v>113</v>
      </c>
      <c r="AN785" t="s">
        <v>90</v>
      </c>
      <c r="AO785" t="s">
        <v>91</v>
      </c>
      <c r="AP785" t="s">
        <v>92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 t="s">
        <v>680</v>
      </c>
      <c r="BZ785" t="s">
        <v>549</v>
      </c>
      <c r="CA785" t="s">
        <v>130</v>
      </c>
      <c r="CB785" t="s">
        <v>501</v>
      </c>
      <c r="CC785" t="s">
        <v>491</v>
      </c>
      <c r="CD785" t="s">
        <v>491</v>
      </c>
      <c r="CE785" t="s">
        <v>100</v>
      </c>
      <c r="CF785">
        <v>7.9</v>
      </c>
      <c r="CG785">
        <v>9.3000000000000007</v>
      </c>
      <c r="CH785">
        <v>5</v>
      </c>
      <c r="CI785">
        <v>8.3000000000000007</v>
      </c>
      <c r="CJ785" t="s">
        <v>509</v>
      </c>
      <c r="CK785" t="s">
        <v>465</v>
      </c>
      <c r="CL785">
        <v>0.81</v>
      </c>
      <c r="CM785">
        <v>0.53</v>
      </c>
      <c r="CN785">
        <v>0</v>
      </c>
      <c r="CO785">
        <v>0</v>
      </c>
      <c r="CP785">
        <v>1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1</v>
      </c>
      <c r="CW785">
        <v>0</v>
      </c>
      <c r="CX785">
        <v>1</v>
      </c>
    </row>
    <row r="786" spans="1:102" x14ac:dyDescent="0.25">
      <c r="A786">
        <v>785</v>
      </c>
      <c r="B786" t="s">
        <v>72</v>
      </c>
      <c r="C786" t="s">
        <v>222</v>
      </c>
      <c r="D786" t="s">
        <v>223</v>
      </c>
      <c r="E786" t="s">
        <v>224</v>
      </c>
      <c r="F786" t="s">
        <v>75</v>
      </c>
      <c r="G786">
        <v>2017</v>
      </c>
      <c r="H786">
        <v>8</v>
      </c>
      <c r="I786">
        <v>15</v>
      </c>
      <c r="J786" t="s">
        <v>228</v>
      </c>
      <c r="K786" t="s">
        <v>76</v>
      </c>
      <c r="L786" t="s">
        <v>77</v>
      </c>
      <c r="M786" t="s">
        <v>397</v>
      </c>
      <c r="N786">
        <v>5</v>
      </c>
      <c r="O786" t="s">
        <v>416</v>
      </c>
      <c r="P786" t="s">
        <v>355</v>
      </c>
      <c r="Q786">
        <v>250</v>
      </c>
      <c r="R786" t="s">
        <v>79</v>
      </c>
      <c r="S786">
        <v>25</v>
      </c>
      <c r="T786">
        <v>2</v>
      </c>
      <c r="V786">
        <v>2</v>
      </c>
      <c r="W786">
        <v>23</v>
      </c>
      <c r="X786">
        <v>134</v>
      </c>
      <c r="Y786" t="s">
        <v>535</v>
      </c>
      <c r="Z786" t="s">
        <v>460</v>
      </c>
      <c r="AA786" t="s">
        <v>103</v>
      </c>
      <c r="AB786" t="s">
        <v>81</v>
      </c>
      <c r="AC786" t="s">
        <v>82</v>
      </c>
      <c r="AD786" t="s">
        <v>83</v>
      </c>
      <c r="AE786" t="s">
        <v>84</v>
      </c>
      <c r="AF786" t="s">
        <v>85</v>
      </c>
      <c r="AG786">
        <v>6</v>
      </c>
      <c r="AH786">
        <v>5</v>
      </c>
      <c r="AI786">
        <v>5.5</v>
      </c>
      <c r="AJ786" t="s">
        <v>104</v>
      </c>
      <c r="AK786" t="s">
        <v>87</v>
      </c>
      <c r="AL786" t="s">
        <v>88</v>
      </c>
      <c r="AM786" t="s">
        <v>89</v>
      </c>
      <c r="AN786" t="s">
        <v>90</v>
      </c>
      <c r="AO786" t="s">
        <v>97</v>
      </c>
      <c r="AP786" t="s">
        <v>92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1</v>
      </c>
      <c r="BQ786">
        <v>1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 t="s">
        <v>535</v>
      </c>
      <c r="BZ786" t="s">
        <v>536</v>
      </c>
      <c r="CA786" t="s">
        <v>103</v>
      </c>
      <c r="CB786" t="s">
        <v>531</v>
      </c>
      <c r="CC786" t="s">
        <v>478</v>
      </c>
      <c r="CD786" t="s">
        <v>464</v>
      </c>
      <c r="CE786" t="s">
        <v>343</v>
      </c>
      <c r="CF786">
        <v>5.3</v>
      </c>
      <c r="CG786">
        <v>8.5</v>
      </c>
      <c r="CH786">
        <v>3.2</v>
      </c>
      <c r="CI786">
        <v>5.5</v>
      </c>
      <c r="CJ786" t="s">
        <v>18</v>
      </c>
      <c r="CK786" t="s">
        <v>465</v>
      </c>
      <c r="CL786">
        <v>0.72</v>
      </c>
      <c r="CM786">
        <v>0.75</v>
      </c>
      <c r="CN786">
        <v>1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1</v>
      </c>
      <c r="CU786">
        <v>0</v>
      </c>
      <c r="CV786">
        <v>0</v>
      </c>
      <c r="CW786">
        <v>0</v>
      </c>
      <c r="CX786">
        <v>1</v>
      </c>
    </row>
    <row r="787" spans="1:102" x14ac:dyDescent="0.25">
      <c r="A787">
        <v>786</v>
      </c>
      <c r="B787" t="s">
        <v>72</v>
      </c>
      <c r="C787" t="s">
        <v>222</v>
      </c>
      <c r="D787" t="s">
        <v>223</v>
      </c>
      <c r="E787" t="s">
        <v>224</v>
      </c>
      <c r="F787" t="s">
        <v>75</v>
      </c>
      <c r="G787">
        <v>2017</v>
      </c>
      <c r="H787">
        <v>8</v>
      </c>
      <c r="I787">
        <v>15</v>
      </c>
      <c r="J787" t="s">
        <v>228</v>
      </c>
      <c r="K787" t="s">
        <v>76</v>
      </c>
      <c r="L787" t="s">
        <v>77</v>
      </c>
      <c r="M787" t="s">
        <v>397</v>
      </c>
      <c r="N787">
        <v>5</v>
      </c>
      <c r="O787" t="s">
        <v>416</v>
      </c>
      <c r="P787" t="s">
        <v>355</v>
      </c>
      <c r="Q787">
        <v>250</v>
      </c>
      <c r="R787" t="s">
        <v>79</v>
      </c>
      <c r="S787">
        <v>28</v>
      </c>
      <c r="T787">
        <v>6</v>
      </c>
      <c r="U787">
        <v>6</v>
      </c>
      <c r="W787">
        <v>22</v>
      </c>
      <c r="X787">
        <v>179</v>
      </c>
      <c r="Y787" t="s">
        <v>540</v>
      </c>
      <c r="Z787" t="s">
        <v>515</v>
      </c>
      <c r="AA787" t="s">
        <v>99</v>
      </c>
      <c r="AB787" t="s">
        <v>81</v>
      </c>
      <c r="AC787" t="s">
        <v>82</v>
      </c>
      <c r="AD787" t="s">
        <v>83</v>
      </c>
      <c r="AE787" t="s">
        <v>84</v>
      </c>
      <c r="AF787" t="s">
        <v>85</v>
      </c>
      <c r="AG787">
        <v>4.05</v>
      </c>
      <c r="AH787">
        <v>2.85</v>
      </c>
      <c r="AI787">
        <v>3.45</v>
      </c>
      <c r="AJ787" t="s">
        <v>105</v>
      </c>
      <c r="AK787" t="s">
        <v>87</v>
      </c>
      <c r="AL787" t="s">
        <v>88</v>
      </c>
      <c r="AM787" t="s">
        <v>89</v>
      </c>
      <c r="AN787" t="s">
        <v>90</v>
      </c>
      <c r="AO787" t="s">
        <v>97</v>
      </c>
      <c r="AP787" t="s">
        <v>92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1</v>
      </c>
      <c r="BQ787">
        <v>1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0</v>
      </c>
      <c r="BY787" t="s">
        <v>540</v>
      </c>
      <c r="BZ787" t="s">
        <v>461</v>
      </c>
      <c r="CA787" t="s">
        <v>99</v>
      </c>
      <c r="CB787" t="s">
        <v>531</v>
      </c>
      <c r="CC787" t="s">
        <v>478</v>
      </c>
      <c r="CD787" t="s">
        <v>464</v>
      </c>
      <c r="CE787" t="s">
        <v>343</v>
      </c>
      <c r="CF787">
        <v>3.4</v>
      </c>
      <c r="CG787">
        <v>4.3</v>
      </c>
      <c r="CH787">
        <v>2.5</v>
      </c>
      <c r="CI787">
        <v>3.2</v>
      </c>
      <c r="CJ787" t="s">
        <v>472</v>
      </c>
      <c r="CK787" t="s">
        <v>465</v>
      </c>
      <c r="CL787">
        <v>0.66</v>
      </c>
      <c r="CM787">
        <v>0.66</v>
      </c>
      <c r="CN787">
        <v>1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1</v>
      </c>
      <c r="CU787">
        <v>0</v>
      </c>
      <c r="CV787">
        <v>0</v>
      </c>
      <c r="CW787">
        <v>0</v>
      </c>
      <c r="CX787">
        <v>1</v>
      </c>
    </row>
    <row r="788" spans="1:102" x14ac:dyDescent="0.25">
      <c r="A788">
        <v>787</v>
      </c>
      <c r="B788" t="s">
        <v>72</v>
      </c>
      <c r="C788" t="s">
        <v>222</v>
      </c>
      <c r="D788" t="s">
        <v>223</v>
      </c>
      <c r="E788" t="s">
        <v>224</v>
      </c>
      <c r="F788" t="s">
        <v>75</v>
      </c>
      <c r="G788">
        <v>2017</v>
      </c>
      <c r="H788">
        <v>8</v>
      </c>
      <c r="I788">
        <v>15</v>
      </c>
      <c r="J788" t="s">
        <v>228</v>
      </c>
      <c r="K788" t="s">
        <v>76</v>
      </c>
      <c r="L788" t="s">
        <v>77</v>
      </c>
      <c r="M788" t="s">
        <v>397</v>
      </c>
      <c r="N788">
        <v>5</v>
      </c>
      <c r="O788" t="s">
        <v>416</v>
      </c>
      <c r="P788" t="s">
        <v>355</v>
      </c>
      <c r="Q788">
        <v>250</v>
      </c>
      <c r="R788" t="s">
        <v>79</v>
      </c>
      <c r="S788">
        <v>2</v>
      </c>
      <c r="T788">
        <v>2</v>
      </c>
      <c r="U788">
        <v>1</v>
      </c>
      <c r="V788">
        <v>1</v>
      </c>
      <c r="X788">
        <v>927</v>
      </c>
      <c r="Y788" t="s">
        <v>680</v>
      </c>
      <c r="Z788" t="s">
        <v>548</v>
      </c>
      <c r="AA788" t="s">
        <v>130</v>
      </c>
      <c r="AB788" t="s">
        <v>81</v>
      </c>
      <c r="AC788" t="s">
        <v>82</v>
      </c>
      <c r="AD788" t="s">
        <v>100</v>
      </c>
      <c r="AE788" t="s">
        <v>101</v>
      </c>
      <c r="AF788" t="s">
        <v>85</v>
      </c>
      <c r="AG788">
        <v>7.5</v>
      </c>
      <c r="AH788">
        <v>5.75</v>
      </c>
      <c r="AI788">
        <v>6.625</v>
      </c>
      <c r="AJ788" t="s">
        <v>131</v>
      </c>
      <c r="AK788" t="s">
        <v>112</v>
      </c>
      <c r="AL788" t="s">
        <v>88</v>
      </c>
      <c r="AM788" t="s">
        <v>113</v>
      </c>
      <c r="AN788" t="s">
        <v>90</v>
      </c>
      <c r="AO788" t="s">
        <v>91</v>
      </c>
      <c r="AP788" t="s">
        <v>92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 t="s">
        <v>680</v>
      </c>
      <c r="BZ788" t="s">
        <v>549</v>
      </c>
      <c r="CA788" t="s">
        <v>130</v>
      </c>
      <c r="CB788" t="s">
        <v>501</v>
      </c>
      <c r="CC788" t="s">
        <v>491</v>
      </c>
      <c r="CD788" t="s">
        <v>491</v>
      </c>
      <c r="CE788" t="s">
        <v>100</v>
      </c>
      <c r="CF788">
        <v>7.9</v>
      </c>
      <c r="CG788">
        <v>9.3000000000000007</v>
      </c>
      <c r="CH788">
        <v>5</v>
      </c>
      <c r="CI788">
        <v>8.3000000000000007</v>
      </c>
      <c r="CJ788" t="s">
        <v>509</v>
      </c>
      <c r="CK788" t="s">
        <v>465</v>
      </c>
      <c r="CL788">
        <v>0.81</v>
      </c>
      <c r="CM788">
        <v>0.53</v>
      </c>
      <c r="CN788">
        <v>0</v>
      </c>
      <c r="CO788">
        <v>0</v>
      </c>
      <c r="CP788">
        <v>1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</row>
    <row r="789" spans="1:102" x14ac:dyDescent="0.25">
      <c r="A789">
        <v>788</v>
      </c>
      <c r="B789" t="s">
        <v>72</v>
      </c>
      <c r="C789" t="s">
        <v>222</v>
      </c>
      <c r="D789" t="s">
        <v>223</v>
      </c>
      <c r="E789" t="s">
        <v>224</v>
      </c>
      <c r="F789" t="s">
        <v>75</v>
      </c>
      <c r="G789">
        <v>2017</v>
      </c>
      <c r="H789">
        <v>8</v>
      </c>
      <c r="I789">
        <v>15</v>
      </c>
      <c r="J789" t="s">
        <v>228</v>
      </c>
      <c r="K789" t="s">
        <v>76</v>
      </c>
      <c r="L789" t="s">
        <v>77</v>
      </c>
      <c r="M789" t="s">
        <v>397</v>
      </c>
      <c r="N789">
        <v>5</v>
      </c>
      <c r="O789" t="s">
        <v>416</v>
      </c>
      <c r="P789" t="s">
        <v>355</v>
      </c>
      <c r="Q789">
        <v>250</v>
      </c>
      <c r="R789" t="s">
        <v>79</v>
      </c>
      <c r="S789">
        <v>1</v>
      </c>
      <c r="T789">
        <v>1</v>
      </c>
      <c r="V789">
        <v>1</v>
      </c>
      <c r="X789">
        <v>735</v>
      </c>
      <c r="Y789" t="s">
        <v>651</v>
      </c>
      <c r="Z789" t="s">
        <v>652</v>
      </c>
      <c r="AA789" t="s">
        <v>106</v>
      </c>
      <c r="AB789" t="s">
        <v>81</v>
      </c>
      <c r="AC789" t="s">
        <v>82</v>
      </c>
      <c r="AD789" t="s">
        <v>100</v>
      </c>
      <c r="AE789" t="s">
        <v>101</v>
      </c>
      <c r="AF789" t="s">
        <v>85</v>
      </c>
      <c r="AG789">
        <v>4.3499999999999996</v>
      </c>
      <c r="AH789">
        <v>4.0999999999999996</v>
      </c>
      <c r="AI789">
        <v>4.2249999999999996</v>
      </c>
      <c r="AJ789" t="s">
        <v>295</v>
      </c>
      <c r="AK789" t="s">
        <v>87</v>
      </c>
      <c r="AL789" t="s">
        <v>88</v>
      </c>
      <c r="AM789" t="s">
        <v>89</v>
      </c>
      <c r="AN789" t="s">
        <v>90</v>
      </c>
      <c r="AO789" t="s">
        <v>97</v>
      </c>
      <c r="AP789" t="s">
        <v>92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1</v>
      </c>
      <c r="BQ789">
        <v>1</v>
      </c>
      <c r="BR789">
        <v>0</v>
      </c>
      <c r="BS789">
        <v>1</v>
      </c>
      <c r="BT789">
        <v>0</v>
      </c>
      <c r="BU789">
        <v>0</v>
      </c>
      <c r="BV789">
        <v>0</v>
      </c>
      <c r="BW789">
        <v>0</v>
      </c>
      <c r="BX789">
        <v>0</v>
      </c>
      <c r="BY789" t="s">
        <v>651</v>
      </c>
      <c r="BZ789" t="s">
        <v>653</v>
      </c>
      <c r="CA789" t="s">
        <v>106</v>
      </c>
      <c r="CB789" t="s">
        <v>462</v>
      </c>
      <c r="CC789" t="s">
        <v>496</v>
      </c>
      <c r="CD789" t="s">
        <v>496</v>
      </c>
      <c r="CE789" t="s">
        <v>100</v>
      </c>
      <c r="CF789">
        <v>3</v>
      </c>
      <c r="CG789">
        <v>5.5</v>
      </c>
      <c r="CH789">
        <v>3.6</v>
      </c>
      <c r="CI789">
        <v>4.8</v>
      </c>
      <c r="CJ789" t="s">
        <v>18</v>
      </c>
      <c r="CK789" t="s">
        <v>465</v>
      </c>
      <c r="CL789">
        <v>0.44</v>
      </c>
      <c r="CM789">
        <v>1</v>
      </c>
      <c r="CN789">
        <v>1</v>
      </c>
      <c r="CO789">
        <v>0</v>
      </c>
      <c r="CP789">
        <v>0</v>
      </c>
      <c r="CQ789">
        <v>0</v>
      </c>
      <c r="CR789">
        <v>1</v>
      </c>
      <c r="CS789">
        <v>1</v>
      </c>
      <c r="CT789">
        <v>0</v>
      </c>
      <c r="CU789">
        <v>0</v>
      </c>
      <c r="CV789">
        <v>0</v>
      </c>
      <c r="CW789">
        <v>0</v>
      </c>
      <c r="CX789">
        <v>1</v>
      </c>
    </row>
    <row r="790" spans="1:102" x14ac:dyDescent="0.25">
      <c r="A790">
        <v>789</v>
      </c>
      <c r="B790" t="s">
        <v>72</v>
      </c>
      <c r="C790" t="s">
        <v>222</v>
      </c>
      <c r="D790" t="s">
        <v>223</v>
      </c>
      <c r="E790" t="s">
        <v>224</v>
      </c>
      <c r="F790" t="s">
        <v>75</v>
      </c>
      <c r="G790">
        <v>2017</v>
      </c>
      <c r="H790">
        <v>8</v>
      </c>
      <c r="I790">
        <v>15</v>
      </c>
      <c r="J790" t="s">
        <v>228</v>
      </c>
      <c r="K790" t="s">
        <v>76</v>
      </c>
      <c r="L790" t="s">
        <v>77</v>
      </c>
      <c r="M790" t="s">
        <v>397</v>
      </c>
      <c r="N790">
        <v>5</v>
      </c>
      <c r="O790" t="s">
        <v>416</v>
      </c>
      <c r="P790" t="s">
        <v>355</v>
      </c>
      <c r="Q790">
        <v>250</v>
      </c>
      <c r="R790" t="s">
        <v>79</v>
      </c>
      <c r="S790">
        <v>1</v>
      </c>
      <c r="T790">
        <v>1</v>
      </c>
      <c r="V790">
        <v>1</v>
      </c>
      <c r="X790">
        <v>5</v>
      </c>
      <c r="Y790" t="s">
        <v>475</v>
      </c>
      <c r="Z790" t="s">
        <v>460</v>
      </c>
      <c r="AA790" t="s">
        <v>80</v>
      </c>
      <c r="AB790" t="s">
        <v>81</v>
      </c>
      <c r="AC790" t="s">
        <v>82</v>
      </c>
      <c r="AD790" t="s">
        <v>83</v>
      </c>
      <c r="AE790" t="s">
        <v>84</v>
      </c>
      <c r="AF790" t="s">
        <v>85</v>
      </c>
      <c r="AG790">
        <v>1.8</v>
      </c>
      <c r="AH790">
        <v>1.6</v>
      </c>
      <c r="AI790">
        <v>1.7</v>
      </c>
      <c r="AJ790" t="s">
        <v>86</v>
      </c>
      <c r="AK790" t="s">
        <v>87</v>
      </c>
      <c r="AL790" t="s">
        <v>88</v>
      </c>
      <c r="AM790" t="s">
        <v>89</v>
      </c>
      <c r="AN790" t="s">
        <v>90</v>
      </c>
      <c r="AO790" t="s">
        <v>91</v>
      </c>
      <c r="AP790" t="s">
        <v>92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1</v>
      </c>
      <c r="BQ790">
        <v>0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 t="s">
        <v>475</v>
      </c>
      <c r="BZ790" t="s">
        <v>476</v>
      </c>
      <c r="CA790" t="s">
        <v>80</v>
      </c>
      <c r="CB790" t="s">
        <v>477</v>
      </c>
      <c r="CC790" t="s">
        <v>478</v>
      </c>
      <c r="CD790" t="s">
        <v>464</v>
      </c>
      <c r="CE790" t="s">
        <v>343</v>
      </c>
      <c r="CF790">
        <v>1.7</v>
      </c>
      <c r="CG790">
        <v>2.1</v>
      </c>
      <c r="CH790">
        <v>1.5</v>
      </c>
      <c r="CI790">
        <v>2</v>
      </c>
      <c r="CJ790" t="s">
        <v>472</v>
      </c>
      <c r="CK790" t="s">
        <v>465</v>
      </c>
      <c r="CL790">
        <v>0.57999999999999996</v>
      </c>
      <c r="CM790">
        <v>0.61</v>
      </c>
      <c r="CN790">
        <v>1</v>
      </c>
      <c r="CO790">
        <v>0</v>
      </c>
      <c r="CP790">
        <v>0</v>
      </c>
      <c r="CQ790">
        <v>0</v>
      </c>
      <c r="CR790">
        <v>0</v>
      </c>
      <c r="CS790">
        <v>1</v>
      </c>
      <c r="CT790">
        <v>0</v>
      </c>
      <c r="CU790">
        <v>0</v>
      </c>
      <c r="CV790">
        <v>0</v>
      </c>
      <c r="CW790">
        <v>0</v>
      </c>
      <c r="CX790">
        <v>1</v>
      </c>
    </row>
    <row r="791" spans="1:102" x14ac:dyDescent="0.25">
      <c r="A791">
        <v>790</v>
      </c>
      <c r="B791" t="s">
        <v>72</v>
      </c>
      <c r="C791" t="s">
        <v>222</v>
      </c>
      <c r="D791" t="s">
        <v>223</v>
      </c>
      <c r="E791" t="s">
        <v>224</v>
      </c>
      <c r="F791" t="s">
        <v>75</v>
      </c>
      <c r="G791">
        <v>2017</v>
      </c>
      <c r="H791">
        <v>8</v>
      </c>
      <c r="I791">
        <v>15</v>
      </c>
      <c r="J791" t="s">
        <v>228</v>
      </c>
      <c r="K791" t="s">
        <v>76</v>
      </c>
      <c r="L791" t="s">
        <v>77</v>
      </c>
      <c r="M791" t="s">
        <v>397</v>
      </c>
      <c r="N791">
        <v>5</v>
      </c>
      <c r="O791" t="s">
        <v>416</v>
      </c>
      <c r="P791" t="s">
        <v>355</v>
      </c>
      <c r="Q791">
        <v>250</v>
      </c>
      <c r="R791" t="s">
        <v>79</v>
      </c>
      <c r="S791">
        <v>2</v>
      </c>
      <c r="T791">
        <v>0</v>
      </c>
      <c r="W791">
        <v>2</v>
      </c>
      <c r="X791">
        <v>869</v>
      </c>
      <c r="Y791" t="s">
        <v>672</v>
      </c>
      <c r="Z791" t="s">
        <v>673</v>
      </c>
      <c r="AA791" t="s">
        <v>80</v>
      </c>
      <c r="AB791" t="s">
        <v>81</v>
      </c>
      <c r="AC791" t="s">
        <v>82</v>
      </c>
      <c r="AD791" t="s">
        <v>100</v>
      </c>
      <c r="AE791" t="s">
        <v>101</v>
      </c>
      <c r="AF791" t="s">
        <v>85</v>
      </c>
      <c r="AG791">
        <v>11.25</v>
      </c>
      <c r="AH791">
        <v>8.5</v>
      </c>
      <c r="AI791">
        <v>9.875</v>
      </c>
      <c r="AJ791" t="s">
        <v>129</v>
      </c>
      <c r="AK791" t="s">
        <v>87</v>
      </c>
      <c r="AL791" t="s">
        <v>88</v>
      </c>
      <c r="AM791" t="s">
        <v>89</v>
      </c>
      <c r="AN791" t="s">
        <v>90</v>
      </c>
      <c r="AO791" t="s">
        <v>91</v>
      </c>
      <c r="AP791" t="s">
        <v>92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0</v>
      </c>
      <c r="BX791">
        <v>0</v>
      </c>
      <c r="BY791" t="s">
        <v>672</v>
      </c>
      <c r="BZ791" t="s">
        <v>674</v>
      </c>
      <c r="CA791" t="s">
        <v>80</v>
      </c>
      <c r="CB791" t="s">
        <v>477</v>
      </c>
      <c r="CC791" t="s">
        <v>675</v>
      </c>
      <c r="CD791" t="s">
        <v>471</v>
      </c>
      <c r="CE791" t="s">
        <v>95</v>
      </c>
      <c r="CF791">
        <v>7.6</v>
      </c>
      <c r="CG791">
        <v>14</v>
      </c>
      <c r="CH791">
        <v>5.6</v>
      </c>
      <c r="CI791">
        <v>11.4</v>
      </c>
      <c r="CJ791" t="s">
        <v>472</v>
      </c>
      <c r="CK791" t="s">
        <v>465</v>
      </c>
      <c r="CL791">
        <v>0.67</v>
      </c>
      <c r="CM791">
        <v>0.98</v>
      </c>
      <c r="CN791">
        <v>1</v>
      </c>
      <c r="CO791">
        <v>0</v>
      </c>
      <c r="CP791">
        <v>0</v>
      </c>
      <c r="CQ791">
        <v>0</v>
      </c>
      <c r="CR791">
        <v>0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1</v>
      </c>
    </row>
    <row r="792" spans="1:102" x14ac:dyDescent="0.25">
      <c r="A792">
        <v>791</v>
      </c>
      <c r="B792" t="s">
        <v>72</v>
      </c>
      <c r="C792" t="s">
        <v>222</v>
      </c>
      <c r="D792" t="s">
        <v>223</v>
      </c>
      <c r="E792" t="s">
        <v>224</v>
      </c>
      <c r="F792" t="s">
        <v>75</v>
      </c>
      <c r="G792">
        <v>2017</v>
      </c>
      <c r="H792">
        <v>8</v>
      </c>
      <c r="I792">
        <v>15</v>
      </c>
      <c r="J792" t="s">
        <v>228</v>
      </c>
      <c r="K792" t="s">
        <v>76</v>
      </c>
      <c r="L792" t="s">
        <v>77</v>
      </c>
      <c r="M792" t="s">
        <v>397</v>
      </c>
      <c r="N792">
        <v>6</v>
      </c>
      <c r="O792" t="s">
        <v>417</v>
      </c>
      <c r="P792" t="s">
        <v>355</v>
      </c>
      <c r="Q792">
        <v>250</v>
      </c>
      <c r="R792" t="s">
        <v>79</v>
      </c>
      <c r="S792">
        <v>5</v>
      </c>
      <c r="T792">
        <v>3</v>
      </c>
      <c r="U792">
        <v>1</v>
      </c>
      <c r="V792">
        <v>2</v>
      </c>
      <c r="W792">
        <v>2</v>
      </c>
      <c r="X792">
        <v>134</v>
      </c>
      <c r="Y792" t="s">
        <v>535</v>
      </c>
      <c r="Z792" t="s">
        <v>460</v>
      </c>
      <c r="AA792" t="s">
        <v>103</v>
      </c>
      <c r="AB792" t="s">
        <v>81</v>
      </c>
      <c r="AC792" t="s">
        <v>82</v>
      </c>
      <c r="AD792" t="s">
        <v>83</v>
      </c>
      <c r="AE792" t="s">
        <v>84</v>
      </c>
      <c r="AF792" t="s">
        <v>85</v>
      </c>
      <c r="AG792">
        <v>6</v>
      </c>
      <c r="AH792">
        <v>5</v>
      </c>
      <c r="AI792">
        <v>5.5</v>
      </c>
      <c r="AJ792" t="s">
        <v>104</v>
      </c>
      <c r="AK792" t="s">
        <v>87</v>
      </c>
      <c r="AL792" t="s">
        <v>88</v>
      </c>
      <c r="AM792" t="s">
        <v>89</v>
      </c>
      <c r="AN792" t="s">
        <v>90</v>
      </c>
      <c r="AO792" t="s">
        <v>97</v>
      </c>
      <c r="AP792" t="s">
        <v>92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1</v>
      </c>
      <c r="BQ792">
        <v>1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0</v>
      </c>
      <c r="BX792">
        <v>0</v>
      </c>
      <c r="BY792" t="s">
        <v>535</v>
      </c>
      <c r="BZ792" t="s">
        <v>536</v>
      </c>
      <c r="CA792" t="s">
        <v>103</v>
      </c>
      <c r="CB792" t="s">
        <v>531</v>
      </c>
      <c r="CC792" t="s">
        <v>478</v>
      </c>
      <c r="CD792" t="s">
        <v>464</v>
      </c>
      <c r="CE792" t="s">
        <v>343</v>
      </c>
      <c r="CF792">
        <v>5.3</v>
      </c>
      <c r="CG792">
        <v>8.5</v>
      </c>
      <c r="CH792">
        <v>3.2</v>
      </c>
      <c r="CI792">
        <v>5.5</v>
      </c>
      <c r="CJ792" t="s">
        <v>18</v>
      </c>
      <c r="CK792" t="s">
        <v>465</v>
      </c>
      <c r="CL792">
        <v>0.72</v>
      </c>
      <c r="CM792">
        <v>0.75</v>
      </c>
      <c r="CN792">
        <v>1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</v>
      </c>
      <c r="CU792">
        <v>0</v>
      </c>
      <c r="CV792">
        <v>0</v>
      </c>
      <c r="CW792">
        <v>0</v>
      </c>
      <c r="CX792">
        <v>1</v>
      </c>
    </row>
    <row r="793" spans="1:102" x14ac:dyDescent="0.25">
      <c r="A793">
        <v>792</v>
      </c>
      <c r="B793" t="s">
        <v>72</v>
      </c>
      <c r="C793" t="s">
        <v>222</v>
      </c>
      <c r="D793" t="s">
        <v>223</v>
      </c>
      <c r="E793" t="s">
        <v>224</v>
      </c>
      <c r="F793" t="s">
        <v>75</v>
      </c>
      <c r="G793">
        <v>2017</v>
      </c>
      <c r="H793">
        <v>8</v>
      </c>
      <c r="I793">
        <v>15</v>
      </c>
      <c r="J793" t="s">
        <v>228</v>
      </c>
      <c r="K793" t="s">
        <v>76</v>
      </c>
      <c r="L793" t="s">
        <v>77</v>
      </c>
      <c r="M793" t="s">
        <v>397</v>
      </c>
      <c r="N793">
        <v>6</v>
      </c>
      <c r="O793" t="s">
        <v>417</v>
      </c>
      <c r="P793" t="s">
        <v>355</v>
      </c>
      <c r="Q793">
        <v>250</v>
      </c>
      <c r="R793" t="s">
        <v>79</v>
      </c>
      <c r="S793">
        <v>1</v>
      </c>
      <c r="T793">
        <v>0</v>
      </c>
      <c r="W793">
        <v>1</v>
      </c>
      <c r="X793" t="s">
        <v>164</v>
      </c>
      <c r="AB793" t="s">
        <v>81</v>
      </c>
      <c r="AC793" t="s">
        <v>82</v>
      </c>
      <c r="AF793" t="s">
        <v>85</v>
      </c>
    </row>
    <row r="794" spans="1:102" x14ac:dyDescent="0.25">
      <c r="A794">
        <v>793</v>
      </c>
      <c r="B794" t="s">
        <v>72</v>
      </c>
      <c r="C794" t="s">
        <v>222</v>
      </c>
      <c r="D794" t="s">
        <v>223</v>
      </c>
      <c r="E794" t="s">
        <v>224</v>
      </c>
      <c r="F794" t="s">
        <v>75</v>
      </c>
      <c r="G794">
        <v>2017</v>
      </c>
      <c r="H794">
        <v>8</v>
      </c>
      <c r="I794">
        <v>15</v>
      </c>
      <c r="J794" t="s">
        <v>228</v>
      </c>
      <c r="K794" t="s">
        <v>76</v>
      </c>
      <c r="L794" t="s">
        <v>77</v>
      </c>
      <c r="M794" t="s">
        <v>397</v>
      </c>
      <c r="N794">
        <v>6</v>
      </c>
      <c r="O794" t="s">
        <v>417</v>
      </c>
      <c r="P794" t="s">
        <v>355</v>
      </c>
      <c r="Q794">
        <v>250</v>
      </c>
      <c r="R794" t="s">
        <v>79</v>
      </c>
      <c r="S794">
        <v>4</v>
      </c>
      <c r="T794">
        <v>4</v>
      </c>
      <c r="U794">
        <v>2</v>
      </c>
      <c r="V794">
        <v>2</v>
      </c>
      <c r="X794">
        <v>5</v>
      </c>
      <c r="Y794" t="s">
        <v>475</v>
      </c>
      <c r="Z794" t="s">
        <v>460</v>
      </c>
      <c r="AA794" t="s">
        <v>80</v>
      </c>
      <c r="AB794" t="s">
        <v>81</v>
      </c>
      <c r="AC794" t="s">
        <v>82</v>
      </c>
      <c r="AD794" t="s">
        <v>83</v>
      </c>
      <c r="AE794" t="s">
        <v>84</v>
      </c>
      <c r="AF794" t="s">
        <v>85</v>
      </c>
      <c r="AG794">
        <v>1.8</v>
      </c>
      <c r="AH794">
        <v>1.6</v>
      </c>
      <c r="AI794">
        <v>1.7</v>
      </c>
      <c r="AJ794" t="s">
        <v>86</v>
      </c>
      <c r="AK794" t="s">
        <v>87</v>
      </c>
      <c r="AL794" t="s">
        <v>88</v>
      </c>
      <c r="AM794" t="s">
        <v>89</v>
      </c>
      <c r="AN794" t="s">
        <v>90</v>
      </c>
      <c r="AO794" t="s">
        <v>91</v>
      </c>
      <c r="AP794" t="s">
        <v>92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0</v>
      </c>
      <c r="BX794">
        <v>0</v>
      </c>
      <c r="BY794" t="s">
        <v>475</v>
      </c>
      <c r="BZ794" t="s">
        <v>476</v>
      </c>
      <c r="CA794" t="s">
        <v>80</v>
      </c>
      <c r="CB794" t="s">
        <v>477</v>
      </c>
      <c r="CC794" t="s">
        <v>478</v>
      </c>
      <c r="CD794" t="s">
        <v>464</v>
      </c>
      <c r="CE794" t="s">
        <v>343</v>
      </c>
      <c r="CF794">
        <v>1.7</v>
      </c>
      <c r="CG794">
        <v>2.1</v>
      </c>
      <c r="CH794">
        <v>1.5</v>
      </c>
      <c r="CI794">
        <v>2</v>
      </c>
      <c r="CJ794" t="s">
        <v>472</v>
      </c>
      <c r="CK794" t="s">
        <v>465</v>
      </c>
      <c r="CL794">
        <v>0.57999999999999996</v>
      </c>
      <c r="CM794">
        <v>0.61</v>
      </c>
      <c r="CN794">
        <v>1</v>
      </c>
      <c r="CO794">
        <v>0</v>
      </c>
      <c r="CP794">
        <v>0</v>
      </c>
      <c r="CQ794">
        <v>0</v>
      </c>
      <c r="CR794">
        <v>0</v>
      </c>
      <c r="CS794">
        <v>1</v>
      </c>
      <c r="CT794">
        <v>0</v>
      </c>
      <c r="CU794">
        <v>0</v>
      </c>
      <c r="CV794">
        <v>0</v>
      </c>
      <c r="CW794">
        <v>0</v>
      </c>
      <c r="CX794">
        <v>1</v>
      </c>
    </row>
    <row r="795" spans="1:102" x14ac:dyDescent="0.25">
      <c r="A795">
        <v>794</v>
      </c>
      <c r="B795" t="s">
        <v>72</v>
      </c>
      <c r="C795" t="s">
        <v>222</v>
      </c>
      <c r="D795" t="s">
        <v>223</v>
      </c>
      <c r="E795" t="s">
        <v>224</v>
      </c>
      <c r="F795" t="s">
        <v>75</v>
      </c>
      <c r="G795">
        <v>2017</v>
      </c>
      <c r="H795">
        <v>8</v>
      </c>
      <c r="I795">
        <v>15</v>
      </c>
      <c r="J795" t="s">
        <v>228</v>
      </c>
      <c r="K795" t="s">
        <v>76</v>
      </c>
      <c r="L795" t="s">
        <v>77</v>
      </c>
      <c r="M795" t="s">
        <v>397</v>
      </c>
      <c r="N795">
        <v>6</v>
      </c>
      <c r="O795" t="s">
        <v>417</v>
      </c>
      <c r="P795" t="s">
        <v>355</v>
      </c>
      <c r="Q795">
        <v>250</v>
      </c>
      <c r="R795" t="s">
        <v>79</v>
      </c>
      <c r="S795">
        <v>16</v>
      </c>
      <c r="T795">
        <v>8</v>
      </c>
      <c r="U795">
        <v>6</v>
      </c>
      <c r="V795">
        <v>2</v>
      </c>
      <c r="W795">
        <v>8</v>
      </c>
      <c r="X795">
        <v>179</v>
      </c>
      <c r="Y795" t="s">
        <v>540</v>
      </c>
      <c r="Z795" t="s">
        <v>515</v>
      </c>
      <c r="AA795" t="s">
        <v>99</v>
      </c>
      <c r="AB795" t="s">
        <v>81</v>
      </c>
      <c r="AC795" t="s">
        <v>82</v>
      </c>
      <c r="AD795" t="s">
        <v>83</v>
      </c>
      <c r="AE795" t="s">
        <v>84</v>
      </c>
      <c r="AF795" t="s">
        <v>85</v>
      </c>
      <c r="AG795">
        <v>4.05</v>
      </c>
      <c r="AH795">
        <v>2.85</v>
      </c>
      <c r="AI795">
        <v>3.45</v>
      </c>
      <c r="AJ795" t="s">
        <v>105</v>
      </c>
      <c r="AK795" t="s">
        <v>87</v>
      </c>
      <c r="AL795" t="s">
        <v>88</v>
      </c>
      <c r="AM795" t="s">
        <v>89</v>
      </c>
      <c r="AN795" t="s">
        <v>90</v>
      </c>
      <c r="AO795" t="s">
        <v>97</v>
      </c>
      <c r="AP795" t="s">
        <v>92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1</v>
      </c>
      <c r="BQ795">
        <v>1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0</v>
      </c>
      <c r="BY795" t="s">
        <v>540</v>
      </c>
      <c r="BZ795" t="s">
        <v>461</v>
      </c>
      <c r="CA795" t="s">
        <v>99</v>
      </c>
      <c r="CB795" t="s">
        <v>531</v>
      </c>
      <c r="CC795" t="s">
        <v>478</v>
      </c>
      <c r="CD795" t="s">
        <v>464</v>
      </c>
      <c r="CE795" t="s">
        <v>343</v>
      </c>
      <c r="CF795">
        <v>3.4</v>
      </c>
      <c r="CG795">
        <v>4.3</v>
      </c>
      <c r="CH795">
        <v>2.5</v>
      </c>
      <c r="CI795">
        <v>3.2</v>
      </c>
      <c r="CJ795" t="s">
        <v>472</v>
      </c>
      <c r="CK795" t="s">
        <v>465</v>
      </c>
      <c r="CL795">
        <v>0.66</v>
      </c>
      <c r="CM795">
        <v>0.66</v>
      </c>
      <c r="CN795">
        <v>1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1</v>
      </c>
      <c r="CU795">
        <v>0</v>
      </c>
      <c r="CV795">
        <v>0</v>
      </c>
      <c r="CW795">
        <v>0</v>
      </c>
      <c r="CX795">
        <v>1</v>
      </c>
    </row>
    <row r="796" spans="1:102" x14ac:dyDescent="0.25">
      <c r="A796">
        <v>795</v>
      </c>
      <c r="B796" t="s">
        <v>72</v>
      </c>
      <c r="C796" t="s">
        <v>222</v>
      </c>
      <c r="D796" t="s">
        <v>223</v>
      </c>
      <c r="E796" t="s">
        <v>224</v>
      </c>
      <c r="F796" t="s">
        <v>75</v>
      </c>
      <c r="G796">
        <v>2017</v>
      </c>
      <c r="H796">
        <v>8</v>
      </c>
      <c r="I796">
        <v>15</v>
      </c>
      <c r="J796" t="s">
        <v>228</v>
      </c>
      <c r="K796" t="s">
        <v>76</v>
      </c>
      <c r="L796" t="s">
        <v>77</v>
      </c>
      <c r="M796" t="s">
        <v>397</v>
      </c>
      <c r="N796">
        <v>6</v>
      </c>
      <c r="O796" t="s">
        <v>417</v>
      </c>
      <c r="P796" t="s">
        <v>355</v>
      </c>
      <c r="Q796">
        <v>250</v>
      </c>
      <c r="R796" t="s">
        <v>79</v>
      </c>
      <c r="S796">
        <v>17</v>
      </c>
      <c r="T796">
        <v>10</v>
      </c>
      <c r="U796">
        <v>5</v>
      </c>
      <c r="V796">
        <v>5</v>
      </c>
      <c r="W796">
        <v>7</v>
      </c>
      <c r="X796">
        <v>133</v>
      </c>
      <c r="Y796" t="s">
        <v>528</v>
      </c>
      <c r="Z796" t="s">
        <v>529</v>
      </c>
      <c r="AA796" t="s">
        <v>99</v>
      </c>
      <c r="AB796" t="s">
        <v>81</v>
      </c>
      <c r="AC796" t="s">
        <v>82</v>
      </c>
      <c r="AD796" t="s">
        <v>100</v>
      </c>
      <c r="AE796" t="s">
        <v>101</v>
      </c>
      <c r="AF796" t="s">
        <v>85</v>
      </c>
      <c r="AG796">
        <v>7.25</v>
      </c>
      <c r="AH796">
        <v>6</v>
      </c>
      <c r="AI796">
        <v>6.625</v>
      </c>
      <c r="AJ796" t="s">
        <v>102</v>
      </c>
      <c r="AK796" t="s">
        <v>87</v>
      </c>
      <c r="AL796" t="s">
        <v>88</v>
      </c>
      <c r="AM796" t="s">
        <v>89</v>
      </c>
      <c r="AN796" t="s">
        <v>90</v>
      </c>
      <c r="AO796" t="s">
        <v>97</v>
      </c>
      <c r="AP796" t="s">
        <v>92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1</v>
      </c>
      <c r="BQ796">
        <v>1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 t="s">
        <v>528</v>
      </c>
      <c r="BZ796" t="s">
        <v>530</v>
      </c>
      <c r="CA796" t="s">
        <v>99</v>
      </c>
      <c r="CB796" t="s">
        <v>531</v>
      </c>
      <c r="CC796" t="s">
        <v>532</v>
      </c>
      <c r="CD796" t="s">
        <v>533</v>
      </c>
      <c r="CE796" t="s">
        <v>100</v>
      </c>
      <c r="CF796">
        <v>5.6</v>
      </c>
      <c r="CG796">
        <v>12</v>
      </c>
      <c r="CH796">
        <v>4.9000000000000004</v>
      </c>
      <c r="CI796">
        <v>8</v>
      </c>
      <c r="CJ796" t="s">
        <v>472</v>
      </c>
      <c r="CK796" t="s">
        <v>534</v>
      </c>
      <c r="CL796">
        <v>0.66</v>
      </c>
      <c r="CM796">
        <v>0.93</v>
      </c>
      <c r="CN796">
        <v>1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0</v>
      </c>
      <c r="CX796">
        <v>1</v>
      </c>
    </row>
    <row r="797" spans="1:102" x14ac:dyDescent="0.25">
      <c r="A797">
        <v>796</v>
      </c>
      <c r="B797" t="s">
        <v>72</v>
      </c>
      <c r="C797" t="s">
        <v>222</v>
      </c>
      <c r="D797" t="s">
        <v>223</v>
      </c>
      <c r="E797" t="s">
        <v>224</v>
      </c>
      <c r="F797" t="s">
        <v>75</v>
      </c>
      <c r="G797">
        <v>2017</v>
      </c>
      <c r="H797">
        <v>7</v>
      </c>
      <c r="I797">
        <v>26</v>
      </c>
      <c r="J797" t="s">
        <v>228</v>
      </c>
      <c r="K797" t="s">
        <v>76</v>
      </c>
      <c r="L797" t="s">
        <v>150</v>
      </c>
      <c r="M797" t="s">
        <v>399</v>
      </c>
      <c r="N797">
        <v>1</v>
      </c>
      <c r="O797" t="s">
        <v>418</v>
      </c>
      <c r="P797" t="s">
        <v>386</v>
      </c>
      <c r="Q797" t="s">
        <v>225</v>
      </c>
      <c r="R797" t="s">
        <v>79</v>
      </c>
      <c r="S797">
        <v>3</v>
      </c>
      <c r="T797">
        <v>0</v>
      </c>
      <c r="W797">
        <v>3</v>
      </c>
      <c r="X797">
        <v>5</v>
      </c>
      <c r="Y797" t="s">
        <v>475</v>
      </c>
      <c r="Z797" t="s">
        <v>460</v>
      </c>
      <c r="AA797" t="s">
        <v>80</v>
      </c>
      <c r="AB797" t="s">
        <v>81</v>
      </c>
      <c r="AC797" t="s">
        <v>82</v>
      </c>
      <c r="AD797" t="s">
        <v>83</v>
      </c>
      <c r="AE797" t="s">
        <v>84</v>
      </c>
      <c r="AF797" t="s">
        <v>85</v>
      </c>
      <c r="AG797">
        <v>1.8</v>
      </c>
      <c r="AH797">
        <v>1.6</v>
      </c>
      <c r="AI797">
        <v>1.7</v>
      </c>
      <c r="AJ797" t="s">
        <v>86</v>
      </c>
      <c r="AK797" t="s">
        <v>87</v>
      </c>
      <c r="AL797" t="s">
        <v>88</v>
      </c>
      <c r="AM797" t="s">
        <v>89</v>
      </c>
      <c r="AN797" t="s">
        <v>90</v>
      </c>
      <c r="AO797" t="s">
        <v>91</v>
      </c>
      <c r="AP797" t="s">
        <v>92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 t="s">
        <v>475</v>
      </c>
      <c r="BZ797" t="s">
        <v>476</v>
      </c>
      <c r="CA797" t="s">
        <v>80</v>
      </c>
      <c r="CB797" t="s">
        <v>477</v>
      </c>
      <c r="CC797" t="s">
        <v>478</v>
      </c>
      <c r="CD797" t="s">
        <v>464</v>
      </c>
      <c r="CE797" t="s">
        <v>343</v>
      </c>
      <c r="CF797">
        <v>1.7</v>
      </c>
      <c r="CG797">
        <v>2.1</v>
      </c>
      <c r="CH797">
        <v>1.5</v>
      </c>
      <c r="CI797">
        <v>2</v>
      </c>
      <c r="CJ797" t="s">
        <v>472</v>
      </c>
      <c r="CK797" t="s">
        <v>465</v>
      </c>
      <c r="CL797">
        <v>0.57999999999999996</v>
      </c>
      <c r="CM797">
        <v>0.61</v>
      </c>
      <c r="CN797">
        <v>1</v>
      </c>
      <c r="CO797">
        <v>0</v>
      </c>
      <c r="CP797">
        <v>0</v>
      </c>
      <c r="CQ797">
        <v>0</v>
      </c>
      <c r="CR797">
        <v>0</v>
      </c>
      <c r="CS797">
        <v>1</v>
      </c>
      <c r="CT797">
        <v>0</v>
      </c>
      <c r="CU797">
        <v>0</v>
      </c>
      <c r="CV797">
        <v>0</v>
      </c>
      <c r="CW797">
        <v>0</v>
      </c>
      <c r="CX797">
        <v>1</v>
      </c>
    </row>
    <row r="798" spans="1:102" x14ac:dyDescent="0.25">
      <c r="A798">
        <v>797</v>
      </c>
      <c r="B798" t="s">
        <v>72</v>
      </c>
      <c r="C798" t="s">
        <v>222</v>
      </c>
      <c r="D798" t="s">
        <v>223</v>
      </c>
      <c r="E798" t="s">
        <v>224</v>
      </c>
      <c r="F798" t="s">
        <v>75</v>
      </c>
      <c r="G798">
        <v>2017</v>
      </c>
      <c r="H798">
        <v>7</v>
      </c>
      <c r="I798">
        <v>26</v>
      </c>
      <c r="J798" t="s">
        <v>228</v>
      </c>
      <c r="K798" t="s">
        <v>76</v>
      </c>
      <c r="L798" t="s">
        <v>150</v>
      </c>
      <c r="M798" t="s">
        <v>399</v>
      </c>
      <c r="N798">
        <v>1</v>
      </c>
      <c r="O798" t="s">
        <v>418</v>
      </c>
      <c r="P798" t="s">
        <v>386</v>
      </c>
      <c r="Q798" t="s">
        <v>225</v>
      </c>
      <c r="R798" t="s">
        <v>79</v>
      </c>
      <c r="S798">
        <v>1</v>
      </c>
      <c r="T798">
        <v>1</v>
      </c>
      <c r="V798">
        <v>1</v>
      </c>
      <c r="X798">
        <v>442</v>
      </c>
      <c r="Y798" t="s">
        <v>604</v>
      </c>
      <c r="Z798" t="s">
        <v>460</v>
      </c>
      <c r="AA798" t="s">
        <v>106</v>
      </c>
      <c r="AB798" t="s">
        <v>81</v>
      </c>
      <c r="AC798" t="s">
        <v>82</v>
      </c>
      <c r="AD798" t="s">
        <v>83</v>
      </c>
      <c r="AE798" t="s">
        <v>84</v>
      </c>
      <c r="AF798" t="s">
        <v>85</v>
      </c>
      <c r="AG798">
        <v>2.1</v>
      </c>
      <c r="AH798">
        <v>1.85</v>
      </c>
      <c r="AI798">
        <v>1.9750000000000001</v>
      </c>
      <c r="AJ798" t="s">
        <v>173</v>
      </c>
      <c r="AK798" t="s">
        <v>87</v>
      </c>
      <c r="AL798" t="s">
        <v>88</v>
      </c>
      <c r="AM798" t="s">
        <v>89</v>
      </c>
      <c r="AN798" t="s">
        <v>90</v>
      </c>
      <c r="AO798" t="s">
        <v>97</v>
      </c>
      <c r="AP798" t="s">
        <v>108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1</v>
      </c>
      <c r="BP798">
        <v>1</v>
      </c>
      <c r="BQ798">
        <v>1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1</v>
      </c>
      <c r="BX798">
        <v>0</v>
      </c>
      <c r="BY798" t="s">
        <v>604</v>
      </c>
      <c r="BZ798" t="s">
        <v>476</v>
      </c>
      <c r="CA798" t="s">
        <v>106</v>
      </c>
      <c r="CB798" t="s">
        <v>501</v>
      </c>
      <c r="CC798" t="s">
        <v>478</v>
      </c>
      <c r="CD798" t="s">
        <v>464</v>
      </c>
      <c r="CE798" t="s">
        <v>343</v>
      </c>
      <c r="CF798">
        <v>1.5</v>
      </c>
      <c r="CG798">
        <v>2.2000000000000002</v>
      </c>
      <c r="CH798">
        <v>1.6</v>
      </c>
      <c r="CI798">
        <v>1.8</v>
      </c>
      <c r="CJ798" t="s">
        <v>18</v>
      </c>
      <c r="CK798" t="s">
        <v>465</v>
      </c>
      <c r="CL798">
        <v>0.38</v>
      </c>
      <c r="CM798">
        <v>0.59</v>
      </c>
      <c r="CN798">
        <v>0</v>
      </c>
      <c r="CO798">
        <v>0</v>
      </c>
      <c r="CP798">
        <v>1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1</v>
      </c>
    </row>
    <row r="799" spans="1:102" x14ac:dyDescent="0.25">
      <c r="A799">
        <v>798</v>
      </c>
      <c r="B799" t="s">
        <v>72</v>
      </c>
      <c r="C799" t="s">
        <v>222</v>
      </c>
      <c r="D799" t="s">
        <v>223</v>
      </c>
      <c r="E799" t="s">
        <v>224</v>
      </c>
      <c r="F799" t="s">
        <v>75</v>
      </c>
      <c r="G799">
        <v>2017</v>
      </c>
      <c r="H799">
        <v>7</v>
      </c>
      <c r="I799">
        <v>26</v>
      </c>
      <c r="J799" t="s">
        <v>228</v>
      </c>
      <c r="K799" t="s">
        <v>76</v>
      </c>
      <c r="L799" t="s">
        <v>150</v>
      </c>
      <c r="M799" t="s">
        <v>399</v>
      </c>
      <c r="N799">
        <v>1</v>
      </c>
      <c r="O799" t="s">
        <v>418</v>
      </c>
      <c r="P799" t="s">
        <v>386</v>
      </c>
      <c r="Q799" t="s">
        <v>225</v>
      </c>
      <c r="R799" t="s">
        <v>79</v>
      </c>
      <c r="S799">
        <v>17</v>
      </c>
      <c r="T799">
        <v>1</v>
      </c>
      <c r="V799">
        <v>1</v>
      </c>
      <c r="W799">
        <v>16</v>
      </c>
      <c r="X799">
        <v>179</v>
      </c>
      <c r="Y799" t="s">
        <v>540</v>
      </c>
      <c r="Z799" t="s">
        <v>515</v>
      </c>
      <c r="AA799" t="s">
        <v>99</v>
      </c>
      <c r="AB799" t="s">
        <v>81</v>
      </c>
      <c r="AC799" t="s">
        <v>82</v>
      </c>
      <c r="AD799" t="s">
        <v>83</v>
      </c>
      <c r="AE799" t="s">
        <v>84</v>
      </c>
      <c r="AF799" t="s">
        <v>85</v>
      </c>
      <c r="AG799">
        <v>4.05</v>
      </c>
      <c r="AH799">
        <v>2.85</v>
      </c>
      <c r="AI799">
        <v>3.45</v>
      </c>
      <c r="AJ799" t="s">
        <v>105</v>
      </c>
      <c r="AK799" t="s">
        <v>87</v>
      </c>
      <c r="AL799" t="s">
        <v>88</v>
      </c>
      <c r="AM799" t="s">
        <v>89</v>
      </c>
      <c r="AN799" t="s">
        <v>90</v>
      </c>
      <c r="AO799" t="s">
        <v>97</v>
      </c>
      <c r="AP799" t="s">
        <v>92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1</v>
      </c>
      <c r="BQ799">
        <v>1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 t="s">
        <v>540</v>
      </c>
      <c r="BZ799" t="s">
        <v>461</v>
      </c>
      <c r="CA799" t="s">
        <v>99</v>
      </c>
      <c r="CB799" t="s">
        <v>531</v>
      </c>
      <c r="CC799" t="s">
        <v>478</v>
      </c>
      <c r="CD799" t="s">
        <v>464</v>
      </c>
      <c r="CE799" t="s">
        <v>343</v>
      </c>
      <c r="CF799">
        <v>3.4</v>
      </c>
      <c r="CG799">
        <v>4.3</v>
      </c>
      <c r="CH799">
        <v>2.5</v>
      </c>
      <c r="CI799">
        <v>3.2</v>
      </c>
      <c r="CJ799" t="s">
        <v>472</v>
      </c>
      <c r="CK799" t="s">
        <v>465</v>
      </c>
      <c r="CL799">
        <v>0.66</v>
      </c>
      <c r="CM799">
        <v>0.66</v>
      </c>
      <c r="CN799">
        <v>1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1</v>
      </c>
    </row>
    <row r="800" spans="1:102" x14ac:dyDescent="0.25">
      <c r="A800">
        <v>799</v>
      </c>
      <c r="B800" t="s">
        <v>72</v>
      </c>
      <c r="C800" t="s">
        <v>222</v>
      </c>
      <c r="D800" t="s">
        <v>223</v>
      </c>
      <c r="E800" t="s">
        <v>224</v>
      </c>
      <c r="F800" t="s">
        <v>75</v>
      </c>
      <c r="G800">
        <v>2017</v>
      </c>
      <c r="H800">
        <v>7</v>
      </c>
      <c r="I800">
        <v>26</v>
      </c>
      <c r="J800" t="s">
        <v>228</v>
      </c>
      <c r="K800" t="s">
        <v>76</v>
      </c>
      <c r="L800" t="s">
        <v>150</v>
      </c>
      <c r="M800" t="s">
        <v>399</v>
      </c>
      <c r="N800">
        <v>1</v>
      </c>
      <c r="O800" t="s">
        <v>418</v>
      </c>
      <c r="P800" t="s">
        <v>386</v>
      </c>
      <c r="Q800" t="s">
        <v>225</v>
      </c>
      <c r="R800" t="s">
        <v>79</v>
      </c>
      <c r="S800">
        <v>38</v>
      </c>
      <c r="T800">
        <v>17</v>
      </c>
      <c r="U800">
        <v>9</v>
      </c>
      <c r="V800">
        <v>8</v>
      </c>
      <c r="W800">
        <v>21</v>
      </c>
      <c r="X800">
        <v>181</v>
      </c>
      <c r="Y800" t="s">
        <v>541</v>
      </c>
      <c r="Z800" t="s">
        <v>460</v>
      </c>
      <c r="AA800" t="s">
        <v>106</v>
      </c>
      <c r="AB800" t="s">
        <v>81</v>
      </c>
      <c r="AC800" t="s">
        <v>82</v>
      </c>
      <c r="AD800" t="s">
        <v>83</v>
      </c>
      <c r="AE800" t="s">
        <v>84</v>
      </c>
      <c r="AF800" t="s">
        <v>85</v>
      </c>
      <c r="AG800">
        <v>2</v>
      </c>
      <c r="AH800">
        <v>1.75</v>
      </c>
      <c r="AI800">
        <v>1.88</v>
      </c>
      <c r="AJ800" t="s">
        <v>107</v>
      </c>
      <c r="AK800" t="s">
        <v>87</v>
      </c>
      <c r="AL800" t="s">
        <v>88</v>
      </c>
      <c r="AM800" t="s">
        <v>89</v>
      </c>
      <c r="AN800" t="s">
        <v>90</v>
      </c>
      <c r="AO800" t="s">
        <v>97</v>
      </c>
      <c r="AP800" t="s">
        <v>108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1</v>
      </c>
      <c r="BQ800">
        <v>1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1</v>
      </c>
      <c r="BX800">
        <v>0</v>
      </c>
      <c r="BY800" t="s">
        <v>541</v>
      </c>
      <c r="BZ800" t="s">
        <v>476</v>
      </c>
      <c r="CA800" t="s">
        <v>106</v>
      </c>
      <c r="CB800" t="s">
        <v>501</v>
      </c>
      <c r="CC800" t="s">
        <v>478</v>
      </c>
      <c r="CD800" t="s">
        <v>464</v>
      </c>
      <c r="CE800" t="s">
        <v>343</v>
      </c>
      <c r="CF800">
        <v>1.6</v>
      </c>
      <c r="CG800">
        <v>2</v>
      </c>
      <c r="CH800">
        <v>1.5</v>
      </c>
      <c r="CI800">
        <v>1.75</v>
      </c>
      <c r="CJ800" t="s">
        <v>18</v>
      </c>
      <c r="CK800" t="s">
        <v>465</v>
      </c>
      <c r="CL800">
        <v>0.96</v>
      </c>
      <c r="CM800">
        <v>0.56999999999999995</v>
      </c>
      <c r="CN800">
        <v>0</v>
      </c>
      <c r="CO800">
        <v>0</v>
      </c>
      <c r="CP800">
        <v>1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1</v>
      </c>
    </row>
    <row r="801" spans="1:102" x14ac:dyDescent="0.25">
      <c r="A801">
        <v>800</v>
      </c>
      <c r="B801" t="s">
        <v>72</v>
      </c>
      <c r="C801" t="s">
        <v>222</v>
      </c>
      <c r="D801" t="s">
        <v>223</v>
      </c>
      <c r="E801" t="s">
        <v>224</v>
      </c>
      <c r="F801" t="s">
        <v>75</v>
      </c>
      <c r="G801">
        <v>2017</v>
      </c>
      <c r="H801">
        <v>7</v>
      </c>
      <c r="I801">
        <v>26</v>
      </c>
      <c r="J801" t="s">
        <v>228</v>
      </c>
      <c r="K801" t="s">
        <v>76</v>
      </c>
      <c r="L801" t="s">
        <v>150</v>
      </c>
      <c r="M801" t="s">
        <v>399</v>
      </c>
      <c r="N801">
        <v>1</v>
      </c>
      <c r="O801" t="s">
        <v>418</v>
      </c>
      <c r="P801" t="s">
        <v>386</v>
      </c>
      <c r="Q801" t="s">
        <v>225</v>
      </c>
      <c r="R801" t="s">
        <v>79</v>
      </c>
      <c r="S801">
        <v>2</v>
      </c>
      <c r="T801">
        <v>0</v>
      </c>
      <c r="W801">
        <v>2</v>
      </c>
      <c r="X801">
        <v>134</v>
      </c>
      <c r="Y801" t="s">
        <v>535</v>
      </c>
      <c r="Z801" t="s">
        <v>460</v>
      </c>
      <c r="AA801" t="s">
        <v>103</v>
      </c>
      <c r="AB801" t="s">
        <v>81</v>
      </c>
      <c r="AC801" t="s">
        <v>82</v>
      </c>
      <c r="AD801" t="s">
        <v>83</v>
      </c>
      <c r="AE801" t="s">
        <v>84</v>
      </c>
      <c r="AF801" t="s">
        <v>85</v>
      </c>
      <c r="AG801">
        <v>6</v>
      </c>
      <c r="AH801">
        <v>5</v>
      </c>
      <c r="AI801">
        <v>5.5</v>
      </c>
      <c r="AJ801" t="s">
        <v>104</v>
      </c>
      <c r="AK801" t="s">
        <v>87</v>
      </c>
      <c r="AL801" t="s">
        <v>88</v>
      </c>
      <c r="AM801" t="s">
        <v>89</v>
      </c>
      <c r="AN801" t="s">
        <v>90</v>
      </c>
      <c r="AO801" t="s">
        <v>97</v>
      </c>
      <c r="AP801" t="s">
        <v>92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1</v>
      </c>
      <c r="BQ801">
        <v>1</v>
      </c>
      <c r="BR801">
        <v>0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 t="s">
        <v>535</v>
      </c>
      <c r="BZ801" t="s">
        <v>536</v>
      </c>
      <c r="CA801" t="s">
        <v>103</v>
      </c>
      <c r="CB801" t="s">
        <v>531</v>
      </c>
      <c r="CC801" t="s">
        <v>478</v>
      </c>
      <c r="CD801" t="s">
        <v>464</v>
      </c>
      <c r="CE801" t="s">
        <v>343</v>
      </c>
      <c r="CF801">
        <v>5.3</v>
      </c>
      <c r="CG801">
        <v>8.5</v>
      </c>
      <c r="CH801">
        <v>3.2</v>
      </c>
      <c r="CI801">
        <v>5.5</v>
      </c>
      <c r="CJ801" t="s">
        <v>18</v>
      </c>
      <c r="CK801" t="s">
        <v>465</v>
      </c>
      <c r="CL801">
        <v>0.72</v>
      </c>
      <c r="CM801">
        <v>0.75</v>
      </c>
      <c r="CN801">
        <v>1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0</v>
      </c>
      <c r="CX801">
        <v>1</v>
      </c>
    </row>
    <row r="802" spans="1:102" x14ac:dyDescent="0.25">
      <c r="A802">
        <v>801</v>
      </c>
      <c r="B802" t="s">
        <v>72</v>
      </c>
      <c r="C802" t="s">
        <v>222</v>
      </c>
      <c r="D802" t="s">
        <v>223</v>
      </c>
      <c r="E802" t="s">
        <v>224</v>
      </c>
      <c r="F802" t="s">
        <v>75</v>
      </c>
      <c r="G802">
        <v>2017</v>
      </c>
      <c r="H802">
        <v>7</v>
      </c>
      <c r="I802">
        <v>26</v>
      </c>
      <c r="J802" t="s">
        <v>228</v>
      </c>
      <c r="K802" t="s">
        <v>76</v>
      </c>
      <c r="L802" t="s">
        <v>150</v>
      </c>
      <c r="M802" t="s">
        <v>399</v>
      </c>
      <c r="N802">
        <v>1</v>
      </c>
      <c r="O802" t="s">
        <v>418</v>
      </c>
      <c r="P802" t="s">
        <v>386</v>
      </c>
      <c r="Q802" t="s">
        <v>225</v>
      </c>
      <c r="R802" t="s">
        <v>79</v>
      </c>
      <c r="S802">
        <v>42</v>
      </c>
      <c r="T802">
        <v>3</v>
      </c>
      <c r="V802">
        <v>3</v>
      </c>
      <c r="W802">
        <v>39</v>
      </c>
      <c r="X802">
        <v>117</v>
      </c>
      <c r="Y802" t="s">
        <v>518</v>
      </c>
      <c r="Z802" t="s">
        <v>519</v>
      </c>
      <c r="AA802" t="s">
        <v>94</v>
      </c>
      <c r="AB802" t="s">
        <v>81</v>
      </c>
      <c r="AC802" t="s">
        <v>82</v>
      </c>
      <c r="AD802" t="s">
        <v>95</v>
      </c>
      <c r="AE802" t="s">
        <v>84</v>
      </c>
      <c r="AF802" t="s">
        <v>85</v>
      </c>
      <c r="AG802">
        <v>2.25</v>
      </c>
      <c r="AH802">
        <v>2</v>
      </c>
      <c r="AI802">
        <v>2.125</v>
      </c>
      <c r="AJ802" t="s">
        <v>96</v>
      </c>
      <c r="AK802" t="s">
        <v>87</v>
      </c>
      <c r="AL802" t="s">
        <v>88</v>
      </c>
      <c r="AM802" t="s">
        <v>89</v>
      </c>
      <c r="AN802" t="s">
        <v>90</v>
      </c>
      <c r="AO802" t="s">
        <v>97</v>
      </c>
      <c r="AP802" t="s">
        <v>98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1</v>
      </c>
      <c r="BV802">
        <v>1</v>
      </c>
      <c r="BW802">
        <v>0</v>
      </c>
      <c r="BX802">
        <v>0</v>
      </c>
      <c r="BY802" t="s">
        <v>518</v>
      </c>
      <c r="BZ802" t="s">
        <v>520</v>
      </c>
      <c r="CA802" t="s">
        <v>94</v>
      </c>
      <c r="CB802" t="s">
        <v>482</v>
      </c>
      <c r="CC802" t="s">
        <v>521</v>
      </c>
      <c r="CD802" t="s">
        <v>464</v>
      </c>
      <c r="CE802" t="s">
        <v>95</v>
      </c>
      <c r="CF802">
        <v>1.6</v>
      </c>
      <c r="CG802">
        <v>2.5</v>
      </c>
      <c r="CH802">
        <v>1.9</v>
      </c>
      <c r="CI802">
        <v>3.3</v>
      </c>
      <c r="CJ802" t="s">
        <v>509</v>
      </c>
      <c r="CK802" t="s">
        <v>465</v>
      </c>
      <c r="CL802">
        <v>0.94</v>
      </c>
      <c r="CM802">
        <v>0.53</v>
      </c>
      <c r="CN802">
        <v>0</v>
      </c>
      <c r="CO802">
        <v>0</v>
      </c>
      <c r="CP802">
        <v>1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0</v>
      </c>
      <c r="CX802">
        <v>1</v>
      </c>
    </row>
    <row r="803" spans="1:102" x14ac:dyDescent="0.25">
      <c r="A803">
        <v>802</v>
      </c>
      <c r="B803" t="s">
        <v>72</v>
      </c>
      <c r="C803" t="s">
        <v>222</v>
      </c>
      <c r="D803" t="s">
        <v>223</v>
      </c>
      <c r="E803" t="s">
        <v>224</v>
      </c>
      <c r="F803" t="s">
        <v>75</v>
      </c>
      <c r="G803">
        <v>2017</v>
      </c>
      <c r="H803">
        <v>7</v>
      </c>
      <c r="I803">
        <v>26</v>
      </c>
      <c r="J803" t="s">
        <v>228</v>
      </c>
      <c r="K803" t="s">
        <v>76</v>
      </c>
      <c r="L803" t="s">
        <v>150</v>
      </c>
      <c r="M803" t="s">
        <v>399</v>
      </c>
      <c r="N803">
        <v>1</v>
      </c>
      <c r="O803" t="s">
        <v>418</v>
      </c>
      <c r="P803" t="s">
        <v>386</v>
      </c>
      <c r="Q803" t="s">
        <v>225</v>
      </c>
      <c r="R803" t="s">
        <v>79</v>
      </c>
      <c r="S803">
        <v>1</v>
      </c>
      <c r="T803">
        <v>0</v>
      </c>
      <c r="W803">
        <v>1</v>
      </c>
      <c r="X803" t="s">
        <v>164</v>
      </c>
      <c r="AB803" t="s">
        <v>81</v>
      </c>
      <c r="AC803" t="s">
        <v>82</v>
      </c>
      <c r="AF803" t="s">
        <v>85</v>
      </c>
    </row>
    <row r="804" spans="1:102" x14ac:dyDescent="0.25">
      <c r="A804">
        <v>803</v>
      </c>
      <c r="B804" t="s">
        <v>72</v>
      </c>
      <c r="C804" t="s">
        <v>222</v>
      </c>
      <c r="D804" t="s">
        <v>223</v>
      </c>
      <c r="E804" t="s">
        <v>224</v>
      </c>
      <c r="F804" t="s">
        <v>75</v>
      </c>
      <c r="G804">
        <v>2017</v>
      </c>
      <c r="H804">
        <v>7</v>
      </c>
      <c r="I804">
        <v>26</v>
      </c>
      <c r="J804" t="s">
        <v>228</v>
      </c>
      <c r="K804" t="s">
        <v>76</v>
      </c>
      <c r="L804" t="s">
        <v>150</v>
      </c>
      <c r="M804" t="s">
        <v>399</v>
      </c>
      <c r="N804">
        <v>1</v>
      </c>
      <c r="O804" t="s">
        <v>418</v>
      </c>
      <c r="P804" t="s">
        <v>386</v>
      </c>
      <c r="Q804" t="s">
        <v>225</v>
      </c>
      <c r="R804" t="s">
        <v>79</v>
      </c>
      <c r="S804">
        <v>1</v>
      </c>
      <c r="T804">
        <v>0</v>
      </c>
      <c r="W804">
        <v>1</v>
      </c>
      <c r="X804">
        <v>927</v>
      </c>
      <c r="Y804" t="s">
        <v>680</v>
      </c>
      <c r="Z804" t="s">
        <v>548</v>
      </c>
      <c r="AA804" t="s">
        <v>130</v>
      </c>
      <c r="AB804" t="s">
        <v>81</v>
      </c>
      <c r="AC804" t="s">
        <v>82</v>
      </c>
      <c r="AD804" t="s">
        <v>100</v>
      </c>
      <c r="AE804" t="s">
        <v>101</v>
      </c>
      <c r="AF804" t="s">
        <v>85</v>
      </c>
      <c r="AG804">
        <v>7.5</v>
      </c>
      <c r="AH804">
        <v>5.75</v>
      </c>
      <c r="AI804">
        <v>6.625</v>
      </c>
      <c r="AJ804" t="s">
        <v>131</v>
      </c>
      <c r="AK804" t="s">
        <v>112</v>
      </c>
      <c r="AL804" t="s">
        <v>88</v>
      </c>
      <c r="AM804" t="s">
        <v>113</v>
      </c>
      <c r="AN804" t="s">
        <v>90</v>
      </c>
      <c r="AO804" t="s">
        <v>91</v>
      </c>
      <c r="AP804" t="s">
        <v>92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 t="s">
        <v>680</v>
      </c>
      <c r="BZ804" t="s">
        <v>549</v>
      </c>
      <c r="CA804" t="s">
        <v>130</v>
      </c>
      <c r="CB804" t="s">
        <v>501</v>
      </c>
      <c r="CC804" t="s">
        <v>491</v>
      </c>
      <c r="CD804" t="s">
        <v>491</v>
      </c>
      <c r="CE804" t="s">
        <v>100</v>
      </c>
      <c r="CF804">
        <v>7.9</v>
      </c>
      <c r="CG804">
        <v>9.3000000000000007</v>
      </c>
      <c r="CH804">
        <v>5</v>
      </c>
      <c r="CI804">
        <v>8.3000000000000007</v>
      </c>
      <c r="CJ804" t="s">
        <v>509</v>
      </c>
      <c r="CK804" t="s">
        <v>465</v>
      </c>
      <c r="CL804">
        <v>0.81</v>
      </c>
      <c r="CM804">
        <v>0.53</v>
      </c>
      <c r="CN804">
        <v>0</v>
      </c>
      <c r="CO804">
        <v>0</v>
      </c>
      <c r="CP804">
        <v>1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1</v>
      </c>
    </row>
    <row r="805" spans="1:102" x14ac:dyDescent="0.25">
      <c r="A805">
        <v>804</v>
      </c>
      <c r="B805" t="s">
        <v>72</v>
      </c>
      <c r="C805" t="s">
        <v>222</v>
      </c>
      <c r="D805" t="s">
        <v>223</v>
      </c>
      <c r="E805" t="s">
        <v>224</v>
      </c>
      <c r="F805" t="s">
        <v>75</v>
      </c>
      <c r="G805">
        <v>2017</v>
      </c>
      <c r="H805">
        <v>7</v>
      </c>
      <c r="I805">
        <v>26</v>
      </c>
      <c r="J805" t="s">
        <v>228</v>
      </c>
      <c r="K805" t="s">
        <v>76</v>
      </c>
      <c r="L805" t="s">
        <v>150</v>
      </c>
      <c r="M805" t="s">
        <v>399</v>
      </c>
      <c r="N805">
        <v>1</v>
      </c>
      <c r="O805" t="s">
        <v>418</v>
      </c>
      <c r="P805" t="s">
        <v>386</v>
      </c>
      <c r="Q805" t="s">
        <v>225</v>
      </c>
      <c r="R805" t="s">
        <v>79</v>
      </c>
      <c r="S805">
        <v>1</v>
      </c>
      <c r="T805">
        <v>0</v>
      </c>
      <c r="W805">
        <v>1</v>
      </c>
      <c r="X805">
        <v>39</v>
      </c>
      <c r="Y805" t="s">
        <v>513</v>
      </c>
      <c r="Z805" t="s">
        <v>460</v>
      </c>
      <c r="AA805" t="s">
        <v>133</v>
      </c>
      <c r="AB805" t="s">
        <v>81</v>
      </c>
      <c r="AC805" t="s">
        <v>82</v>
      </c>
      <c r="AD805" t="s">
        <v>83</v>
      </c>
      <c r="AE805" t="s">
        <v>84</v>
      </c>
      <c r="AF805" t="s">
        <v>85</v>
      </c>
      <c r="AG805">
        <v>10.5</v>
      </c>
      <c r="AH805">
        <v>10.5</v>
      </c>
      <c r="AI805">
        <v>10.5</v>
      </c>
      <c r="AJ805" t="s">
        <v>134</v>
      </c>
      <c r="AK805" t="s">
        <v>126</v>
      </c>
      <c r="AL805" t="s">
        <v>88</v>
      </c>
      <c r="AM805" t="s">
        <v>113</v>
      </c>
      <c r="AN805" t="s">
        <v>90</v>
      </c>
      <c r="AO805" t="s">
        <v>97</v>
      </c>
      <c r="AP805" t="s">
        <v>128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1</v>
      </c>
      <c r="BQ805">
        <v>1</v>
      </c>
      <c r="BR805">
        <v>0</v>
      </c>
      <c r="BS805">
        <v>1</v>
      </c>
      <c r="BT805">
        <v>0</v>
      </c>
      <c r="BU805">
        <v>1</v>
      </c>
      <c r="BV805">
        <v>0</v>
      </c>
      <c r="BW805">
        <v>0</v>
      </c>
      <c r="BX805">
        <v>0</v>
      </c>
      <c r="BY805" t="s">
        <v>513</v>
      </c>
      <c r="BZ805" t="s">
        <v>476</v>
      </c>
      <c r="CA805" t="s">
        <v>133</v>
      </c>
      <c r="CB805" t="s">
        <v>501</v>
      </c>
      <c r="CC805" t="s">
        <v>478</v>
      </c>
      <c r="CD805" t="s">
        <v>464</v>
      </c>
      <c r="CE805" t="s">
        <v>343</v>
      </c>
      <c r="CF805">
        <v>7.3</v>
      </c>
      <c r="CG805">
        <v>12.1</v>
      </c>
      <c r="CH805">
        <v>8.5</v>
      </c>
      <c r="CI805">
        <v>10.3</v>
      </c>
      <c r="CJ805" t="s">
        <v>509</v>
      </c>
      <c r="CK805" t="s">
        <v>465</v>
      </c>
      <c r="CL805">
        <v>0.25</v>
      </c>
      <c r="CM805">
        <v>1</v>
      </c>
      <c r="CN805">
        <v>0</v>
      </c>
      <c r="CO805">
        <v>0</v>
      </c>
      <c r="CP805">
        <v>1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1</v>
      </c>
    </row>
    <row r="806" spans="1:102" x14ac:dyDescent="0.25">
      <c r="A806">
        <v>805</v>
      </c>
      <c r="B806" t="s">
        <v>72</v>
      </c>
      <c r="C806" t="s">
        <v>222</v>
      </c>
      <c r="D806" t="s">
        <v>223</v>
      </c>
      <c r="E806" t="s">
        <v>224</v>
      </c>
      <c r="F806" t="s">
        <v>75</v>
      </c>
      <c r="G806">
        <v>2017</v>
      </c>
      <c r="H806">
        <v>7</v>
      </c>
      <c r="I806">
        <v>26</v>
      </c>
      <c r="J806" t="s">
        <v>228</v>
      </c>
      <c r="K806" t="s">
        <v>76</v>
      </c>
      <c r="L806" t="s">
        <v>150</v>
      </c>
      <c r="M806" t="s">
        <v>399</v>
      </c>
      <c r="N806">
        <v>1</v>
      </c>
      <c r="O806" t="s">
        <v>418</v>
      </c>
      <c r="P806" t="s">
        <v>386</v>
      </c>
      <c r="Q806" t="s">
        <v>225</v>
      </c>
      <c r="R806" t="s">
        <v>79</v>
      </c>
      <c r="S806">
        <v>11</v>
      </c>
      <c r="T806">
        <v>0</v>
      </c>
      <c r="W806">
        <v>11</v>
      </c>
      <c r="X806">
        <v>3</v>
      </c>
      <c r="Y806" t="s">
        <v>466</v>
      </c>
      <c r="Z806" t="s">
        <v>467</v>
      </c>
      <c r="AA806" t="s">
        <v>141</v>
      </c>
      <c r="AB806" t="s">
        <v>81</v>
      </c>
      <c r="AC806" t="s">
        <v>82</v>
      </c>
      <c r="AD806" t="s">
        <v>95</v>
      </c>
      <c r="AE806" t="s">
        <v>84</v>
      </c>
      <c r="AF806" t="s">
        <v>85</v>
      </c>
      <c r="AG806">
        <v>7</v>
      </c>
      <c r="AH806">
        <v>5</v>
      </c>
      <c r="AI806">
        <v>6</v>
      </c>
      <c r="AJ806" t="s">
        <v>142</v>
      </c>
      <c r="AK806" t="s">
        <v>126</v>
      </c>
      <c r="AL806" t="s">
        <v>88</v>
      </c>
      <c r="AM806" t="s">
        <v>143</v>
      </c>
      <c r="AN806" t="s">
        <v>90</v>
      </c>
      <c r="AO806" t="s">
        <v>127</v>
      </c>
      <c r="AP806" t="s">
        <v>92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</v>
      </c>
      <c r="BX806">
        <v>0</v>
      </c>
      <c r="BY806" t="s">
        <v>466</v>
      </c>
      <c r="BZ806" t="s">
        <v>468</v>
      </c>
      <c r="CA806" t="s">
        <v>141</v>
      </c>
      <c r="CB806" t="s">
        <v>469</v>
      </c>
      <c r="CC806" t="s">
        <v>470</v>
      </c>
      <c r="CD806" t="s">
        <v>471</v>
      </c>
      <c r="CE806" t="s">
        <v>95</v>
      </c>
      <c r="CF806">
        <v>4.2</v>
      </c>
      <c r="CG806">
        <v>5.9</v>
      </c>
      <c r="CH806">
        <v>2.4</v>
      </c>
      <c r="CI806">
        <v>4.0999999999999996</v>
      </c>
      <c r="CJ806" t="s">
        <v>472</v>
      </c>
      <c r="CK806" t="s">
        <v>465</v>
      </c>
      <c r="CL806">
        <v>0.62</v>
      </c>
      <c r="CM806">
        <v>0.57999999999999996</v>
      </c>
      <c r="CN806">
        <v>0</v>
      </c>
      <c r="CO806">
        <v>0</v>
      </c>
      <c r="CP806">
        <v>1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0</v>
      </c>
      <c r="CX806">
        <v>1</v>
      </c>
    </row>
    <row r="807" spans="1:102" x14ac:dyDescent="0.25">
      <c r="A807">
        <v>806</v>
      </c>
      <c r="B807" t="s">
        <v>72</v>
      </c>
      <c r="C807" t="s">
        <v>222</v>
      </c>
      <c r="D807" t="s">
        <v>223</v>
      </c>
      <c r="E807" t="s">
        <v>224</v>
      </c>
      <c r="F807" t="s">
        <v>75</v>
      </c>
      <c r="G807">
        <v>2017</v>
      </c>
      <c r="H807">
        <v>7</v>
      </c>
      <c r="I807">
        <v>26</v>
      </c>
      <c r="J807" t="s">
        <v>228</v>
      </c>
      <c r="K807" t="s">
        <v>76</v>
      </c>
      <c r="L807" t="s">
        <v>150</v>
      </c>
      <c r="M807" t="s">
        <v>399</v>
      </c>
      <c r="N807">
        <v>1</v>
      </c>
      <c r="O807" t="s">
        <v>418</v>
      </c>
      <c r="P807" t="s">
        <v>386</v>
      </c>
      <c r="Q807" t="s">
        <v>225</v>
      </c>
      <c r="R807" t="s">
        <v>79</v>
      </c>
      <c r="S807">
        <v>5</v>
      </c>
      <c r="T807">
        <v>2</v>
      </c>
      <c r="V807">
        <v>2</v>
      </c>
      <c r="W807">
        <v>3</v>
      </c>
      <c r="X807">
        <v>198</v>
      </c>
      <c r="Y807" t="s">
        <v>542</v>
      </c>
      <c r="Z807" t="s">
        <v>488</v>
      </c>
      <c r="AA807" t="s">
        <v>124</v>
      </c>
      <c r="AB807" t="s">
        <v>81</v>
      </c>
      <c r="AC807" t="s">
        <v>82</v>
      </c>
      <c r="AD807" t="s">
        <v>95</v>
      </c>
      <c r="AE807" t="s">
        <v>84</v>
      </c>
      <c r="AF807" t="s">
        <v>85</v>
      </c>
      <c r="AG807">
        <v>5.5</v>
      </c>
      <c r="AH807">
        <v>4.75</v>
      </c>
      <c r="AI807">
        <v>5.125</v>
      </c>
      <c r="AJ807" t="s">
        <v>125</v>
      </c>
      <c r="AK807" t="s">
        <v>126</v>
      </c>
      <c r="AL807" t="s">
        <v>88</v>
      </c>
      <c r="AM807" t="s">
        <v>113</v>
      </c>
      <c r="AN807" t="s">
        <v>90</v>
      </c>
      <c r="AO807" t="s">
        <v>127</v>
      </c>
      <c r="AP807" t="s">
        <v>128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1</v>
      </c>
      <c r="BT807">
        <v>0</v>
      </c>
      <c r="BU807">
        <v>1</v>
      </c>
      <c r="BV807">
        <v>0</v>
      </c>
      <c r="BW807">
        <v>0</v>
      </c>
      <c r="BX807">
        <v>0</v>
      </c>
      <c r="BY807" t="s">
        <v>542</v>
      </c>
      <c r="BZ807" t="s">
        <v>543</v>
      </c>
      <c r="CA807" t="s">
        <v>124</v>
      </c>
      <c r="CB807" t="s">
        <v>501</v>
      </c>
      <c r="CC807" t="s">
        <v>544</v>
      </c>
      <c r="CD807" t="s">
        <v>471</v>
      </c>
      <c r="CE807" t="s">
        <v>95</v>
      </c>
      <c r="CF807">
        <v>4.4000000000000004</v>
      </c>
      <c r="CG807">
        <v>6</v>
      </c>
      <c r="CH807">
        <v>3.5</v>
      </c>
      <c r="CI807">
        <v>5.4</v>
      </c>
      <c r="CJ807" t="s">
        <v>472</v>
      </c>
      <c r="CK807" t="s">
        <v>465</v>
      </c>
      <c r="CL807">
        <v>0.86</v>
      </c>
      <c r="CM807">
        <v>0.62</v>
      </c>
      <c r="CN807">
        <v>0</v>
      </c>
      <c r="CO807">
        <v>0</v>
      </c>
      <c r="CP807">
        <v>1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1</v>
      </c>
    </row>
    <row r="808" spans="1:102" x14ac:dyDescent="0.25">
      <c r="A808">
        <v>807</v>
      </c>
      <c r="B808" t="s">
        <v>72</v>
      </c>
      <c r="C808" t="s">
        <v>222</v>
      </c>
      <c r="D808" t="s">
        <v>223</v>
      </c>
      <c r="E808" t="s">
        <v>224</v>
      </c>
      <c r="F808" t="s">
        <v>75</v>
      </c>
      <c r="G808">
        <v>2017</v>
      </c>
      <c r="H808">
        <v>7</v>
      </c>
      <c r="I808">
        <v>26</v>
      </c>
      <c r="J808" t="s">
        <v>228</v>
      </c>
      <c r="K808" t="s">
        <v>76</v>
      </c>
      <c r="L808" t="s">
        <v>150</v>
      </c>
      <c r="M808" t="s">
        <v>399</v>
      </c>
      <c r="N808">
        <v>2</v>
      </c>
      <c r="O808" t="s">
        <v>419</v>
      </c>
      <c r="P808" t="s">
        <v>386</v>
      </c>
      <c r="Q808" t="s">
        <v>225</v>
      </c>
      <c r="R808" t="s">
        <v>79</v>
      </c>
      <c r="S808">
        <v>5</v>
      </c>
      <c r="T808">
        <v>5</v>
      </c>
      <c r="V808">
        <v>5</v>
      </c>
      <c r="X808">
        <v>442</v>
      </c>
      <c r="Y808" t="s">
        <v>604</v>
      </c>
      <c r="Z808" t="s">
        <v>460</v>
      </c>
      <c r="AA808" t="s">
        <v>106</v>
      </c>
      <c r="AB808" t="s">
        <v>81</v>
      </c>
      <c r="AC808" t="s">
        <v>82</v>
      </c>
      <c r="AD808" t="s">
        <v>83</v>
      </c>
      <c r="AE808" t="s">
        <v>84</v>
      </c>
      <c r="AF808" t="s">
        <v>85</v>
      </c>
      <c r="AG808">
        <v>2.1</v>
      </c>
      <c r="AH808">
        <v>1.85</v>
      </c>
      <c r="AI808">
        <v>1.9750000000000001</v>
      </c>
      <c r="AJ808" t="s">
        <v>173</v>
      </c>
      <c r="AK808" t="s">
        <v>87</v>
      </c>
      <c r="AL808" t="s">
        <v>88</v>
      </c>
      <c r="AM808" t="s">
        <v>89</v>
      </c>
      <c r="AN808" t="s">
        <v>90</v>
      </c>
      <c r="AO808" t="s">
        <v>97</v>
      </c>
      <c r="AP808" t="s">
        <v>108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1</v>
      </c>
      <c r="BQ808">
        <v>1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1</v>
      </c>
      <c r="BX808">
        <v>0</v>
      </c>
      <c r="BY808" t="s">
        <v>604</v>
      </c>
      <c r="BZ808" t="s">
        <v>476</v>
      </c>
      <c r="CA808" t="s">
        <v>106</v>
      </c>
      <c r="CB808" t="s">
        <v>501</v>
      </c>
      <c r="CC808" t="s">
        <v>478</v>
      </c>
      <c r="CD808" t="s">
        <v>464</v>
      </c>
      <c r="CE808" t="s">
        <v>343</v>
      </c>
      <c r="CF808">
        <v>1.5</v>
      </c>
      <c r="CG808">
        <v>2.2000000000000002</v>
      </c>
      <c r="CH808">
        <v>1.6</v>
      </c>
      <c r="CI808">
        <v>1.8</v>
      </c>
      <c r="CJ808" t="s">
        <v>18</v>
      </c>
      <c r="CK808" t="s">
        <v>465</v>
      </c>
      <c r="CL808">
        <v>0.38</v>
      </c>
      <c r="CM808">
        <v>0.59</v>
      </c>
      <c r="CN808">
        <v>0</v>
      </c>
      <c r="CO808">
        <v>0</v>
      </c>
      <c r="CP808">
        <v>1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1</v>
      </c>
    </row>
    <row r="809" spans="1:102" x14ac:dyDescent="0.25">
      <c r="A809">
        <v>808</v>
      </c>
      <c r="B809" t="s">
        <v>72</v>
      </c>
      <c r="C809" t="s">
        <v>222</v>
      </c>
      <c r="D809" t="s">
        <v>223</v>
      </c>
      <c r="E809" t="s">
        <v>224</v>
      </c>
      <c r="F809" t="s">
        <v>75</v>
      </c>
      <c r="G809">
        <v>2017</v>
      </c>
      <c r="H809">
        <v>7</v>
      </c>
      <c r="I809">
        <v>26</v>
      </c>
      <c r="J809" t="s">
        <v>228</v>
      </c>
      <c r="K809" t="s">
        <v>76</v>
      </c>
      <c r="L809" t="s">
        <v>150</v>
      </c>
      <c r="M809" t="s">
        <v>399</v>
      </c>
      <c r="N809">
        <v>2</v>
      </c>
      <c r="O809" t="s">
        <v>419</v>
      </c>
      <c r="P809" t="s">
        <v>386</v>
      </c>
      <c r="Q809" t="s">
        <v>225</v>
      </c>
      <c r="R809" t="s">
        <v>79</v>
      </c>
      <c r="S809">
        <v>23</v>
      </c>
      <c r="T809">
        <v>0</v>
      </c>
      <c r="W809">
        <v>23</v>
      </c>
      <c r="X809">
        <v>179</v>
      </c>
      <c r="Y809" t="s">
        <v>540</v>
      </c>
      <c r="Z809" t="s">
        <v>515</v>
      </c>
      <c r="AA809" t="s">
        <v>99</v>
      </c>
      <c r="AB809" t="s">
        <v>81</v>
      </c>
      <c r="AC809" t="s">
        <v>82</v>
      </c>
      <c r="AD809" t="s">
        <v>83</v>
      </c>
      <c r="AE809" t="s">
        <v>84</v>
      </c>
      <c r="AF809" t="s">
        <v>85</v>
      </c>
      <c r="AG809">
        <v>4.05</v>
      </c>
      <c r="AH809">
        <v>2.85</v>
      </c>
      <c r="AI809">
        <v>3.45</v>
      </c>
      <c r="AJ809" t="s">
        <v>105</v>
      </c>
      <c r="AK809" t="s">
        <v>87</v>
      </c>
      <c r="AL809" t="s">
        <v>88</v>
      </c>
      <c r="AM809" t="s">
        <v>89</v>
      </c>
      <c r="AN809" t="s">
        <v>90</v>
      </c>
      <c r="AO809" t="s">
        <v>97</v>
      </c>
      <c r="AP809" t="s">
        <v>92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1</v>
      </c>
      <c r="BQ809">
        <v>1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0</v>
      </c>
      <c r="BX809">
        <v>0</v>
      </c>
      <c r="BY809" t="s">
        <v>540</v>
      </c>
      <c r="BZ809" t="s">
        <v>461</v>
      </c>
      <c r="CA809" t="s">
        <v>99</v>
      </c>
      <c r="CB809" t="s">
        <v>531</v>
      </c>
      <c r="CC809" t="s">
        <v>478</v>
      </c>
      <c r="CD809" t="s">
        <v>464</v>
      </c>
      <c r="CE809" t="s">
        <v>343</v>
      </c>
      <c r="CF809">
        <v>3.4</v>
      </c>
      <c r="CG809">
        <v>4.3</v>
      </c>
      <c r="CH809">
        <v>2.5</v>
      </c>
      <c r="CI809">
        <v>3.2</v>
      </c>
      <c r="CJ809" t="s">
        <v>472</v>
      </c>
      <c r="CK809" t="s">
        <v>465</v>
      </c>
      <c r="CL809">
        <v>0.66</v>
      </c>
      <c r="CM809">
        <v>0.66</v>
      </c>
      <c r="CN809">
        <v>1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1</v>
      </c>
      <c r="CU809">
        <v>0</v>
      </c>
      <c r="CV809">
        <v>0</v>
      </c>
      <c r="CW809">
        <v>0</v>
      </c>
      <c r="CX809">
        <v>1</v>
      </c>
    </row>
    <row r="810" spans="1:102" x14ac:dyDescent="0.25">
      <c r="A810">
        <v>809</v>
      </c>
      <c r="B810" t="s">
        <v>72</v>
      </c>
      <c r="C810" t="s">
        <v>222</v>
      </c>
      <c r="D810" t="s">
        <v>223</v>
      </c>
      <c r="E810" t="s">
        <v>224</v>
      </c>
      <c r="F810" t="s">
        <v>75</v>
      </c>
      <c r="G810">
        <v>2017</v>
      </c>
      <c r="H810">
        <v>7</v>
      </c>
      <c r="I810">
        <v>26</v>
      </c>
      <c r="J810" t="s">
        <v>228</v>
      </c>
      <c r="K810" t="s">
        <v>76</v>
      </c>
      <c r="L810" t="s">
        <v>150</v>
      </c>
      <c r="M810" t="s">
        <v>399</v>
      </c>
      <c r="N810">
        <v>2</v>
      </c>
      <c r="O810" t="s">
        <v>419</v>
      </c>
      <c r="P810" t="s">
        <v>386</v>
      </c>
      <c r="Q810" t="s">
        <v>225</v>
      </c>
      <c r="R810" t="s">
        <v>79</v>
      </c>
      <c r="S810">
        <v>34</v>
      </c>
      <c r="T810">
        <v>19</v>
      </c>
      <c r="U810">
        <v>5</v>
      </c>
      <c r="V810">
        <v>14</v>
      </c>
      <c r="W810">
        <v>15</v>
      </c>
      <c r="X810">
        <v>181</v>
      </c>
      <c r="Y810" t="s">
        <v>541</v>
      </c>
      <c r="Z810" t="s">
        <v>460</v>
      </c>
      <c r="AA810" t="s">
        <v>106</v>
      </c>
      <c r="AB810" t="s">
        <v>81</v>
      </c>
      <c r="AC810" t="s">
        <v>82</v>
      </c>
      <c r="AD810" t="s">
        <v>83</v>
      </c>
      <c r="AE810" t="s">
        <v>84</v>
      </c>
      <c r="AF810" t="s">
        <v>85</v>
      </c>
      <c r="AG810">
        <v>2</v>
      </c>
      <c r="AH810">
        <v>1.75</v>
      </c>
      <c r="AI810">
        <v>1.88</v>
      </c>
      <c r="AJ810" t="s">
        <v>107</v>
      </c>
      <c r="AK810" t="s">
        <v>87</v>
      </c>
      <c r="AL810" t="s">
        <v>88</v>
      </c>
      <c r="AM810" t="s">
        <v>89</v>
      </c>
      <c r="AN810" t="s">
        <v>90</v>
      </c>
      <c r="AO810" t="s">
        <v>97</v>
      </c>
      <c r="AP810" t="s">
        <v>108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1</v>
      </c>
      <c r="BQ810">
        <v>1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1</v>
      </c>
      <c r="BX810">
        <v>0</v>
      </c>
      <c r="BY810" t="s">
        <v>541</v>
      </c>
      <c r="BZ810" t="s">
        <v>476</v>
      </c>
      <c r="CA810" t="s">
        <v>106</v>
      </c>
      <c r="CB810" t="s">
        <v>501</v>
      </c>
      <c r="CC810" t="s">
        <v>478</v>
      </c>
      <c r="CD810" t="s">
        <v>464</v>
      </c>
      <c r="CE810" t="s">
        <v>343</v>
      </c>
      <c r="CF810">
        <v>1.6</v>
      </c>
      <c r="CG810">
        <v>2</v>
      </c>
      <c r="CH810">
        <v>1.5</v>
      </c>
      <c r="CI810">
        <v>1.75</v>
      </c>
      <c r="CJ810" t="s">
        <v>18</v>
      </c>
      <c r="CK810" t="s">
        <v>465</v>
      </c>
      <c r="CL810">
        <v>0.96</v>
      </c>
      <c r="CM810">
        <v>0.56999999999999995</v>
      </c>
      <c r="CN810">
        <v>0</v>
      </c>
      <c r="CO810">
        <v>0</v>
      </c>
      <c r="CP810">
        <v>1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1</v>
      </c>
    </row>
    <row r="811" spans="1:102" x14ac:dyDescent="0.25">
      <c r="A811">
        <v>810</v>
      </c>
      <c r="B811" t="s">
        <v>72</v>
      </c>
      <c r="C811" t="s">
        <v>222</v>
      </c>
      <c r="D811" t="s">
        <v>223</v>
      </c>
      <c r="E811" t="s">
        <v>224</v>
      </c>
      <c r="F811" t="s">
        <v>75</v>
      </c>
      <c r="G811">
        <v>2017</v>
      </c>
      <c r="H811">
        <v>7</v>
      </c>
      <c r="I811">
        <v>26</v>
      </c>
      <c r="J811" t="s">
        <v>228</v>
      </c>
      <c r="K811" t="s">
        <v>76</v>
      </c>
      <c r="L811" t="s">
        <v>150</v>
      </c>
      <c r="M811" t="s">
        <v>399</v>
      </c>
      <c r="N811">
        <v>2</v>
      </c>
      <c r="O811" t="s">
        <v>419</v>
      </c>
      <c r="P811" t="s">
        <v>386</v>
      </c>
      <c r="Q811" t="s">
        <v>225</v>
      </c>
      <c r="R811" t="s">
        <v>79</v>
      </c>
      <c r="S811">
        <v>6</v>
      </c>
      <c r="T811">
        <v>0</v>
      </c>
      <c r="W811">
        <v>6</v>
      </c>
      <c r="X811">
        <v>134</v>
      </c>
      <c r="Y811" t="s">
        <v>535</v>
      </c>
      <c r="Z811" t="s">
        <v>460</v>
      </c>
      <c r="AA811" t="s">
        <v>103</v>
      </c>
      <c r="AB811" t="s">
        <v>81</v>
      </c>
      <c r="AC811" t="s">
        <v>82</v>
      </c>
      <c r="AD811" t="s">
        <v>83</v>
      </c>
      <c r="AE811" t="s">
        <v>84</v>
      </c>
      <c r="AF811" t="s">
        <v>85</v>
      </c>
      <c r="AG811">
        <v>6</v>
      </c>
      <c r="AH811">
        <v>5</v>
      </c>
      <c r="AI811">
        <v>5.5</v>
      </c>
      <c r="AJ811" t="s">
        <v>104</v>
      </c>
      <c r="AK811" t="s">
        <v>87</v>
      </c>
      <c r="AL811" t="s">
        <v>88</v>
      </c>
      <c r="AM811" t="s">
        <v>89</v>
      </c>
      <c r="AN811" t="s">
        <v>90</v>
      </c>
      <c r="AO811" t="s">
        <v>97</v>
      </c>
      <c r="AP811" t="s">
        <v>92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1</v>
      </c>
      <c r="BP811">
        <v>1</v>
      </c>
      <c r="BQ811">
        <v>1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 t="s">
        <v>535</v>
      </c>
      <c r="BZ811" t="s">
        <v>536</v>
      </c>
      <c r="CA811" t="s">
        <v>103</v>
      </c>
      <c r="CB811" t="s">
        <v>531</v>
      </c>
      <c r="CC811" t="s">
        <v>478</v>
      </c>
      <c r="CD811" t="s">
        <v>464</v>
      </c>
      <c r="CE811" t="s">
        <v>343</v>
      </c>
      <c r="CF811">
        <v>5.3</v>
      </c>
      <c r="CG811">
        <v>8.5</v>
      </c>
      <c r="CH811">
        <v>3.2</v>
      </c>
      <c r="CI811">
        <v>5.5</v>
      </c>
      <c r="CJ811" t="s">
        <v>18</v>
      </c>
      <c r="CK811" t="s">
        <v>465</v>
      </c>
      <c r="CL811">
        <v>0.72</v>
      </c>
      <c r="CM811">
        <v>0.75</v>
      </c>
      <c r="CN811">
        <v>1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1</v>
      </c>
      <c r="CU811">
        <v>0</v>
      </c>
      <c r="CV811">
        <v>0</v>
      </c>
      <c r="CW811">
        <v>0</v>
      </c>
      <c r="CX811">
        <v>1</v>
      </c>
    </row>
    <row r="812" spans="1:102" x14ac:dyDescent="0.25">
      <c r="A812">
        <v>811</v>
      </c>
      <c r="B812" t="s">
        <v>72</v>
      </c>
      <c r="C812" t="s">
        <v>222</v>
      </c>
      <c r="D812" t="s">
        <v>223</v>
      </c>
      <c r="E812" t="s">
        <v>224</v>
      </c>
      <c r="F812" t="s">
        <v>75</v>
      </c>
      <c r="G812">
        <v>2017</v>
      </c>
      <c r="H812">
        <v>7</v>
      </c>
      <c r="I812">
        <v>26</v>
      </c>
      <c r="J812" t="s">
        <v>228</v>
      </c>
      <c r="K812" t="s">
        <v>76</v>
      </c>
      <c r="L812" t="s">
        <v>150</v>
      </c>
      <c r="M812" t="s">
        <v>399</v>
      </c>
      <c r="N812">
        <v>2</v>
      </c>
      <c r="O812" t="s">
        <v>419</v>
      </c>
      <c r="P812" t="s">
        <v>386</v>
      </c>
      <c r="Q812" t="s">
        <v>225</v>
      </c>
      <c r="R812" t="s">
        <v>79</v>
      </c>
      <c r="S812">
        <v>18</v>
      </c>
      <c r="T812">
        <v>4</v>
      </c>
      <c r="V812">
        <v>4</v>
      </c>
      <c r="W812">
        <v>14</v>
      </c>
      <c r="X812">
        <v>117</v>
      </c>
      <c r="Y812" t="s">
        <v>518</v>
      </c>
      <c r="Z812" t="s">
        <v>519</v>
      </c>
      <c r="AA812" t="s">
        <v>94</v>
      </c>
      <c r="AB812" t="s">
        <v>81</v>
      </c>
      <c r="AC812" t="s">
        <v>82</v>
      </c>
      <c r="AD812" t="s">
        <v>95</v>
      </c>
      <c r="AE812" t="s">
        <v>84</v>
      </c>
      <c r="AF812" t="s">
        <v>85</v>
      </c>
      <c r="AG812">
        <v>2.25</v>
      </c>
      <c r="AH812">
        <v>2</v>
      </c>
      <c r="AI812">
        <v>2.125</v>
      </c>
      <c r="AJ812" t="s">
        <v>96</v>
      </c>
      <c r="AK812" t="s">
        <v>87</v>
      </c>
      <c r="AL812" t="s">
        <v>88</v>
      </c>
      <c r="AM812" t="s">
        <v>89</v>
      </c>
      <c r="AN812" t="s">
        <v>90</v>
      </c>
      <c r="AO812" t="s">
        <v>97</v>
      </c>
      <c r="AP812" t="s">
        <v>98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1</v>
      </c>
      <c r="BP812">
        <v>1</v>
      </c>
      <c r="BQ812">
        <v>1</v>
      </c>
      <c r="BR812">
        <v>0</v>
      </c>
      <c r="BS812">
        <v>0</v>
      </c>
      <c r="BT812">
        <v>0</v>
      </c>
      <c r="BU812">
        <v>1</v>
      </c>
      <c r="BV812">
        <v>1</v>
      </c>
      <c r="BW812">
        <v>0</v>
      </c>
      <c r="BX812">
        <v>0</v>
      </c>
      <c r="BY812" t="s">
        <v>518</v>
      </c>
      <c r="BZ812" t="s">
        <v>520</v>
      </c>
      <c r="CA812" t="s">
        <v>94</v>
      </c>
      <c r="CB812" t="s">
        <v>482</v>
      </c>
      <c r="CC812" t="s">
        <v>521</v>
      </c>
      <c r="CD812" t="s">
        <v>464</v>
      </c>
      <c r="CE812" t="s">
        <v>95</v>
      </c>
      <c r="CF812">
        <v>1.6</v>
      </c>
      <c r="CG812">
        <v>2.5</v>
      </c>
      <c r="CH812">
        <v>1.9</v>
      </c>
      <c r="CI812">
        <v>3.3</v>
      </c>
      <c r="CJ812" t="s">
        <v>509</v>
      </c>
      <c r="CK812" t="s">
        <v>465</v>
      </c>
      <c r="CL812">
        <v>0.94</v>
      </c>
      <c r="CM812">
        <v>0.53</v>
      </c>
      <c r="CN812">
        <v>0</v>
      </c>
      <c r="CO812">
        <v>0</v>
      </c>
      <c r="CP812">
        <v>1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1</v>
      </c>
    </row>
    <row r="813" spans="1:102" x14ac:dyDescent="0.25">
      <c r="A813">
        <v>812</v>
      </c>
      <c r="B813" t="s">
        <v>72</v>
      </c>
      <c r="C813" t="s">
        <v>222</v>
      </c>
      <c r="D813" t="s">
        <v>223</v>
      </c>
      <c r="E813" t="s">
        <v>224</v>
      </c>
      <c r="F813" t="s">
        <v>75</v>
      </c>
      <c r="G813">
        <v>2017</v>
      </c>
      <c r="H813">
        <v>7</v>
      </c>
      <c r="I813">
        <v>26</v>
      </c>
      <c r="J813" t="s">
        <v>228</v>
      </c>
      <c r="K813" t="s">
        <v>76</v>
      </c>
      <c r="L813" t="s">
        <v>150</v>
      </c>
      <c r="M813" t="s">
        <v>399</v>
      </c>
      <c r="N813">
        <v>2</v>
      </c>
      <c r="O813" t="s">
        <v>419</v>
      </c>
      <c r="P813" t="s">
        <v>386</v>
      </c>
      <c r="Q813" t="s">
        <v>225</v>
      </c>
      <c r="R813" t="s">
        <v>79</v>
      </c>
      <c r="S813">
        <v>8</v>
      </c>
      <c r="T813">
        <v>1</v>
      </c>
      <c r="V813">
        <v>1</v>
      </c>
      <c r="W813">
        <v>7</v>
      </c>
      <c r="X813">
        <v>927</v>
      </c>
      <c r="Y813" t="s">
        <v>680</v>
      </c>
      <c r="Z813" t="s">
        <v>548</v>
      </c>
      <c r="AA813" t="s">
        <v>130</v>
      </c>
      <c r="AB813" t="s">
        <v>81</v>
      </c>
      <c r="AC813" t="s">
        <v>82</v>
      </c>
      <c r="AD813" t="s">
        <v>100</v>
      </c>
      <c r="AE813" t="s">
        <v>101</v>
      </c>
      <c r="AF813" t="s">
        <v>85</v>
      </c>
      <c r="AG813">
        <v>7.5</v>
      </c>
      <c r="AH813">
        <v>5.75</v>
      </c>
      <c r="AI813">
        <v>6.625</v>
      </c>
      <c r="AJ813" t="s">
        <v>131</v>
      </c>
      <c r="AK813" t="s">
        <v>112</v>
      </c>
      <c r="AL813" t="s">
        <v>88</v>
      </c>
      <c r="AM813" t="s">
        <v>113</v>
      </c>
      <c r="AN813" t="s">
        <v>90</v>
      </c>
      <c r="AO813" t="s">
        <v>91</v>
      </c>
      <c r="AP813" t="s">
        <v>92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 t="s">
        <v>680</v>
      </c>
      <c r="BZ813" t="s">
        <v>549</v>
      </c>
      <c r="CA813" t="s">
        <v>130</v>
      </c>
      <c r="CB813" t="s">
        <v>501</v>
      </c>
      <c r="CC813" t="s">
        <v>491</v>
      </c>
      <c r="CD813" t="s">
        <v>491</v>
      </c>
      <c r="CE813" t="s">
        <v>100</v>
      </c>
      <c r="CF813">
        <v>7.9</v>
      </c>
      <c r="CG813">
        <v>9.3000000000000007</v>
      </c>
      <c r="CH813">
        <v>5</v>
      </c>
      <c r="CI813">
        <v>8.3000000000000007</v>
      </c>
      <c r="CJ813" t="s">
        <v>509</v>
      </c>
      <c r="CK813" t="s">
        <v>465</v>
      </c>
      <c r="CL813">
        <v>0.81</v>
      </c>
      <c r="CM813">
        <v>0.53</v>
      </c>
      <c r="CN813">
        <v>0</v>
      </c>
      <c r="CO813">
        <v>0</v>
      </c>
      <c r="CP813">
        <v>1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1</v>
      </c>
    </row>
    <row r="814" spans="1:102" x14ac:dyDescent="0.25">
      <c r="A814">
        <v>813</v>
      </c>
      <c r="B814" t="s">
        <v>72</v>
      </c>
      <c r="C814" t="s">
        <v>222</v>
      </c>
      <c r="D814" t="s">
        <v>223</v>
      </c>
      <c r="E814" t="s">
        <v>224</v>
      </c>
      <c r="F814" t="s">
        <v>75</v>
      </c>
      <c r="G814">
        <v>2017</v>
      </c>
      <c r="H814">
        <v>7</v>
      </c>
      <c r="I814">
        <v>26</v>
      </c>
      <c r="J814" t="s">
        <v>228</v>
      </c>
      <c r="K814" t="s">
        <v>76</v>
      </c>
      <c r="L814" t="s">
        <v>150</v>
      </c>
      <c r="M814" t="s">
        <v>399</v>
      </c>
      <c r="N814">
        <v>2</v>
      </c>
      <c r="O814" t="s">
        <v>419</v>
      </c>
      <c r="P814" t="s">
        <v>386</v>
      </c>
      <c r="Q814" t="s">
        <v>225</v>
      </c>
      <c r="R814" t="s">
        <v>79</v>
      </c>
      <c r="S814">
        <v>4</v>
      </c>
      <c r="T814">
        <v>0</v>
      </c>
      <c r="W814">
        <v>4</v>
      </c>
      <c r="X814">
        <v>39</v>
      </c>
      <c r="Y814" t="s">
        <v>513</v>
      </c>
      <c r="Z814" t="s">
        <v>460</v>
      </c>
      <c r="AA814" t="s">
        <v>133</v>
      </c>
      <c r="AB814" t="s">
        <v>81</v>
      </c>
      <c r="AC814" t="s">
        <v>82</v>
      </c>
      <c r="AD814" t="s">
        <v>83</v>
      </c>
      <c r="AE814" t="s">
        <v>84</v>
      </c>
      <c r="AF814" t="s">
        <v>85</v>
      </c>
      <c r="AG814">
        <v>10.5</v>
      </c>
      <c r="AH814">
        <v>10.5</v>
      </c>
      <c r="AI814">
        <v>10.5</v>
      </c>
      <c r="AJ814" t="s">
        <v>134</v>
      </c>
      <c r="AK814" t="s">
        <v>126</v>
      </c>
      <c r="AL814" t="s">
        <v>88</v>
      </c>
      <c r="AM814" t="s">
        <v>113</v>
      </c>
      <c r="AN814" t="s">
        <v>90</v>
      </c>
      <c r="AO814" t="s">
        <v>97</v>
      </c>
      <c r="AP814" t="s">
        <v>128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1</v>
      </c>
      <c r="BQ814">
        <v>1</v>
      </c>
      <c r="BR814">
        <v>0</v>
      </c>
      <c r="BS814">
        <v>1</v>
      </c>
      <c r="BT814">
        <v>0</v>
      </c>
      <c r="BU814">
        <v>1</v>
      </c>
      <c r="BV814">
        <v>0</v>
      </c>
      <c r="BW814">
        <v>0</v>
      </c>
      <c r="BX814">
        <v>0</v>
      </c>
      <c r="BY814" t="s">
        <v>513</v>
      </c>
      <c r="BZ814" t="s">
        <v>476</v>
      </c>
      <c r="CA814" t="s">
        <v>133</v>
      </c>
      <c r="CB814" t="s">
        <v>501</v>
      </c>
      <c r="CC814" t="s">
        <v>478</v>
      </c>
      <c r="CD814" t="s">
        <v>464</v>
      </c>
      <c r="CE814" t="s">
        <v>343</v>
      </c>
      <c r="CF814">
        <v>7.3</v>
      </c>
      <c r="CG814">
        <v>12.1</v>
      </c>
      <c r="CH814">
        <v>8.5</v>
      </c>
      <c r="CI814">
        <v>10.3</v>
      </c>
      <c r="CJ814" t="s">
        <v>509</v>
      </c>
      <c r="CK814" t="s">
        <v>465</v>
      </c>
      <c r="CL814">
        <v>0.25</v>
      </c>
      <c r="CM814">
        <v>1</v>
      </c>
      <c r="CN814">
        <v>0</v>
      </c>
      <c r="CO814">
        <v>0</v>
      </c>
      <c r="CP814">
        <v>1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1</v>
      </c>
    </row>
    <row r="815" spans="1:102" x14ac:dyDescent="0.25">
      <c r="A815">
        <v>814</v>
      </c>
      <c r="B815" t="s">
        <v>72</v>
      </c>
      <c r="C815" t="s">
        <v>222</v>
      </c>
      <c r="D815" t="s">
        <v>223</v>
      </c>
      <c r="E815" t="s">
        <v>224</v>
      </c>
      <c r="F815" t="s">
        <v>75</v>
      </c>
      <c r="G815">
        <v>2017</v>
      </c>
      <c r="H815">
        <v>7</v>
      </c>
      <c r="I815">
        <v>26</v>
      </c>
      <c r="J815" t="s">
        <v>228</v>
      </c>
      <c r="K815" t="s">
        <v>76</v>
      </c>
      <c r="L815" t="s">
        <v>150</v>
      </c>
      <c r="M815" t="s">
        <v>399</v>
      </c>
      <c r="N815">
        <v>2</v>
      </c>
      <c r="O815" t="s">
        <v>419</v>
      </c>
      <c r="P815" t="s">
        <v>386</v>
      </c>
      <c r="Q815" t="s">
        <v>225</v>
      </c>
      <c r="R815" t="s">
        <v>79</v>
      </c>
      <c r="S815">
        <v>2</v>
      </c>
      <c r="T815">
        <v>1</v>
      </c>
      <c r="U815">
        <v>1</v>
      </c>
      <c r="W815">
        <v>1</v>
      </c>
      <c r="X815">
        <v>3</v>
      </c>
      <c r="Y815" t="s">
        <v>466</v>
      </c>
      <c r="Z815" t="s">
        <v>467</v>
      </c>
      <c r="AA815" t="s">
        <v>141</v>
      </c>
      <c r="AB815" t="s">
        <v>81</v>
      </c>
      <c r="AC815" t="s">
        <v>82</v>
      </c>
      <c r="AD815" t="s">
        <v>95</v>
      </c>
      <c r="AE815" t="s">
        <v>84</v>
      </c>
      <c r="AF815" t="s">
        <v>85</v>
      </c>
      <c r="AG815">
        <v>7</v>
      </c>
      <c r="AH815">
        <v>5</v>
      </c>
      <c r="AI815">
        <v>6</v>
      </c>
      <c r="AJ815" t="s">
        <v>142</v>
      </c>
      <c r="AK815" t="s">
        <v>126</v>
      </c>
      <c r="AL815" t="s">
        <v>88</v>
      </c>
      <c r="AM815" t="s">
        <v>143</v>
      </c>
      <c r="AN815" t="s">
        <v>90</v>
      </c>
      <c r="AO815" t="s">
        <v>127</v>
      </c>
      <c r="AP815" t="s">
        <v>92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 t="s">
        <v>466</v>
      </c>
      <c r="BZ815" t="s">
        <v>468</v>
      </c>
      <c r="CA815" t="s">
        <v>141</v>
      </c>
      <c r="CB815" t="s">
        <v>469</v>
      </c>
      <c r="CC815" t="s">
        <v>470</v>
      </c>
      <c r="CD815" t="s">
        <v>471</v>
      </c>
      <c r="CE815" t="s">
        <v>95</v>
      </c>
      <c r="CF815">
        <v>4.2</v>
      </c>
      <c r="CG815">
        <v>5.9</v>
      </c>
      <c r="CH815">
        <v>2.4</v>
      </c>
      <c r="CI815">
        <v>4.0999999999999996</v>
      </c>
      <c r="CJ815" t="s">
        <v>472</v>
      </c>
      <c r="CK815" t="s">
        <v>465</v>
      </c>
      <c r="CL815">
        <v>0.62</v>
      </c>
      <c r="CM815">
        <v>0.57999999999999996</v>
      </c>
      <c r="CN815">
        <v>0</v>
      </c>
      <c r="CO815">
        <v>0</v>
      </c>
      <c r="CP815">
        <v>1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1</v>
      </c>
    </row>
    <row r="816" spans="1:102" x14ac:dyDescent="0.25">
      <c r="A816">
        <v>815</v>
      </c>
      <c r="B816" t="s">
        <v>72</v>
      </c>
      <c r="C816" t="s">
        <v>222</v>
      </c>
      <c r="D816" t="s">
        <v>223</v>
      </c>
      <c r="E816" t="s">
        <v>224</v>
      </c>
      <c r="F816" t="s">
        <v>75</v>
      </c>
      <c r="G816">
        <v>2017</v>
      </c>
      <c r="H816">
        <v>7</v>
      </c>
      <c r="I816">
        <v>26</v>
      </c>
      <c r="J816" t="s">
        <v>228</v>
      </c>
      <c r="K816" t="s">
        <v>76</v>
      </c>
      <c r="L816" t="s">
        <v>150</v>
      </c>
      <c r="M816" t="s">
        <v>399</v>
      </c>
      <c r="N816">
        <v>2</v>
      </c>
      <c r="O816" t="s">
        <v>419</v>
      </c>
      <c r="P816" t="s">
        <v>386</v>
      </c>
      <c r="Q816" t="s">
        <v>225</v>
      </c>
      <c r="R816" t="s">
        <v>79</v>
      </c>
      <c r="S816">
        <v>28</v>
      </c>
      <c r="T816">
        <v>11</v>
      </c>
      <c r="U816">
        <v>6</v>
      </c>
      <c r="V816">
        <v>5</v>
      </c>
      <c r="W816">
        <v>17</v>
      </c>
      <c r="X816">
        <v>198</v>
      </c>
      <c r="Y816" t="s">
        <v>542</v>
      </c>
      <c r="Z816" t="s">
        <v>488</v>
      </c>
      <c r="AA816" t="s">
        <v>124</v>
      </c>
      <c r="AB816" t="s">
        <v>81</v>
      </c>
      <c r="AC816" t="s">
        <v>82</v>
      </c>
      <c r="AD816" t="s">
        <v>95</v>
      </c>
      <c r="AE816" t="s">
        <v>84</v>
      </c>
      <c r="AF816" t="s">
        <v>85</v>
      </c>
      <c r="AG816">
        <v>5.5</v>
      </c>
      <c r="AH816">
        <v>4.75</v>
      </c>
      <c r="AI816">
        <v>5.125</v>
      </c>
      <c r="AJ816" t="s">
        <v>125</v>
      </c>
      <c r="AK816" t="s">
        <v>126</v>
      </c>
      <c r="AL816" t="s">
        <v>88</v>
      </c>
      <c r="AM816" t="s">
        <v>113</v>
      </c>
      <c r="AN816" t="s">
        <v>90</v>
      </c>
      <c r="AO816" t="s">
        <v>127</v>
      </c>
      <c r="AP816" t="s">
        <v>128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1</v>
      </c>
      <c r="BV816">
        <v>0</v>
      </c>
      <c r="BW816">
        <v>0</v>
      </c>
      <c r="BX816">
        <v>0</v>
      </c>
      <c r="BY816" t="s">
        <v>542</v>
      </c>
      <c r="BZ816" t="s">
        <v>543</v>
      </c>
      <c r="CA816" t="s">
        <v>124</v>
      </c>
      <c r="CB816" t="s">
        <v>501</v>
      </c>
      <c r="CC816" t="s">
        <v>544</v>
      </c>
      <c r="CD816" t="s">
        <v>471</v>
      </c>
      <c r="CE816" t="s">
        <v>95</v>
      </c>
      <c r="CF816">
        <v>4.4000000000000004</v>
      </c>
      <c r="CG816">
        <v>6</v>
      </c>
      <c r="CH816">
        <v>3.5</v>
      </c>
      <c r="CI816">
        <v>5.4</v>
      </c>
      <c r="CJ816" t="s">
        <v>472</v>
      </c>
      <c r="CK816" t="s">
        <v>465</v>
      </c>
      <c r="CL816">
        <v>0.86</v>
      </c>
      <c r="CM816">
        <v>0.62</v>
      </c>
      <c r="CN816">
        <v>0</v>
      </c>
      <c r="CO816">
        <v>0</v>
      </c>
      <c r="CP816">
        <v>1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1</v>
      </c>
    </row>
    <row r="817" spans="1:102" x14ac:dyDescent="0.25">
      <c r="A817">
        <v>816</v>
      </c>
      <c r="B817" t="s">
        <v>72</v>
      </c>
      <c r="C817" t="s">
        <v>222</v>
      </c>
      <c r="D817" t="s">
        <v>223</v>
      </c>
      <c r="E817" t="s">
        <v>224</v>
      </c>
      <c r="F817" t="s">
        <v>75</v>
      </c>
      <c r="G817">
        <v>2017</v>
      </c>
      <c r="H817">
        <v>7</v>
      </c>
      <c r="I817">
        <v>26</v>
      </c>
      <c r="J817" t="s">
        <v>228</v>
      </c>
      <c r="K817" t="s">
        <v>76</v>
      </c>
      <c r="L817" t="s">
        <v>150</v>
      </c>
      <c r="M817" t="s">
        <v>399</v>
      </c>
      <c r="N817">
        <v>2</v>
      </c>
      <c r="O817" t="s">
        <v>419</v>
      </c>
      <c r="P817" t="s">
        <v>386</v>
      </c>
      <c r="Q817" t="s">
        <v>225</v>
      </c>
      <c r="R817" t="s">
        <v>79</v>
      </c>
      <c r="S817">
        <v>1</v>
      </c>
      <c r="T817">
        <v>0</v>
      </c>
      <c r="W817">
        <v>1</v>
      </c>
      <c r="X817">
        <v>17</v>
      </c>
      <c r="Y817" t="s">
        <v>479</v>
      </c>
      <c r="Z817" t="s">
        <v>480</v>
      </c>
      <c r="AA817" t="s">
        <v>152</v>
      </c>
      <c r="AB817" t="s">
        <v>81</v>
      </c>
      <c r="AC817" t="s">
        <v>82</v>
      </c>
      <c r="AD817" t="s">
        <v>83</v>
      </c>
      <c r="AE817" t="s">
        <v>84</v>
      </c>
      <c r="AF817" t="s">
        <v>85</v>
      </c>
      <c r="AG817">
        <v>6</v>
      </c>
      <c r="AH817">
        <v>5</v>
      </c>
      <c r="AI817">
        <v>5.5</v>
      </c>
      <c r="AJ817" t="s">
        <v>153</v>
      </c>
      <c r="AK817" t="s">
        <v>126</v>
      </c>
      <c r="AL817" t="s">
        <v>88</v>
      </c>
      <c r="AM817" t="s">
        <v>113</v>
      </c>
      <c r="AN817" t="s">
        <v>90</v>
      </c>
      <c r="AO817" t="s">
        <v>127</v>
      </c>
      <c r="AP817" t="s">
        <v>154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1</v>
      </c>
      <c r="BV817">
        <v>0</v>
      </c>
      <c r="BW817">
        <v>1</v>
      </c>
      <c r="BX817">
        <v>0</v>
      </c>
      <c r="BY817" t="s">
        <v>479</v>
      </c>
      <c r="BZ817" t="s">
        <v>481</v>
      </c>
      <c r="CA817" t="s">
        <v>152</v>
      </c>
      <c r="CB817" t="s">
        <v>482</v>
      </c>
      <c r="CC817" t="s">
        <v>478</v>
      </c>
      <c r="CD817" t="s">
        <v>464</v>
      </c>
      <c r="CE817" t="s">
        <v>343</v>
      </c>
      <c r="CF817">
        <v>5.6</v>
      </c>
      <c r="CG817">
        <v>8.5</v>
      </c>
      <c r="CH817">
        <v>4.5999999999999996</v>
      </c>
      <c r="CI817">
        <v>6.4</v>
      </c>
      <c r="CJ817" t="s">
        <v>472</v>
      </c>
      <c r="CK817" t="s">
        <v>465</v>
      </c>
      <c r="CL817">
        <v>0</v>
      </c>
      <c r="CM817">
        <v>1</v>
      </c>
      <c r="CN817">
        <v>0</v>
      </c>
      <c r="CO817">
        <v>0</v>
      </c>
      <c r="CP817">
        <v>1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1</v>
      </c>
    </row>
    <row r="818" spans="1:102" x14ac:dyDescent="0.25">
      <c r="A818">
        <v>817</v>
      </c>
      <c r="B818" t="s">
        <v>72</v>
      </c>
      <c r="C818" t="s">
        <v>222</v>
      </c>
      <c r="D818" t="s">
        <v>223</v>
      </c>
      <c r="E818" t="s">
        <v>224</v>
      </c>
      <c r="F818" t="s">
        <v>75</v>
      </c>
      <c r="G818">
        <v>2017</v>
      </c>
      <c r="H818">
        <v>7</v>
      </c>
      <c r="I818">
        <v>26</v>
      </c>
      <c r="J818" t="s">
        <v>228</v>
      </c>
      <c r="K818" t="s">
        <v>76</v>
      </c>
      <c r="L818" t="s">
        <v>150</v>
      </c>
      <c r="M818" t="s">
        <v>399</v>
      </c>
      <c r="N818">
        <v>2</v>
      </c>
      <c r="O818" t="s">
        <v>419</v>
      </c>
      <c r="P818" t="s">
        <v>386</v>
      </c>
      <c r="Q818" t="s">
        <v>225</v>
      </c>
      <c r="R818" t="s">
        <v>79</v>
      </c>
      <c r="S818">
        <v>1</v>
      </c>
      <c r="T818">
        <v>0</v>
      </c>
      <c r="W818">
        <v>1</v>
      </c>
      <c r="X818">
        <v>5</v>
      </c>
      <c r="Y818" t="s">
        <v>475</v>
      </c>
      <c r="Z818" t="s">
        <v>460</v>
      </c>
      <c r="AA818" t="s">
        <v>80</v>
      </c>
      <c r="AB818" t="s">
        <v>81</v>
      </c>
      <c r="AC818" t="s">
        <v>82</v>
      </c>
      <c r="AD818" t="s">
        <v>83</v>
      </c>
      <c r="AE818" t="s">
        <v>84</v>
      </c>
      <c r="AF818" t="s">
        <v>85</v>
      </c>
      <c r="AG818">
        <v>1.8</v>
      </c>
      <c r="AH818">
        <v>1.6</v>
      </c>
      <c r="AI818">
        <v>1.7</v>
      </c>
      <c r="AJ818" t="s">
        <v>86</v>
      </c>
      <c r="AK818" t="s">
        <v>87</v>
      </c>
      <c r="AL818" t="s">
        <v>88</v>
      </c>
      <c r="AM818" t="s">
        <v>89</v>
      </c>
      <c r="AN818" t="s">
        <v>90</v>
      </c>
      <c r="AO818" t="s">
        <v>91</v>
      </c>
      <c r="AP818" t="s">
        <v>92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0</v>
      </c>
      <c r="BY818" t="s">
        <v>475</v>
      </c>
      <c r="BZ818" t="s">
        <v>476</v>
      </c>
      <c r="CA818" t="s">
        <v>80</v>
      </c>
      <c r="CB818" t="s">
        <v>477</v>
      </c>
      <c r="CC818" t="s">
        <v>478</v>
      </c>
      <c r="CD818" t="s">
        <v>464</v>
      </c>
      <c r="CE818" t="s">
        <v>343</v>
      </c>
      <c r="CF818">
        <v>1.7</v>
      </c>
      <c r="CG818">
        <v>2.1</v>
      </c>
      <c r="CH818">
        <v>1.5</v>
      </c>
      <c r="CI818">
        <v>2</v>
      </c>
      <c r="CJ818" t="s">
        <v>472</v>
      </c>
      <c r="CK818" t="s">
        <v>465</v>
      </c>
      <c r="CL818">
        <v>0.57999999999999996</v>
      </c>
      <c r="CM818">
        <v>0.61</v>
      </c>
      <c r="CN818">
        <v>1</v>
      </c>
      <c r="CO818">
        <v>0</v>
      </c>
      <c r="CP818">
        <v>0</v>
      </c>
      <c r="CQ818">
        <v>0</v>
      </c>
      <c r="CR818">
        <v>0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1</v>
      </c>
    </row>
    <row r="819" spans="1:102" x14ac:dyDescent="0.25">
      <c r="A819">
        <v>818</v>
      </c>
      <c r="B819" t="s">
        <v>72</v>
      </c>
      <c r="C819" t="s">
        <v>222</v>
      </c>
      <c r="D819" t="s">
        <v>223</v>
      </c>
      <c r="E819" t="s">
        <v>224</v>
      </c>
      <c r="F819" t="s">
        <v>75</v>
      </c>
      <c r="G819">
        <v>2017</v>
      </c>
      <c r="H819">
        <v>7</v>
      </c>
      <c r="I819">
        <v>26</v>
      </c>
      <c r="J819" t="s">
        <v>228</v>
      </c>
      <c r="K819" t="s">
        <v>76</v>
      </c>
      <c r="L819" t="s">
        <v>150</v>
      </c>
      <c r="M819" t="s">
        <v>399</v>
      </c>
      <c r="N819">
        <v>2</v>
      </c>
      <c r="O819" t="s">
        <v>419</v>
      </c>
      <c r="P819" t="s">
        <v>386</v>
      </c>
      <c r="Q819" t="s">
        <v>225</v>
      </c>
      <c r="R819" t="s">
        <v>79</v>
      </c>
      <c r="S819">
        <v>23</v>
      </c>
      <c r="T819">
        <v>8</v>
      </c>
      <c r="U819">
        <v>4</v>
      </c>
      <c r="V819">
        <v>4</v>
      </c>
      <c r="W819">
        <v>15</v>
      </c>
      <c r="X819">
        <v>179</v>
      </c>
      <c r="Y819" t="s">
        <v>540</v>
      </c>
      <c r="Z819" t="s">
        <v>515</v>
      </c>
      <c r="AA819" t="s">
        <v>99</v>
      </c>
      <c r="AB819" t="s">
        <v>81</v>
      </c>
      <c r="AC819" t="s">
        <v>82</v>
      </c>
      <c r="AD819" t="s">
        <v>83</v>
      </c>
      <c r="AE819" t="s">
        <v>84</v>
      </c>
      <c r="AF819" t="s">
        <v>85</v>
      </c>
      <c r="AG819">
        <v>4.05</v>
      </c>
      <c r="AH819">
        <v>2.85</v>
      </c>
      <c r="AI819">
        <v>3.45</v>
      </c>
      <c r="AJ819" t="s">
        <v>105</v>
      </c>
      <c r="AK819" t="s">
        <v>87</v>
      </c>
      <c r="AL819" t="s">
        <v>88</v>
      </c>
      <c r="AM819" t="s">
        <v>89</v>
      </c>
      <c r="AN819" t="s">
        <v>90</v>
      </c>
      <c r="AO819" t="s">
        <v>97</v>
      </c>
      <c r="AP819" t="s">
        <v>92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1</v>
      </c>
      <c r="BQ819">
        <v>1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 t="s">
        <v>540</v>
      </c>
      <c r="BZ819" t="s">
        <v>461</v>
      </c>
      <c r="CA819" t="s">
        <v>99</v>
      </c>
      <c r="CB819" t="s">
        <v>531</v>
      </c>
      <c r="CC819" t="s">
        <v>478</v>
      </c>
      <c r="CD819" t="s">
        <v>464</v>
      </c>
      <c r="CE819" t="s">
        <v>343</v>
      </c>
      <c r="CF819">
        <v>3.4</v>
      </c>
      <c r="CG819">
        <v>4.3</v>
      </c>
      <c r="CH819">
        <v>2.5</v>
      </c>
      <c r="CI819">
        <v>3.2</v>
      </c>
      <c r="CJ819" t="s">
        <v>472</v>
      </c>
      <c r="CK819" t="s">
        <v>465</v>
      </c>
      <c r="CL819">
        <v>0.66</v>
      </c>
      <c r="CM819">
        <v>0.66</v>
      </c>
      <c r="CN819">
        <v>1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1</v>
      </c>
      <c r="CU819">
        <v>0</v>
      </c>
      <c r="CV819">
        <v>0</v>
      </c>
      <c r="CW819">
        <v>0</v>
      </c>
      <c r="CX819">
        <v>1</v>
      </c>
    </row>
    <row r="820" spans="1:102" x14ac:dyDescent="0.25">
      <c r="A820">
        <v>819</v>
      </c>
      <c r="B820" t="s">
        <v>72</v>
      </c>
      <c r="C820" t="s">
        <v>222</v>
      </c>
      <c r="D820" t="s">
        <v>223</v>
      </c>
      <c r="E820" t="s">
        <v>224</v>
      </c>
      <c r="F820" t="s">
        <v>75</v>
      </c>
      <c r="G820">
        <v>2017</v>
      </c>
      <c r="H820">
        <v>7</v>
      </c>
      <c r="I820">
        <v>26</v>
      </c>
      <c r="J820" t="s">
        <v>228</v>
      </c>
      <c r="K820" t="s">
        <v>76</v>
      </c>
      <c r="L820" t="s">
        <v>150</v>
      </c>
      <c r="M820" t="s">
        <v>399</v>
      </c>
      <c r="N820">
        <v>2</v>
      </c>
      <c r="O820" t="s">
        <v>419</v>
      </c>
      <c r="P820" t="s">
        <v>386</v>
      </c>
      <c r="Q820" t="s">
        <v>225</v>
      </c>
      <c r="R820" t="s">
        <v>79</v>
      </c>
      <c r="S820">
        <v>4</v>
      </c>
      <c r="T820">
        <v>0</v>
      </c>
      <c r="W820">
        <v>4</v>
      </c>
      <c r="X820">
        <v>134</v>
      </c>
      <c r="Y820" t="s">
        <v>535</v>
      </c>
      <c r="Z820" t="s">
        <v>460</v>
      </c>
      <c r="AA820" t="s">
        <v>103</v>
      </c>
      <c r="AB820" t="s">
        <v>81</v>
      </c>
      <c r="AC820" t="s">
        <v>82</v>
      </c>
      <c r="AD820" t="s">
        <v>83</v>
      </c>
      <c r="AE820" t="s">
        <v>84</v>
      </c>
      <c r="AF820" t="s">
        <v>85</v>
      </c>
      <c r="AG820">
        <v>6</v>
      </c>
      <c r="AH820">
        <v>5</v>
      </c>
      <c r="AI820">
        <v>5.5</v>
      </c>
      <c r="AJ820" t="s">
        <v>104</v>
      </c>
      <c r="AK820" t="s">
        <v>87</v>
      </c>
      <c r="AL820" t="s">
        <v>88</v>
      </c>
      <c r="AM820" t="s">
        <v>89</v>
      </c>
      <c r="AN820" t="s">
        <v>90</v>
      </c>
      <c r="AO820" t="s">
        <v>97</v>
      </c>
      <c r="AP820" t="s">
        <v>92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1</v>
      </c>
      <c r="BQ820">
        <v>1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0</v>
      </c>
      <c r="BX820">
        <v>0</v>
      </c>
      <c r="BY820" t="s">
        <v>535</v>
      </c>
      <c r="BZ820" t="s">
        <v>536</v>
      </c>
      <c r="CA820" t="s">
        <v>103</v>
      </c>
      <c r="CB820" t="s">
        <v>531</v>
      </c>
      <c r="CC820" t="s">
        <v>478</v>
      </c>
      <c r="CD820" t="s">
        <v>464</v>
      </c>
      <c r="CE820" t="s">
        <v>343</v>
      </c>
      <c r="CF820">
        <v>5.3</v>
      </c>
      <c r="CG820">
        <v>8.5</v>
      </c>
      <c r="CH820">
        <v>3.2</v>
      </c>
      <c r="CI820">
        <v>5.5</v>
      </c>
      <c r="CJ820" t="s">
        <v>18</v>
      </c>
      <c r="CK820" t="s">
        <v>465</v>
      </c>
      <c r="CL820">
        <v>0.72</v>
      </c>
      <c r="CM820">
        <v>0.75</v>
      </c>
      <c r="CN820">
        <v>1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</v>
      </c>
      <c r="CU820">
        <v>0</v>
      </c>
      <c r="CV820">
        <v>0</v>
      </c>
      <c r="CW820">
        <v>0</v>
      </c>
      <c r="CX820">
        <v>1</v>
      </c>
    </row>
    <row r="821" spans="1:102" x14ac:dyDescent="0.25">
      <c r="A821">
        <v>820</v>
      </c>
      <c r="B821" t="s">
        <v>72</v>
      </c>
      <c r="C821" t="s">
        <v>222</v>
      </c>
      <c r="D821" t="s">
        <v>223</v>
      </c>
      <c r="E821" t="s">
        <v>224</v>
      </c>
      <c r="F821" t="s">
        <v>75</v>
      </c>
      <c r="G821">
        <v>2017</v>
      </c>
      <c r="H821">
        <v>7</v>
      </c>
      <c r="I821">
        <v>26</v>
      </c>
      <c r="J821" t="s">
        <v>228</v>
      </c>
      <c r="K821" t="s">
        <v>76</v>
      </c>
      <c r="L821" t="s">
        <v>77</v>
      </c>
      <c r="M821" t="s">
        <v>397</v>
      </c>
      <c r="N821">
        <v>3</v>
      </c>
      <c r="O821" t="s">
        <v>420</v>
      </c>
      <c r="P821" t="s">
        <v>386</v>
      </c>
      <c r="Q821" t="s">
        <v>225</v>
      </c>
      <c r="R821" t="s">
        <v>79</v>
      </c>
      <c r="S821">
        <v>3</v>
      </c>
      <c r="T821">
        <v>2</v>
      </c>
      <c r="U821">
        <v>1</v>
      </c>
      <c r="V821">
        <v>1</v>
      </c>
      <c r="W821">
        <v>1</v>
      </c>
      <c r="X821">
        <v>117</v>
      </c>
      <c r="Y821" t="s">
        <v>518</v>
      </c>
      <c r="Z821" t="s">
        <v>519</v>
      </c>
      <c r="AA821" t="s">
        <v>94</v>
      </c>
      <c r="AB821" t="s">
        <v>81</v>
      </c>
      <c r="AC821" t="s">
        <v>82</v>
      </c>
      <c r="AD821" t="s">
        <v>95</v>
      </c>
      <c r="AE821" t="s">
        <v>84</v>
      </c>
      <c r="AF821" t="s">
        <v>85</v>
      </c>
      <c r="AG821">
        <v>2.25</v>
      </c>
      <c r="AH821">
        <v>2</v>
      </c>
      <c r="AI821">
        <v>2.125</v>
      </c>
      <c r="AJ821" t="s">
        <v>96</v>
      </c>
      <c r="AK821" t="s">
        <v>87</v>
      </c>
      <c r="AL821" t="s">
        <v>88</v>
      </c>
      <c r="AM821" t="s">
        <v>89</v>
      </c>
      <c r="AN821" t="s">
        <v>90</v>
      </c>
      <c r="AO821" t="s">
        <v>97</v>
      </c>
      <c r="AP821" t="s">
        <v>98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1</v>
      </c>
      <c r="BQ821">
        <v>1</v>
      </c>
      <c r="BR821">
        <v>0</v>
      </c>
      <c r="BS821">
        <v>0</v>
      </c>
      <c r="BT821">
        <v>0</v>
      </c>
      <c r="BU821">
        <v>1</v>
      </c>
      <c r="BV821">
        <v>1</v>
      </c>
      <c r="BW821">
        <v>0</v>
      </c>
      <c r="BX821">
        <v>0</v>
      </c>
      <c r="BY821" t="s">
        <v>518</v>
      </c>
      <c r="BZ821" t="s">
        <v>520</v>
      </c>
      <c r="CA821" t="s">
        <v>94</v>
      </c>
      <c r="CB821" t="s">
        <v>482</v>
      </c>
      <c r="CC821" t="s">
        <v>521</v>
      </c>
      <c r="CD821" t="s">
        <v>464</v>
      </c>
      <c r="CE821" t="s">
        <v>95</v>
      </c>
      <c r="CF821">
        <v>1.6</v>
      </c>
      <c r="CG821">
        <v>2.5</v>
      </c>
      <c r="CH821">
        <v>1.9</v>
      </c>
      <c r="CI821">
        <v>3.3</v>
      </c>
      <c r="CJ821" t="s">
        <v>509</v>
      </c>
      <c r="CK821" t="s">
        <v>465</v>
      </c>
      <c r="CL821">
        <v>0.94</v>
      </c>
      <c r="CM821">
        <v>0.53</v>
      </c>
      <c r="CN821">
        <v>0</v>
      </c>
      <c r="CO821">
        <v>0</v>
      </c>
      <c r="CP821">
        <v>1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</row>
    <row r="822" spans="1:102" x14ac:dyDescent="0.25">
      <c r="A822">
        <v>821</v>
      </c>
      <c r="B822" t="s">
        <v>72</v>
      </c>
      <c r="C822" t="s">
        <v>222</v>
      </c>
      <c r="D822" t="s">
        <v>223</v>
      </c>
      <c r="E822" t="s">
        <v>224</v>
      </c>
      <c r="F822" t="s">
        <v>75</v>
      </c>
      <c r="G822">
        <v>2017</v>
      </c>
      <c r="H822">
        <v>7</v>
      </c>
      <c r="I822">
        <v>26</v>
      </c>
      <c r="J822" t="s">
        <v>228</v>
      </c>
      <c r="K822" t="s">
        <v>76</v>
      </c>
      <c r="L822" t="s">
        <v>77</v>
      </c>
      <c r="M822" t="s">
        <v>397</v>
      </c>
      <c r="N822">
        <v>3</v>
      </c>
      <c r="O822" t="s">
        <v>420</v>
      </c>
      <c r="P822" t="s">
        <v>386</v>
      </c>
      <c r="Q822" t="s">
        <v>225</v>
      </c>
      <c r="R822" t="s">
        <v>79</v>
      </c>
      <c r="S822">
        <v>1</v>
      </c>
      <c r="T822">
        <v>0</v>
      </c>
      <c r="W822">
        <v>1</v>
      </c>
      <c r="X822" t="s">
        <v>164</v>
      </c>
      <c r="AB822" t="s">
        <v>81</v>
      </c>
      <c r="AC822" t="s">
        <v>82</v>
      </c>
      <c r="AF822" t="s">
        <v>85</v>
      </c>
    </row>
    <row r="823" spans="1:102" x14ac:dyDescent="0.25">
      <c r="A823">
        <v>822</v>
      </c>
      <c r="B823" t="s">
        <v>72</v>
      </c>
      <c r="C823" t="s">
        <v>222</v>
      </c>
      <c r="D823" t="s">
        <v>223</v>
      </c>
      <c r="E823" t="s">
        <v>224</v>
      </c>
      <c r="F823" t="s">
        <v>75</v>
      </c>
      <c r="G823">
        <v>2017</v>
      </c>
      <c r="H823">
        <v>7</v>
      </c>
      <c r="I823">
        <v>26</v>
      </c>
      <c r="J823" t="s">
        <v>228</v>
      </c>
      <c r="K823" t="s">
        <v>76</v>
      </c>
      <c r="L823" t="s">
        <v>77</v>
      </c>
      <c r="M823" t="s">
        <v>397</v>
      </c>
      <c r="N823">
        <v>3</v>
      </c>
      <c r="O823" t="s">
        <v>420</v>
      </c>
      <c r="P823" t="s">
        <v>386</v>
      </c>
      <c r="Q823" t="s">
        <v>225</v>
      </c>
      <c r="R823" t="s">
        <v>79</v>
      </c>
      <c r="S823">
        <v>1</v>
      </c>
      <c r="T823">
        <v>0</v>
      </c>
      <c r="W823">
        <v>1</v>
      </c>
      <c r="X823">
        <v>927</v>
      </c>
      <c r="Y823" t="s">
        <v>680</v>
      </c>
      <c r="Z823" t="s">
        <v>548</v>
      </c>
      <c r="AA823" t="s">
        <v>130</v>
      </c>
      <c r="AB823" t="s">
        <v>81</v>
      </c>
      <c r="AC823" t="s">
        <v>82</v>
      </c>
      <c r="AD823" t="s">
        <v>100</v>
      </c>
      <c r="AE823" t="s">
        <v>101</v>
      </c>
      <c r="AF823" t="s">
        <v>85</v>
      </c>
      <c r="AG823">
        <v>7.5</v>
      </c>
      <c r="AH823">
        <v>5.75</v>
      </c>
      <c r="AI823">
        <v>6.625</v>
      </c>
      <c r="AJ823" t="s">
        <v>131</v>
      </c>
      <c r="AK823" t="s">
        <v>112</v>
      </c>
      <c r="AL823" t="s">
        <v>88</v>
      </c>
      <c r="AM823" t="s">
        <v>113</v>
      </c>
      <c r="AN823" t="s">
        <v>90</v>
      </c>
      <c r="AO823" t="s">
        <v>91</v>
      </c>
      <c r="AP823" t="s">
        <v>92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 t="s">
        <v>680</v>
      </c>
      <c r="BZ823" t="s">
        <v>549</v>
      </c>
      <c r="CA823" t="s">
        <v>130</v>
      </c>
      <c r="CB823" t="s">
        <v>501</v>
      </c>
      <c r="CC823" t="s">
        <v>491</v>
      </c>
      <c r="CD823" t="s">
        <v>491</v>
      </c>
      <c r="CE823" t="s">
        <v>100</v>
      </c>
      <c r="CF823">
        <v>7.9</v>
      </c>
      <c r="CG823">
        <v>9.3000000000000007</v>
      </c>
      <c r="CH823">
        <v>5</v>
      </c>
      <c r="CI823">
        <v>8.3000000000000007</v>
      </c>
      <c r="CJ823" t="s">
        <v>509</v>
      </c>
      <c r="CK823" t="s">
        <v>465</v>
      </c>
      <c r="CL823">
        <v>0.81</v>
      </c>
      <c r="CM823">
        <v>0.53</v>
      </c>
      <c r="CN823">
        <v>0</v>
      </c>
      <c r="CO823">
        <v>0</v>
      </c>
      <c r="CP823">
        <v>1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</row>
    <row r="824" spans="1:102" x14ac:dyDescent="0.25">
      <c r="A824">
        <v>823</v>
      </c>
      <c r="B824" t="s">
        <v>72</v>
      </c>
      <c r="C824" t="s">
        <v>222</v>
      </c>
      <c r="D824" t="s">
        <v>223</v>
      </c>
      <c r="E824" t="s">
        <v>224</v>
      </c>
      <c r="F824" t="s">
        <v>75</v>
      </c>
      <c r="G824">
        <v>2017</v>
      </c>
      <c r="H824">
        <v>7</v>
      </c>
      <c r="I824">
        <v>26</v>
      </c>
      <c r="J824" t="s">
        <v>228</v>
      </c>
      <c r="K824" t="s">
        <v>76</v>
      </c>
      <c r="L824" t="s">
        <v>77</v>
      </c>
      <c r="M824" t="s">
        <v>397</v>
      </c>
      <c r="N824">
        <v>3</v>
      </c>
      <c r="O824" t="s">
        <v>420</v>
      </c>
      <c r="P824" t="s">
        <v>386</v>
      </c>
      <c r="Q824" t="s">
        <v>225</v>
      </c>
      <c r="R824" t="s">
        <v>79</v>
      </c>
      <c r="S824">
        <v>1</v>
      </c>
      <c r="T824">
        <v>0</v>
      </c>
      <c r="W824">
        <v>1</v>
      </c>
      <c r="X824">
        <v>39</v>
      </c>
      <c r="Y824" t="s">
        <v>513</v>
      </c>
      <c r="Z824" t="s">
        <v>460</v>
      </c>
      <c r="AA824" t="s">
        <v>133</v>
      </c>
      <c r="AB824" t="s">
        <v>81</v>
      </c>
      <c r="AC824" t="s">
        <v>82</v>
      </c>
      <c r="AD824" t="s">
        <v>83</v>
      </c>
      <c r="AE824" t="s">
        <v>84</v>
      </c>
      <c r="AF824" t="s">
        <v>85</v>
      </c>
      <c r="AG824">
        <v>10.5</v>
      </c>
      <c r="AH824">
        <v>10.5</v>
      </c>
      <c r="AI824">
        <v>10.5</v>
      </c>
      <c r="AJ824" t="s">
        <v>134</v>
      </c>
      <c r="AK824" t="s">
        <v>126</v>
      </c>
      <c r="AL824" t="s">
        <v>88</v>
      </c>
      <c r="AM824" t="s">
        <v>113</v>
      </c>
      <c r="AN824" t="s">
        <v>90</v>
      </c>
      <c r="AO824" t="s">
        <v>97</v>
      </c>
      <c r="AP824" t="s">
        <v>128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1</v>
      </c>
      <c r="BP824">
        <v>1</v>
      </c>
      <c r="BQ824">
        <v>1</v>
      </c>
      <c r="BR824">
        <v>0</v>
      </c>
      <c r="BS824">
        <v>1</v>
      </c>
      <c r="BT824">
        <v>0</v>
      </c>
      <c r="BU824">
        <v>1</v>
      </c>
      <c r="BV824">
        <v>0</v>
      </c>
      <c r="BW824">
        <v>0</v>
      </c>
      <c r="BX824">
        <v>0</v>
      </c>
      <c r="BY824" t="s">
        <v>513</v>
      </c>
      <c r="BZ824" t="s">
        <v>476</v>
      </c>
      <c r="CA824" t="s">
        <v>133</v>
      </c>
      <c r="CB824" t="s">
        <v>501</v>
      </c>
      <c r="CC824" t="s">
        <v>478</v>
      </c>
      <c r="CD824" t="s">
        <v>464</v>
      </c>
      <c r="CE824" t="s">
        <v>343</v>
      </c>
      <c r="CF824">
        <v>7.3</v>
      </c>
      <c r="CG824">
        <v>12.1</v>
      </c>
      <c r="CH824">
        <v>8.5</v>
      </c>
      <c r="CI824">
        <v>10.3</v>
      </c>
      <c r="CJ824" t="s">
        <v>509</v>
      </c>
      <c r="CK824" t="s">
        <v>465</v>
      </c>
      <c r="CL824">
        <v>0.25</v>
      </c>
      <c r="CM824">
        <v>1</v>
      </c>
      <c r="CN824">
        <v>0</v>
      </c>
      <c r="CO824">
        <v>0</v>
      </c>
      <c r="CP824">
        <v>1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1</v>
      </c>
    </row>
    <row r="825" spans="1:102" x14ac:dyDescent="0.25">
      <c r="A825">
        <v>824</v>
      </c>
      <c r="B825" t="s">
        <v>72</v>
      </c>
      <c r="C825" t="s">
        <v>222</v>
      </c>
      <c r="D825" t="s">
        <v>223</v>
      </c>
      <c r="E825" t="s">
        <v>224</v>
      </c>
      <c r="F825" t="s">
        <v>75</v>
      </c>
      <c r="G825">
        <v>2017</v>
      </c>
      <c r="H825">
        <v>7</v>
      </c>
      <c r="I825">
        <v>26</v>
      </c>
      <c r="J825" t="s">
        <v>228</v>
      </c>
      <c r="K825" t="s">
        <v>76</v>
      </c>
      <c r="L825" t="s">
        <v>77</v>
      </c>
      <c r="M825" t="s">
        <v>397</v>
      </c>
      <c r="N825">
        <v>3</v>
      </c>
      <c r="O825" t="s">
        <v>420</v>
      </c>
      <c r="P825" t="s">
        <v>386</v>
      </c>
      <c r="Q825" t="s">
        <v>225</v>
      </c>
      <c r="R825" t="s">
        <v>79</v>
      </c>
      <c r="S825">
        <v>1</v>
      </c>
      <c r="T825">
        <v>0</v>
      </c>
      <c r="W825">
        <v>1</v>
      </c>
      <c r="X825">
        <v>3</v>
      </c>
      <c r="Y825" t="s">
        <v>466</v>
      </c>
      <c r="Z825" t="s">
        <v>467</v>
      </c>
      <c r="AA825" t="s">
        <v>141</v>
      </c>
      <c r="AB825" t="s">
        <v>81</v>
      </c>
      <c r="AC825" t="s">
        <v>82</v>
      </c>
      <c r="AD825" t="s">
        <v>95</v>
      </c>
      <c r="AE825" t="s">
        <v>84</v>
      </c>
      <c r="AF825" t="s">
        <v>85</v>
      </c>
      <c r="AG825">
        <v>7</v>
      </c>
      <c r="AH825">
        <v>5</v>
      </c>
      <c r="AI825">
        <v>6</v>
      </c>
      <c r="AJ825" t="s">
        <v>142</v>
      </c>
      <c r="AK825" t="s">
        <v>126</v>
      </c>
      <c r="AL825" t="s">
        <v>88</v>
      </c>
      <c r="AM825" t="s">
        <v>143</v>
      </c>
      <c r="AN825" t="s">
        <v>90</v>
      </c>
      <c r="AO825" t="s">
        <v>127</v>
      </c>
      <c r="AP825" t="s">
        <v>92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1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 t="s">
        <v>466</v>
      </c>
      <c r="BZ825" t="s">
        <v>468</v>
      </c>
      <c r="CA825" t="s">
        <v>141</v>
      </c>
      <c r="CB825" t="s">
        <v>469</v>
      </c>
      <c r="CC825" t="s">
        <v>470</v>
      </c>
      <c r="CD825" t="s">
        <v>471</v>
      </c>
      <c r="CE825" t="s">
        <v>95</v>
      </c>
      <c r="CF825">
        <v>4.2</v>
      </c>
      <c r="CG825">
        <v>5.9</v>
      </c>
      <c r="CH825">
        <v>2.4</v>
      </c>
      <c r="CI825">
        <v>4.0999999999999996</v>
      </c>
      <c r="CJ825" t="s">
        <v>472</v>
      </c>
      <c r="CK825" t="s">
        <v>465</v>
      </c>
      <c r="CL825">
        <v>0.62</v>
      </c>
      <c r="CM825">
        <v>0.57999999999999996</v>
      </c>
      <c r="CN825">
        <v>0</v>
      </c>
      <c r="CO825">
        <v>0</v>
      </c>
      <c r="CP825">
        <v>1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0</v>
      </c>
      <c r="CX825">
        <v>1</v>
      </c>
    </row>
    <row r="826" spans="1:102" x14ac:dyDescent="0.25">
      <c r="A826">
        <v>825</v>
      </c>
      <c r="B826" t="s">
        <v>72</v>
      </c>
      <c r="C826" t="s">
        <v>222</v>
      </c>
      <c r="D826" t="s">
        <v>223</v>
      </c>
      <c r="E826" t="s">
        <v>224</v>
      </c>
      <c r="F826" t="s">
        <v>75</v>
      </c>
      <c r="G826">
        <v>2017</v>
      </c>
      <c r="H826">
        <v>7</v>
      </c>
      <c r="I826">
        <v>26</v>
      </c>
      <c r="J826" t="s">
        <v>228</v>
      </c>
      <c r="K826" t="s">
        <v>76</v>
      </c>
      <c r="L826" t="s">
        <v>77</v>
      </c>
      <c r="M826" t="s">
        <v>397</v>
      </c>
      <c r="N826">
        <v>3</v>
      </c>
      <c r="O826" t="s">
        <v>420</v>
      </c>
      <c r="P826" t="s">
        <v>386</v>
      </c>
      <c r="Q826" t="s">
        <v>225</v>
      </c>
      <c r="R826" t="s">
        <v>79</v>
      </c>
      <c r="S826">
        <v>1</v>
      </c>
      <c r="T826">
        <v>1</v>
      </c>
      <c r="U826">
        <v>1</v>
      </c>
      <c r="X826">
        <v>198</v>
      </c>
      <c r="Y826" t="s">
        <v>542</v>
      </c>
      <c r="Z826" t="s">
        <v>488</v>
      </c>
      <c r="AA826" t="s">
        <v>124</v>
      </c>
      <c r="AB826" t="s">
        <v>81</v>
      </c>
      <c r="AC826" t="s">
        <v>82</v>
      </c>
      <c r="AD826" t="s">
        <v>95</v>
      </c>
      <c r="AE826" t="s">
        <v>84</v>
      </c>
      <c r="AF826" t="s">
        <v>85</v>
      </c>
      <c r="AG826">
        <v>5.5</v>
      </c>
      <c r="AH826">
        <v>4.75</v>
      </c>
      <c r="AI826">
        <v>5.125</v>
      </c>
      <c r="AJ826" t="s">
        <v>125</v>
      </c>
      <c r="AK826" t="s">
        <v>126</v>
      </c>
      <c r="AL826" t="s">
        <v>88</v>
      </c>
      <c r="AM826" t="s">
        <v>113</v>
      </c>
      <c r="AN826" t="s">
        <v>90</v>
      </c>
      <c r="AO826" t="s">
        <v>127</v>
      </c>
      <c r="AP826" t="s">
        <v>128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1</v>
      </c>
      <c r="BV826">
        <v>0</v>
      </c>
      <c r="BW826">
        <v>0</v>
      </c>
      <c r="BX826">
        <v>0</v>
      </c>
      <c r="BY826" t="s">
        <v>542</v>
      </c>
      <c r="BZ826" t="s">
        <v>543</v>
      </c>
      <c r="CA826" t="s">
        <v>124</v>
      </c>
      <c r="CB826" t="s">
        <v>501</v>
      </c>
      <c r="CC826" t="s">
        <v>544</v>
      </c>
      <c r="CD826" t="s">
        <v>471</v>
      </c>
      <c r="CE826" t="s">
        <v>95</v>
      </c>
      <c r="CF826">
        <v>4.4000000000000004</v>
      </c>
      <c r="CG826">
        <v>6</v>
      </c>
      <c r="CH826">
        <v>3.5</v>
      </c>
      <c r="CI826">
        <v>5.4</v>
      </c>
      <c r="CJ826" t="s">
        <v>472</v>
      </c>
      <c r="CK826" t="s">
        <v>465</v>
      </c>
      <c r="CL826">
        <v>0.86</v>
      </c>
      <c r="CM826">
        <v>0.62</v>
      </c>
      <c r="CN826">
        <v>0</v>
      </c>
      <c r="CO826">
        <v>0</v>
      </c>
      <c r="CP826">
        <v>1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1</v>
      </c>
    </row>
    <row r="827" spans="1:102" x14ac:dyDescent="0.25">
      <c r="A827">
        <v>826</v>
      </c>
      <c r="B827" t="s">
        <v>72</v>
      </c>
      <c r="C827" t="s">
        <v>222</v>
      </c>
      <c r="D827" t="s">
        <v>223</v>
      </c>
      <c r="E827" t="s">
        <v>224</v>
      </c>
      <c r="F827" t="s">
        <v>75</v>
      </c>
      <c r="G827">
        <v>2017</v>
      </c>
      <c r="H827">
        <v>7</v>
      </c>
      <c r="I827">
        <v>26</v>
      </c>
      <c r="J827" t="s">
        <v>228</v>
      </c>
      <c r="K827" t="s">
        <v>76</v>
      </c>
      <c r="L827" t="s">
        <v>77</v>
      </c>
      <c r="M827" t="s">
        <v>397</v>
      </c>
      <c r="N827">
        <v>3</v>
      </c>
      <c r="O827" t="s">
        <v>420</v>
      </c>
      <c r="P827" t="s">
        <v>386</v>
      </c>
      <c r="Q827" t="s">
        <v>225</v>
      </c>
      <c r="R827" t="s">
        <v>79</v>
      </c>
      <c r="S827">
        <v>1</v>
      </c>
      <c r="T827">
        <v>1</v>
      </c>
      <c r="V827">
        <v>1</v>
      </c>
      <c r="X827">
        <v>241</v>
      </c>
      <c r="Y827" t="s">
        <v>561</v>
      </c>
      <c r="Z827" t="s">
        <v>562</v>
      </c>
      <c r="AA827" t="s">
        <v>80</v>
      </c>
      <c r="AB827" t="s">
        <v>81</v>
      </c>
      <c r="AC827" t="s">
        <v>82</v>
      </c>
      <c r="AD827" t="s">
        <v>95</v>
      </c>
      <c r="AE827" t="s">
        <v>84</v>
      </c>
      <c r="AF827" t="s">
        <v>85</v>
      </c>
      <c r="AG827">
        <v>4</v>
      </c>
      <c r="AH827">
        <v>3</v>
      </c>
      <c r="AI827">
        <v>3.5</v>
      </c>
      <c r="AJ827" t="s">
        <v>246</v>
      </c>
      <c r="AK827" t="s">
        <v>87</v>
      </c>
      <c r="AL827" t="s">
        <v>88</v>
      </c>
      <c r="AM827" t="s">
        <v>247</v>
      </c>
      <c r="AN827" t="s">
        <v>90</v>
      </c>
      <c r="AO827" t="s">
        <v>91</v>
      </c>
      <c r="AP827" t="s">
        <v>92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</v>
      </c>
      <c r="BQ827">
        <v>0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</v>
      </c>
      <c r="BX827">
        <v>0</v>
      </c>
      <c r="BY827" t="s">
        <v>561</v>
      </c>
      <c r="BZ827" t="s">
        <v>563</v>
      </c>
      <c r="CA827" t="s">
        <v>80</v>
      </c>
      <c r="CB827" t="s">
        <v>477</v>
      </c>
      <c r="CC827" t="s">
        <v>564</v>
      </c>
      <c r="CD827" t="s">
        <v>464</v>
      </c>
      <c r="CE827" t="s">
        <v>95</v>
      </c>
      <c r="CF827">
        <v>2.5</v>
      </c>
      <c r="CG827">
        <v>3</v>
      </c>
      <c r="CH827">
        <v>0</v>
      </c>
      <c r="CI827">
        <v>0</v>
      </c>
      <c r="CJ827" t="s">
        <v>472</v>
      </c>
      <c r="CK827" t="s">
        <v>465</v>
      </c>
      <c r="CL827">
        <v>0.67</v>
      </c>
      <c r="CM827">
        <v>1</v>
      </c>
      <c r="CN827">
        <v>1</v>
      </c>
      <c r="CO827">
        <v>0</v>
      </c>
      <c r="CP827">
        <v>0</v>
      </c>
      <c r="CQ827">
        <v>0</v>
      </c>
      <c r="CR827">
        <v>0</v>
      </c>
      <c r="CS827">
        <v>1</v>
      </c>
      <c r="CT827">
        <v>0</v>
      </c>
      <c r="CU827">
        <v>0</v>
      </c>
      <c r="CV827">
        <v>0</v>
      </c>
      <c r="CW827">
        <v>0</v>
      </c>
      <c r="CX827">
        <v>1</v>
      </c>
    </row>
    <row r="828" spans="1:102" x14ac:dyDescent="0.25">
      <c r="A828">
        <v>827</v>
      </c>
      <c r="B828" t="s">
        <v>72</v>
      </c>
      <c r="C828" t="s">
        <v>222</v>
      </c>
      <c r="D828" t="s">
        <v>223</v>
      </c>
      <c r="E828" t="s">
        <v>224</v>
      </c>
      <c r="F828" t="s">
        <v>75</v>
      </c>
      <c r="G828">
        <v>2017</v>
      </c>
      <c r="H828">
        <v>7</v>
      </c>
      <c r="I828">
        <v>26</v>
      </c>
      <c r="J828" t="s">
        <v>228</v>
      </c>
      <c r="K828" t="s">
        <v>76</v>
      </c>
      <c r="L828" t="s">
        <v>77</v>
      </c>
      <c r="M828" t="s">
        <v>397</v>
      </c>
      <c r="N828">
        <v>3</v>
      </c>
      <c r="O828" t="s">
        <v>420</v>
      </c>
      <c r="P828" t="s">
        <v>386</v>
      </c>
      <c r="Q828" t="s">
        <v>225</v>
      </c>
      <c r="R828" t="s">
        <v>79</v>
      </c>
      <c r="S828">
        <v>1</v>
      </c>
      <c r="T828">
        <v>0</v>
      </c>
      <c r="W828">
        <v>1</v>
      </c>
      <c r="X828">
        <v>140</v>
      </c>
      <c r="Y828" t="s">
        <v>537</v>
      </c>
      <c r="Z828" t="s">
        <v>538</v>
      </c>
      <c r="AA828" t="s">
        <v>118</v>
      </c>
      <c r="AB828" t="s">
        <v>81</v>
      </c>
      <c r="AC828" t="s">
        <v>82</v>
      </c>
      <c r="AD828" t="s">
        <v>100</v>
      </c>
      <c r="AE828" t="s">
        <v>101</v>
      </c>
      <c r="AF828" t="s">
        <v>85</v>
      </c>
      <c r="AG828">
        <v>2.875</v>
      </c>
      <c r="AH828">
        <v>2.625</v>
      </c>
      <c r="AI828">
        <v>2.75</v>
      </c>
      <c r="AJ828" t="s">
        <v>119</v>
      </c>
      <c r="AK828" t="s">
        <v>87</v>
      </c>
      <c r="AL828" t="s">
        <v>88</v>
      </c>
      <c r="AM828" t="s">
        <v>120</v>
      </c>
      <c r="AN828" t="s">
        <v>90</v>
      </c>
      <c r="AO828" t="s">
        <v>91</v>
      </c>
      <c r="AP828" t="s">
        <v>92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0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 t="s">
        <v>537</v>
      </c>
      <c r="BZ828" t="s">
        <v>539</v>
      </c>
      <c r="CA828" t="s">
        <v>118</v>
      </c>
      <c r="CB828" t="s">
        <v>507</v>
      </c>
      <c r="CC828" t="s">
        <v>491</v>
      </c>
      <c r="CD828" t="s">
        <v>491</v>
      </c>
      <c r="CE828" t="s">
        <v>100</v>
      </c>
      <c r="CF828">
        <v>2</v>
      </c>
      <c r="CG828">
        <v>4.8</v>
      </c>
      <c r="CH828">
        <v>2.5</v>
      </c>
      <c r="CI828">
        <v>3.2</v>
      </c>
      <c r="CJ828" t="s">
        <v>509</v>
      </c>
      <c r="CK828" t="s">
        <v>465</v>
      </c>
      <c r="CL828">
        <v>0.32</v>
      </c>
      <c r="CM828">
        <v>0.8</v>
      </c>
      <c r="CN828">
        <v>0</v>
      </c>
      <c r="CO828">
        <v>0</v>
      </c>
      <c r="CP828">
        <v>1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1</v>
      </c>
      <c r="CX828">
        <v>0</v>
      </c>
    </row>
    <row r="829" spans="1:102" x14ac:dyDescent="0.25">
      <c r="A829">
        <v>828</v>
      </c>
      <c r="B829" t="s">
        <v>72</v>
      </c>
      <c r="C829" t="s">
        <v>222</v>
      </c>
      <c r="D829" t="s">
        <v>223</v>
      </c>
      <c r="E829" t="s">
        <v>224</v>
      </c>
      <c r="F829" t="s">
        <v>75</v>
      </c>
      <c r="G829">
        <v>2017</v>
      </c>
      <c r="H829">
        <v>7</v>
      </c>
      <c r="I829">
        <v>26</v>
      </c>
      <c r="J829" t="s">
        <v>228</v>
      </c>
      <c r="K829" t="s">
        <v>76</v>
      </c>
      <c r="L829" t="s">
        <v>77</v>
      </c>
      <c r="M829" t="s">
        <v>397</v>
      </c>
      <c r="N829">
        <v>3</v>
      </c>
      <c r="O829" t="s">
        <v>420</v>
      </c>
      <c r="P829" t="s">
        <v>386</v>
      </c>
      <c r="Q829" t="s">
        <v>225</v>
      </c>
      <c r="R829" t="s">
        <v>79</v>
      </c>
      <c r="S829">
        <v>1</v>
      </c>
      <c r="T829">
        <v>0</v>
      </c>
      <c r="W829">
        <v>1</v>
      </c>
      <c r="X829">
        <v>228</v>
      </c>
      <c r="Y829" t="s">
        <v>547</v>
      </c>
      <c r="Z829" t="s">
        <v>548</v>
      </c>
      <c r="AA829" t="s">
        <v>103</v>
      </c>
      <c r="AB829" t="s">
        <v>81</v>
      </c>
      <c r="AC829" t="s">
        <v>82</v>
      </c>
      <c r="AD829" t="s">
        <v>100</v>
      </c>
      <c r="AE829" t="s">
        <v>101</v>
      </c>
      <c r="AF829" t="s">
        <v>85</v>
      </c>
      <c r="AG829">
        <v>3.75</v>
      </c>
      <c r="AH829">
        <v>2.75</v>
      </c>
      <c r="AI829">
        <v>3.25</v>
      </c>
      <c r="AJ829" t="s">
        <v>121</v>
      </c>
      <c r="AK829" t="s">
        <v>87</v>
      </c>
      <c r="AL829" t="s">
        <v>88</v>
      </c>
      <c r="AM829" t="s">
        <v>89</v>
      </c>
      <c r="AN829" t="s">
        <v>90</v>
      </c>
      <c r="AO829" t="s">
        <v>97</v>
      </c>
      <c r="AP829" t="s">
        <v>92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1</v>
      </c>
      <c r="BQ829">
        <v>1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 t="s">
        <v>547</v>
      </c>
      <c r="BZ829" t="s">
        <v>549</v>
      </c>
      <c r="CA829" t="s">
        <v>103</v>
      </c>
      <c r="CB829" t="s">
        <v>531</v>
      </c>
      <c r="CC829" t="s">
        <v>491</v>
      </c>
      <c r="CD829" t="s">
        <v>491</v>
      </c>
      <c r="CE829" t="s">
        <v>100</v>
      </c>
      <c r="CF829">
        <v>2.4</v>
      </c>
      <c r="CG829">
        <v>6</v>
      </c>
      <c r="CH829">
        <v>2</v>
      </c>
      <c r="CI829">
        <v>3.5</v>
      </c>
      <c r="CJ829" t="s">
        <v>18</v>
      </c>
      <c r="CK829" t="s">
        <v>465</v>
      </c>
      <c r="CL829">
        <v>0.48</v>
      </c>
      <c r="CM829">
        <v>0.61</v>
      </c>
      <c r="CN829">
        <v>1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1</v>
      </c>
      <c r="CU829">
        <v>0</v>
      </c>
      <c r="CV829">
        <v>0</v>
      </c>
      <c r="CW829">
        <v>0</v>
      </c>
      <c r="CX829">
        <v>1</v>
      </c>
    </row>
    <row r="830" spans="1:102" x14ac:dyDescent="0.25">
      <c r="A830">
        <v>829</v>
      </c>
      <c r="B830" t="s">
        <v>72</v>
      </c>
      <c r="C830" t="s">
        <v>222</v>
      </c>
      <c r="D830" t="s">
        <v>223</v>
      </c>
      <c r="E830" t="s">
        <v>224</v>
      </c>
      <c r="F830" t="s">
        <v>75</v>
      </c>
      <c r="G830">
        <v>2017</v>
      </c>
      <c r="H830">
        <v>7</v>
      </c>
      <c r="I830">
        <v>26</v>
      </c>
      <c r="J830" t="s">
        <v>228</v>
      </c>
      <c r="K830" t="s">
        <v>76</v>
      </c>
      <c r="L830" t="s">
        <v>77</v>
      </c>
      <c r="M830" t="s">
        <v>397</v>
      </c>
      <c r="N830">
        <v>3</v>
      </c>
      <c r="O830" t="s">
        <v>420</v>
      </c>
      <c r="P830" t="s">
        <v>386</v>
      </c>
      <c r="Q830" t="s">
        <v>225</v>
      </c>
      <c r="R830" t="s">
        <v>79</v>
      </c>
      <c r="S830">
        <v>2</v>
      </c>
      <c r="T830">
        <v>1</v>
      </c>
      <c r="U830">
        <v>1</v>
      </c>
      <c r="W830">
        <v>1</v>
      </c>
      <c r="X830">
        <v>5</v>
      </c>
      <c r="Y830" t="s">
        <v>475</v>
      </c>
      <c r="Z830" t="s">
        <v>460</v>
      </c>
      <c r="AA830" t="s">
        <v>80</v>
      </c>
      <c r="AB830" t="s">
        <v>81</v>
      </c>
      <c r="AC830" t="s">
        <v>82</v>
      </c>
      <c r="AD830" t="s">
        <v>83</v>
      </c>
      <c r="AE830" t="s">
        <v>84</v>
      </c>
      <c r="AF830" t="s">
        <v>85</v>
      </c>
      <c r="AG830">
        <v>1.8</v>
      </c>
      <c r="AH830">
        <v>1.6</v>
      </c>
      <c r="AI830">
        <v>1.7</v>
      </c>
      <c r="AJ830" t="s">
        <v>86</v>
      </c>
      <c r="AK830" t="s">
        <v>87</v>
      </c>
      <c r="AL830" t="s">
        <v>88</v>
      </c>
      <c r="AM830" t="s">
        <v>89</v>
      </c>
      <c r="AN830" t="s">
        <v>90</v>
      </c>
      <c r="AO830" t="s">
        <v>91</v>
      </c>
      <c r="AP830" t="s">
        <v>92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0</v>
      </c>
      <c r="BY830" t="s">
        <v>475</v>
      </c>
      <c r="BZ830" t="s">
        <v>476</v>
      </c>
      <c r="CA830" t="s">
        <v>80</v>
      </c>
      <c r="CB830" t="s">
        <v>477</v>
      </c>
      <c r="CC830" t="s">
        <v>478</v>
      </c>
      <c r="CD830" t="s">
        <v>464</v>
      </c>
      <c r="CE830" t="s">
        <v>343</v>
      </c>
      <c r="CF830">
        <v>1.7</v>
      </c>
      <c r="CG830">
        <v>2.1</v>
      </c>
      <c r="CH830">
        <v>1.5</v>
      </c>
      <c r="CI830">
        <v>2</v>
      </c>
      <c r="CJ830" t="s">
        <v>472</v>
      </c>
      <c r="CK830" t="s">
        <v>465</v>
      </c>
      <c r="CL830">
        <v>0.57999999999999996</v>
      </c>
      <c r="CM830">
        <v>0.61</v>
      </c>
      <c r="CN830">
        <v>1</v>
      </c>
      <c r="CO830">
        <v>0</v>
      </c>
      <c r="CP830">
        <v>0</v>
      </c>
      <c r="CQ830">
        <v>0</v>
      </c>
      <c r="CR830">
        <v>0</v>
      </c>
      <c r="CS830">
        <v>1</v>
      </c>
      <c r="CT830">
        <v>0</v>
      </c>
      <c r="CU830">
        <v>0</v>
      </c>
      <c r="CV830">
        <v>0</v>
      </c>
      <c r="CW830">
        <v>0</v>
      </c>
      <c r="CX830">
        <v>1</v>
      </c>
    </row>
    <row r="831" spans="1:102" x14ac:dyDescent="0.25">
      <c r="A831">
        <v>830</v>
      </c>
      <c r="B831" t="s">
        <v>72</v>
      </c>
      <c r="C831" t="s">
        <v>222</v>
      </c>
      <c r="D831" t="s">
        <v>223</v>
      </c>
      <c r="E831" t="s">
        <v>224</v>
      </c>
      <c r="F831" t="s">
        <v>75</v>
      </c>
      <c r="G831">
        <v>2017</v>
      </c>
      <c r="H831">
        <v>7</v>
      </c>
      <c r="I831">
        <v>26</v>
      </c>
      <c r="J831" t="s">
        <v>228</v>
      </c>
      <c r="K831" t="s">
        <v>76</v>
      </c>
      <c r="L831" t="s">
        <v>77</v>
      </c>
      <c r="M831" t="s">
        <v>397</v>
      </c>
      <c r="N831">
        <v>3</v>
      </c>
      <c r="O831" t="s">
        <v>420</v>
      </c>
      <c r="P831" t="s">
        <v>386</v>
      </c>
      <c r="Q831" t="s">
        <v>225</v>
      </c>
      <c r="R831" t="s">
        <v>79</v>
      </c>
      <c r="S831">
        <v>15</v>
      </c>
      <c r="T831">
        <v>3</v>
      </c>
      <c r="U831">
        <v>3</v>
      </c>
      <c r="W831">
        <v>12</v>
      </c>
      <c r="X831">
        <v>179</v>
      </c>
      <c r="Y831" t="s">
        <v>540</v>
      </c>
      <c r="Z831" t="s">
        <v>515</v>
      </c>
      <c r="AA831" t="s">
        <v>99</v>
      </c>
      <c r="AB831" t="s">
        <v>81</v>
      </c>
      <c r="AC831" t="s">
        <v>82</v>
      </c>
      <c r="AD831" t="s">
        <v>83</v>
      </c>
      <c r="AE831" t="s">
        <v>84</v>
      </c>
      <c r="AF831" t="s">
        <v>85</v>
      </c>
      <c r="AG831">
        <v>4.05</v>
      </c>
      <c r="AH831">
        <v>2.85</v>
      </c>
      <c r="AI831">
        <v>3.45</v>
      </c>
      <c r="AJ831" t="s">
        <v>105</v>
      </c>
      <c r="AK831" t="s">
        <v>87</v>
      </c>
      <c r="AL831" t="s">
        <v>88</v>
      </c>
      <c r="AM831" t="s">
        <v>89</v>
      </c>
      <c r="AN831" t="s">
        <v>90</v>
      </c>
      <c r="AO831" t="s">
        <v>97</v>
      </c>
      <c r="AP831" t="s">
        <v>92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  <c r="BO831">
        <v>1</v>
      </c>
      <c r="BP831">
        <v>1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 t="s">
        <v>540</v>
      </c>
      <c r="BZ831" t="s">
        <v>461</v>
      </c>
      <c r="CA831" t="s">
        <v>99</v>
      </c>
      <c r="CB831" t="s">
        <v>531</v>
      </c>
      <c r="CC831" t="s">
        <v>478</v>
      </c>
      <c r="CD831" t="s">
        <v>464</v>
      </c>
      <c r="CE831" t="s">
        <v>343</v>
      </c>
      <c r="CF831">
        <v>3.4</v>
      </c>
      <c r="CG831">
        <v>4.3</v>
      </c>
      <c r="CH831">
        <v>2.5</v>
      </c>
      <c r="CI831">
        <v>3.2</v>
      </c>
      <c r="CJ831" t="s">
        <v>472</v>
      </c>
      <c r="CK831" t="s">
        <v>465</v>
      </c>
      <c r="CL831">
        <v>0.66</v>
      </c>
      <c r="CM831">
        <v>0.66</v>
      </c>
      <c r="CN831">
        <v>1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0</v>
      </c>
      <c r="CV831">
        <v>0</v>
      </c>
      <c r="CW831">
        <v>0</v>
      </c>
      <c r="CX831">
        <v>1</v>
      </c>
    </row>
    <row r="832" spans="1:102" x14ac:dyDescent="0.25">
      <c r="A832">
        <v>831</v>
      </c>
      <c r="B832" t="s">
        <v>72</v>
      </c>
      <c r="C832" t="s">
        <v>222</v>
      </c>
      <c r="D832" t="s">
        <v>223</v>
      </c>
      <c r="E832" t="s">
        <v>224</v>
      </c>
      <c r="F832" t="s">
        <v>75</v>
      </c>
      <c r="G832">
        <v>2017</v>
      </c>
      <c r="H832">
        <v>7</v>
      </c>
      <c r="I832">
        <v>26</v>
      </c>
      <c r="J832" t="s">
        <v>228</v>
      </c>
      <c r="K832" t="s">
        <v>76</v>
      </c>
      <c r="L832" t="s">
        <v>77</v>
      </c>
      <c r="M832" t="s">
        <v>397</v>
      </c>
      <c r="N832">
        <v>3</v>
      </c>
      <c r="O832" t="s">
        <v>420</v>
      </c>
      <c r="P832" t="s">
        <v>386</v>
      </c>
      <c r="Q832" t="s">
        <v>225</v>
      </c>
      <c r="R832" t="s">
        <v>79</v>
      </c>
      <c r="S832">
        <v>6</v>
      </c>
      <c r="T832">
        <v>3</v>
      </c>
      <c r="V832">
        <v>3</v>
      </c>
      <c r="W832">
        <v>3</v>
      </c>
      <c r="X832">
        <v>134</v>
      </c>
      <c r="Y832" t="s">
        <v>535</v>
      </c>
      <c r="Z832" t="s">
        <v>460</v>
      </c>
      <c r="AA832" t="s">
        <v>103</v>
      </c>
      <c r="AB832" t="s">
        <v>81</v>
      </c>
      <c r="AC832" t="s">
        <v>82</v>
      </c>
      <c r="AD832" t="s">
        <v>83</v>
      </c>
      <c r="AE832" t="s">
        <v>84</v>
      </c>
      <c r="AF832" t="s">
        <v>85</v>
      </c>
      <c r="AG832">
        <v>6</v>
      </c>
      <c r="AH832">
        <v>5</v>
      </c>
      <c r="AI832">
        <v>5.5</v>
      </c>
      <c r="AJ832" t="s">
        <v>104</v>
      </c>
      <c r="AK832" t="s">
        <v>87</v>
      </c>
      <c r="AL832" t="s">
        <v>88</v>
      </c>
      <c r="AM832" t="s">
        <v>89</v>
      </c>
      <c r="AN832" t="s">
        <v>90</v>
      </c>
      <c r="AO832" t="s">
        <v>97</v>
      </c>
      <c r="AP832" t="s">
        <v>92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1</v>
      </c>
      <c r="BP832">
        <v>1</v>
      </c>
      <c r="BQ832">
        <v>1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 t="s">
        <v>535</v>
      </c>
      <c r="BZ832" t="s">
        <v>536</v>
      </c>
      <c r="CA832" t="s">
        <v>103</v>
      </c>
      <c r="CB832" t="s">
        <v>531</v>
      </c>
      <c r="CC832" t="s">
        <v>478</v>
      </c>
      <c r="CD832" t="s">
        <v>464</v>
      </c>
      <c r="CE832" t="s">
        <v>343</v>
      </c>
      <c r="CF832">
        <v>5.3</v>
      </c>
      <c r="CG832">
        <v>8.5</v>
      </c>
      <c r="CH832">
        <v>3.2</v>
      </c>
      <c r="CI832">
        <v>5.5</v>
      </c>
      <c r="CJ832" t="s">
        <v>18</v>
      </c>
      <c r="CK832" t="s">
        <v>465</v>
      </c>
      <c r="CL832">
        <v>0.72</v>
      </c>
      <c r="CM832">
        <v>0.75</v>
      </c>
      <c r="CN832">
        <v>1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</v>
      </c>
      <c r="CU832">
        <v>0</v>
      </c>
      <c r="CV832">
        <v>0</v>
      </c>
      <c r="CW832">
        <v>0</v>
      </c>
      <c r="CX832">
        <v>1</v>
      </c>
    </row>
    <row r="833" spans="1:102" x14ac:dyDescent="0.25">
      <c r="A833">
        <v>832</v>
      </c>
      <c r="B833" t="s">
        <v>72</v>
      </c>
      <c r="C833" t="s">
        <v>222</v>
      </c>
      <c r="D833" t="s">
        <v>223</v>
      </c>
      <c r="E833" t="s">
        <v>224</v>
      </c>
      <c r="F833" t="s">
        <v>75</v>
      </c>
      <c r="G833">
        <v>2017</v>
      </c>
      <c r="H833">
        <v>7</v>
      </c>
      <c r="I833">
        <v>26</v>
      </c>
      <c r="J833" t="s">
        <v>228</v>
      </c>
      <c r="K833" t="s">
        <v>76</v>
      </c>
      <c r="L833" t="s">
        <v>77</v>
      </c>
      <c r="M833" t="s">
        <v>397</v>
      </c>
      <c r="N833">
        <v>4</v>
      </c>
      <c r="O833" t="s">
        <v>421</v>
      </c>
      <c r="P833" t="s">
        <v>386</v>
      </c>
      <c r="Q833" t="s">
        <v>225</v>
      </c>
      <c r="R833" t="s">
        <v>79</v>
      </c>
      <c r="S833">
        <v>1</v>
      </c>
      <c r="T833">
        <v>1</v>
      </c>
      <c r="U833">
        <v>1</v>
      </c>
      <c r="X833">
        <v>117</v>
      </c>
      <c r="Y833" t="s">
        <v>518</v>
      </c>
      <c r="Z833" t="s">
        <v>519</v>
      </c>
      <c r="AA833" t="s">
        <v>94</v>
      </c>
      <c r="AB833" t="s">
        <v>81</v>
      </c>
      <c r="AC833" t="s">
        <v>82</v>
      </c>
      <c r="AD833" t="s">
        <v>95</v>
      </c>
      <c r="AE833" t="s">
        <v>84</v>
      </c>
      <c r="AF833" t="s">
        <v>85</v>
      </c>
      <c r="AG833">
        <v>2.25</v>
      </c>
      <c r="AH833">
        <v>2</v>
      </c>
      <c r="AI833">
        <v>2.125</v>
      </c>
      <c r="AJ833" t="s">
        <v>96</v>
      </c>
      <c r="AK833" t="s">
        <v>87</v>
      </c>
      <c r="AL833" t="s">
        <v>88</v>
      </c>
      <c r="AM833" t="s">
        <v>89</v>
      </c>
      <c r="AN833" t="s">
        <v>90</v>
      </c>
      <c r="AO833" t="s">
        <v>97</v>
      </c>
      <c r="AP833" t="s">
        <v>98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1</v>
      </c>
      <c r="BP833">
        <v>1</v>
      </c>
      <c r="BQ833">
        <v>1</v>
      </c>
      <c r="BR833">
        <v>0</v>
      </c>
      <c r="BS833">
        <v>0</v>
      </c>
      <c r="BT833">
        <v>0</v>
      </c>
      <c r="BU833">
        <v>1</v>
      </c>
      <c r="BV833">
        <v>1</v>
      </c>
      <c r="BW833">
        <v>0</v>
      </c>
      <c r="BX833">
        <v>0</v>
      </c>
      <c r="BY833" t="s">
        <v>518</v>
      </c>
      <c r="BZ833" t="s">
        <v>520</v>
      </c>
      <c r="CA833" t="s">
        <v>94</v>
      </c>
      <c r="CB833" t="s">
        <v>482</v>
      </c>
      <c r="CC833" t="s">
        <v>521</v>
      </c>
      <c r="CD833" t="s">
        <v>464</v>
      </c>
      <c r="CE833" t="s">
        <v>95</v>
      </c>
      <c r="CF833">
        <v>1.6</v>
      </c>
      <c r="CG833">
        <v>2.5</v>
      </c>
      <c r="CH833">
        <v>1.9</v>
      </c>
      <c r="CI833">
        <v>3.3</v>
      </c>
      <c r="CJ833" t="s">
        <v>509</v>
      </c>
      <c r="CK833" t="s">
        <v>465</v>
      </c>
      <c r="CL833">
        <v>0.94</v>
      </c>
      <c r="CM833">
        <v>0.53</v>
      </c>
      <c r="CN833">
        <v>0</v>
      </c>
      <c r="CO833">
        <v>0</v>
      </c>
      <c r="CP833">
        <v>1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0</v>
      </c>
      <c r="CX833">
        <v>1</v>
      </c>
    </row>
    <row r="834" spans="1:102" x14ac:dyDescent="0.25">
      <c r="A834">
        <v>833</v>
      </c>
      <c r="B834" t="s">
        <v>72</v>
      </c>
      <c r="C834" t="s">
        <v>222</v>
      </c>
      <c r="D834" t="s">
        <v>223</v>
      </c>
      <c r="E834" t="s">
        <v>224</v>
      </c>
      <c r="F834" t="s">
        <v>75</v>
      </c>
      <c r="G834">
        <v>2017</v>
      </c>
      <c r="H834">
        <v>7</v>
      </c>
      <c r="I834">
        <v>26</v>
      </c>
      <c r="J834" t="s">
        <v>228</v>
      </c>
      <c r="K834" t="s">
        <v>76</v>
      </c>
      <c r="L834" t="s">
        <v>77</v>
      </c>
      <c r="M834" t="s">
        <v>397</v>
      </c>
      <c r="N834">
        <v>4</v>
      </c>
      <c r="O834" t="s">
        <v>421</v>
      </c>
      <c r="P834" t="s">
        <v>386</v>
      </c>
      <c r="Q834" t="s">
        <v>225</v>
      </c>
      <c r="R834" t="s">
        <v>79</v>
      </c>
      <c r="S834">
        <v>1</v>
      </c>
      <c r="T834">
        <v>1</v>
      </c>
      <c r="V834">
        <v>1</v>
      </c>
      <c r="X834">
        <v>39</v>
      </c>
      <c r="Y834" t="s">
        <v>513</v>
      </c>
      <c r="Z834" t="s">
        <v>460</v>
      </c>
      <c r="AA834" t="s">
        <v>133</v>
      </c>
      <c r="AB834" t="s">
        <v>81</v>
      </c>
      <c r="AC834" t="s">
        <v>82</v>
      </c>
      <c r="AD834" t="s">
        <v>83</v>
      </c>
      <c r="AE834" t="s">
        <v>84</v>
      </c>
      <c r="AF834" t="s">
        <v>85</v>
      </c>
      <c r="AG834">
        <v>10.5</v>
      </c>
      <c r="AH834">
        <v>10.5</v>
      </c>
      <c r="AI834">
        <v>10.5</v>
      </c>
      <c r="AJ834" t="s">
        <v>134</v>
      </c>
      <c r="AK834" t="s">
        <v>126</v>
      </c>
      <c r="AL834" t="s">
        <v>88</v>
      </c>
      <c r="AM834" t="s">
        <v>113</v>
      </c>
      <c r="AN834" t="s">
        <v>90</v>
      </c>
      <c r="AO834" t="s">
        <v>97</v>
      </c>
      <c r="AP834" t="s">
        <v>128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1</v>
      </c>
      <c r="BP834">
        <v>1</v>
      </c>
      <c r="BQ834">
        <v>1</v>
      </c>
      <c r="BR834">
        <v>0</v>
      </c>
      <c r="BS834">
        <v>1</v>
      </c>
      <c r="BT834">
        <v>0</v>
      </c>
      <c r="BU834">
        <v>1</v>
      </c>
      <c r="BV834">
        <v>0</v>
      </c>
      <c r="BW834">
        <v>0</v>
      </c>
      <c r="BX834">
        <v>0</v>
      </c>
      <c r="BY834" t="s">
        <v>513</v>
      </c>
      <c r="BZ834" t="s">
        <v>476</v>
      </c>
      <c r="CA834" t="s">
        <v>133</v>
      </c>
      <c r="CB834" t="s">
        <v>501</v>
      </c>
      <c r="CC834" t="s">
        <v>478</v>
      </c>
      <c r="CD834" t="s">
        <v>464</v>
      </c>
      <c r="CE834" t="s">
        <v>343</v>
      </c>
      <c r="CF834">
        <v>7.3</v>
      </c>
      <c r="CG834">
        <v>12.1</v>
      </c>
      <c r="CH834">
        <v>8.5</v>
      </c>
      <c r="CI834">
        <v>10.3</v>
      </c>
      <c r="CJ834" t="s">
        <v>509</v>
      </c>
      <c r="CK834" t="s">
        <v>465</v>
      </c>
      <c r="CL834">
        <v>0.25</v>
      </c>
      <c r="CM834">
        <v>1</v>
      </c>
      <c r="CN834">
        <v>0</v>
      </c>
      <c r="CO834">
        <v>0</v>
      </c>
      <c r="CP834">
        <v>1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0</v>
      </c>
      <c r="CX834">
        <v>1</v>
      </c>
    </row>
    <row r="835" spans="1:102" x14ac:dyDescent="0.25">
      <c r="A835">
        <v>834</v>
      </c>
      <c r="B835" t="s">
        <v>72</v>
      </c>
      <c r="C835" t="s">
        <v>222</v>
      </c>
      <c r="D835" t="s">
        <v>223</v>
      </c>
      <c r="E835" t="s">
        <v>224</v>
      </c>
      <c r="F835" t="s">
        <v>75</v>
      </c>
      <c r="G835">
        <v>2017</v>
      </c>
      <c r="H835">
        <v>7</v>
      </c>
      <c r="I835">
        <v>26</v>
      </c>
      <c r="J835" t="s">
        <v>228</v>
      </c>
      <c r="K835" t="s">
        <v>76</v>
      </c>
      <c r="L835" t="s">
        <v>77</v>
      </c>
      <c r="M835" t="s">
        <v>397</v>
      </c>
      <c r="N835">
        <v>4</v>
      </c>
      <c r="O835" t="s">
        <v>421</v>
      </c>
      <c r="P835" t="s">
        <v>386</v>
      </c>
      <c r="Q835" t="s">
        <v>225</v>
      </c>
      <c r="R835" t="s">
        <v>79</v>
      </c>
      <c r="S835">
        <v>2</v>
      </c>
      <c r="T835">
        <v>2</v>
      </c>
      <c r="U835">
        <v>1</v>
      </c>
      <c r="V835">
        <v>1</v>
      </c>
      <c r="X835">
        <v>5</v>
      </c>
      <c r="Y835" t="s">
        <v>475</v>
      </c>
      <c r="Z835" t="s">
        <v>460</v>
      </c>
      <c r="AA835" t="s">
        <v>80</v>
      </c>
      <c r="AB835" t="s">
        <v>81</v>
      </c>
      <c r="AC835" t="s">
        <v>82</v>
      </c>
      <c r="AD835" t="s">
        <v>83</v>
      </c>
      <c r="AE835" t="s">
        <v>84</v>
      </c>
      <c r="AF835" t="s">
        <v>85</v>
      </c>
      <c r="AG835">
        <v>1.8</v>
      </c>
      <c r="AH835">
        <v>1.6</v>
      </c>
      <c r="AI835">
        <v>1.7</v>
      </c>
      <c r="AJ835" t="s">
        <v>86</v>
      </c>
      <c r="AK835" t="s">
        <v>87</v>
      </c>
      <c r="AL835" t="s">
        <v>88</v>
      </c>
      <c r="AM835" t="s">
        <v>89</v>
      </c>
      <c r="AN835" t="s">
        <v>90</v>
      </c>
      <c r="AO835" t="s">
        <v>91</v>
      </c>
      <c r="AP835" t="s">
        <v>92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 t="s">
        <v>475</v>
      </c>
      <c r="BZ835" t="s">
        <v>476</v>
      </c>
      <c r="CA835" t="s">
        <v>80</v>
      </c>
      <c r="CB835" t="s">
        <v>477</v>
      </c>
      <c r="CC835" t="s">
        <v>478</v>
      </c>
      <c r="CD835" t="s">
        <v>464</v>
      </c>
      <c r="CE835" t="s">
        <v>343</v>
      </c>
      <c r="CF835">
        <v>1.7</v>
      </c>
      <c r="CG835">
        <v>2.1</v>
      </c>
      <c r="CH835">
        <v>1.5</v>
      </c>
      <c r="CI835">
        <v>2</v>
      </c>
      <c r="CJ835" t="s">
        <v>472</v>
      </c>
      <c r="CK835" t="s">
        <v>465</v>
      </c>
      <c r="CL835">
        <v>0.57999999999999996</v>
      </c>
      <c r="CM835">
        <v>0.61</v>
      </c>
      <c r="CN835">
        <v>1</v>
      </c>
      <c r="CO835">
        <v>0</v>
      </c>
      <c r="CP835">
        <v>0</v>
      </c>
      <c r="CQ835">
        <v>0</v>
      </c>
      <c r="CR835">
        <v>0</v>
      </c>
      <c r="CS835">
        <v>1</v>
      </c>
      <c r="CT835">
        <v>0</v>
      </c>
      <c r="CU835">
        <v>0</v>
      </c>
      <c r="CV835">
        <v>0</v>
      </c>
      <c r="CW835">
        <v>0</v>
      </c>
      <c r="CX835">
        <v>1</v>
      </c>
    </row>
    <row r="836" spans="1:102" x14ac:dyDescent="0.25">
      <c r="A836">
        <v>835</v>
      </c>
      <c r="B836" t="s">
        <v>72</v>
      </c>
      <c r="C836" t="s">
        <v>222</v>
      </c>
      <c r="D836" t="s">
        <v>223</v>
      </c>
      <c r="E836" t="s">
        <v>224</v>
      </c>
      <c r="F836" t="s">
        <v>75</v>
      </c>
      <c r="G836">
        <v>2017</v>
      </c>
      <c r="H836">
        <v>7</v>
      </c>
      <c r="I836">
        <v>26</v>
      </c>
      <c r="J836" t="s">
        <v>228</v>
      </c>
      <c r="K836" t="s">
        <v>76</v>
      </c>
      <c r="L836" t="s">
        <v>77</v>
      </c>
      <c r="M836" t="s">
        <v>397</v>
      </c>
      <c r="N836">
        <v>4</v>
      </c>
      <c r="O836" t="s">
        <v>421</v>
      </c>
      <c r="P836" t="s">
        <v>386</v>
      </c>
      <c r="Q836" t="s">
        <v>225</v>
      </c>
      <c r="R836" t="s">
        <v>79</v>
      </c>
      <c r="S836">
        <v>1</v>
      </c>
      <c r="T836">
        <v>0</v>
      </c>
      <c r="W836">
        <v>1</v>
      </c>
      <c r="X836">
        <v>442</v>
      </c>
      <c r="Y836" t="s">
        <v>604</v>
      </c>
      <c r="Z836" t="s">
        <v>460</v>
      </c>
      <c r="AA836" t="s">
        <v>106</v>
      </c>
      <c r="AB836" t="s">
        <v>81</v>
      </c>
      <c r="AC836" t="s">
        <v>82</v>
      </c>
      <c r="AD836" t="s">
        <v>83</v>
      </c>
      <c r="AE836" t="s">
        <v>84</v>
      </c>
      <c r="AF836" t="s">
        <v>85</v>
      </c>
      <c r="AG836">
        <v>2.1</v>
      </c>
      <c r="AH836">
        <v>1.85</v>
      </c>
      <c r="AI836">
        <v>1.9750000000000001</v>
      </c>
      <c r="AJ836" t="s">
        <v>173</v>
      </c>
      <c r="AK836" t="s">
        <v>87</v>
      </c>
      <c r="AL836" t="s">
        <v>88</v>
      </c>
      <c r="AM836" t="s">
        <v>89</v>
      </c>
      <c r="AN836" t="s">
        <v>90</v>
      </c>
      <c r="AO836" t="s">
        <v>97</v>
      </c>
      <c r="AP836" t="s">
        <v>108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1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1</v>
      </c>
      <c r="BX836">
        <v>0</v>
      </c>
      <c r="BY836" t="s">
        <v>604</v>
      </c>
      <c r="BZ836" t="s">
        <v>476</v>
      </c>
      <c r="CA836" t="s">
        <v>106</v>
      </c>
      <c r="CB836" t="s">
        <v>501</v>
      </c>
      <c r="CC836" t="s">
        <v>478</v>
      </c>
      <c r="CD836" t="s">
        <v>464</v>
      </c>
      <c r="CE836" t="s">
        <v>343</v>
      </c>
      <c r="CF836">
        <v>1.5</v>
      </c>
      <c r="CG836">
        <v>2.2000000000000002</v>
      </c>
      <c r="CH836">
        <v>1.6</v>
      </c>
      <c r="CI836">
        <v>1.8</v>
      </c>
      <c r="CJ836" t="s">
        <v>18</v>
      </c>
      <c r="CK836" t="s">
        <v>465</v>
      </c>
      <c r="CL836">
        <v>0.38</v>
      </c>
      <c r="CM836">
        <v>0.59</v>
      </c>
      <c r="CN836">
        <v>0</v>
      </c>
      <c r="CO836">
        <v>0</v>
      </c>
      <c r="CP836">
        <v>1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1</v>
      </c>
    </row>
    <row r="837" spans="1:102" x14ac:dyDescent="0.25">
      <c r="A837">
        <v>836</v>
      </c>
      <c r="B837" t="s">
        <v>72</v>
      </c>
      <c r="C837" t="s">
        <v>222</v>
      </c>
      <c r="D837" t="s">
        <v>223</v>
      </c>
      <c r="E837" t="s">
        <v>224</v>
      </c>
      <c r="F837" t="s">
        <v>75</v>
      </c>
      <c r="G837">
        <v>2017</v>
      </c>
      <c r="H837">
        <v>7</v>
      </c>
      <c r="I837">
        <v>26</v>
      </c>
      <c r="J837" t="s">
        <v>228</v>
      </c>
      <c r="K837" t="s">
        <v>76</v>
      </c>
      <c r="L837" t="s">
        <v>77</v>
      </c>
      <c r="M837" t="s">
        <v>397</v>
      </c>
      <c r="N837">
        <v>4</v>
      </c>
      <c r="O837" t="s">
        <v>421</v>
      </c>
      <c r="P837" t="s">
        <v>386</v>
      </c>
      <c r="Q837" t="s">
        <v>225</v>
      </c>
      <c r="R837" t="s">
        <v>79</v>
      </c>
      <c r="S837">
        <v>19</v>
      </c>
      <c r="T837">
        <v>3</v>
      </c>
      <c r="U837">
        <v>3</v>
      </c>
      <c r="W837">
        <v>16</v>
      </c>
      <c r="X837">
        <v>179</v>
      </c>
      <c r="Y837" t="s">
        <v>540</v>
      </c>
      <c r="Z837" t="s">
        <v>515</v>
      </c>
      <c r="AA837" t="s">
        <v>99</v>
      </c>
      <c r="AB837" t="s">
        <v>81</v>
      </c>
      <c r="AC837" t="s">
        <v>82</v>
      </c>
      <c r="AD837" t="s">
        <v>83</v>
      </c>
      <c r="AE837" t="s">
        <v>84</v>
      </c>
      <c r="AF837" t="s">
        <v>85</v>
      </c>
      <c r="AG837">
        <v>4.05</v>
      </c>
      <c r="AH837">
        <v>2.85</v>
      </c>
      <c r="AI837">
        <v>3.45</v>
      </c>
      <c r="AJ837" t="s">
        <v>105</v>
      </c>
      <c r="AK837" t="s">
        <v>87</v>
      </c>
      <c r="AL837" t="s">
        <v>88</v>
      </c>
      <c r="AM837" t="s">
        <v>89</v>
      </c>
      <c r="AN837" t="s">
        <v>90</v>
      </c>
      <c r="AO837" t="s">
        <v>97</v>
      </c>
      <c r="AP837" t="s">
        <v>92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1</v>
      </c>
      <c r="BP837">
        <v>1</v>
      </c>
      <c r="BQ837">
        <v>1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 t="s">
        <v>540</v>
      </c>
      <c r="BZ837" t="s">
        <v>461</v>
      </c>
      <c r="CA837" t="s">
        <v>99</v>
      </c>
      <c r="CB837" t="s">
        <v>531</v>
      </c>
      <c r="CC837" t="s">
        <v>478</v>
      </c>
      <c r="CD837" t="s">
        <v>464</v>
      </c>
      <c r="CE837" t="s">
        <v>343</v>
      </c>
      <c r="CF837">
        <v>3.4</v>
      </c>
      <c r="CG837">
        <v>4.3</v>
      </c>
      <c r="CH837">
        <v>2.5</v>
      </c>
      <c r="CI837">
        <v>3.2</v>
      </c>
      <c r="CJ837" t="s">
        <v>472</v>
      </c>
      <c r="CK837" t="s">
        <v>465</v>
      </c>
      <c r="CL837">
        <v>0.66</v>
      </c>
      <c r="CM837">
        <v>0.66</v>
      </c>
      <c r="CN837">
        <v>1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0</v>
      </c>
      <c r="CV837">
        <v>0</v>
      </c>
      <c r="CW837">
        <v>0</v>
      </c>
      <c r="CX837">
        <v>1</v>
      </c>
    </row>
    <row r="838" spans="1:102" x14ac:dyDescent="0.25">
      <c r="A838">
        <v>837</v>
      </c>
      <c r="B838" t="s">
        <v>72</v>
      </c>
      <c r="C838" t="s">
        <v>222</v>
      </c>
      <c r="D838" t="s">
        <v>223</v>
      </c>
      <c r="E838" t="s">
        <v>224</v>
      </c>
      <c r="F838" t="s">
        <v>75</v>
      </c>
      <c r="G838">
        <v>2017</v>
      </c>
      <c r="H838">
        <v>7</v>
      </c>
      <c r="I838">
        <v>26</v>
      </c>
      <c r="J838" t="s">
        <v>228</v>
      </c>
      <c r="K838" t="s">
        <v>76</v>
      </c>
      <c r="L838" t="s">
        <v>77</v>
      </c>
      <c r="M838" t="s">
        <v>397</v>
      </c>
      <c r="N838">
        <v>4</v>
      </c>
      <c r="O838" t="s">
        <v>421</v>
      </c>
      <c r="P838" t="s">
        <v>386</v>
      </c>
      <c r="Q838" t="s">
        <v>225</v>
      </c>
      <c r="R838" t="s">
        <v>79</v>
      </c>
      <c r="S838">
        <v>1</v>
      </c>
      <c r="T838">
        <v>1</v>
      </c>
      <c r="V838">
        <v>1</v>
      </c>
      <c r="X838">
        <v>181</v>
      </c>
      <c r="Y838" t="s">
        <v>541</v>
      </c>
      <c r="Z838" t="s">
        <v>460</v>
      </c>
      <c r="AA838" t="s">
        <v>106</v>
      </c>
      <c r="AB838" t="s">
        <v>81</v>
      </c>
      <c r="AC838" t="s">
        <v>82</v>
      </c>
      <c r="AD838" t="s">
        <v>83</v>
      </c>
      <c r="AE838" t="s">
        <v>84</v>
      </c>
      <c r="AF838" t="s">
        <v>85</v>
      </c>
      <c r="AG838">
        <v>2</v>
      </c>
      <c r="AH838">
        <v>1.75</v>
      </c>
      <c r="AI838">
        <v>1.88</v>
      </c>
      <c r="AJ838" t="s">
        <v>107</v>
      </c>
      <c r="AK838" t="s">
        <v>87</v>
      </c>
      <c r="AL838" t="s">
        <v>88</v>
      </c>
      <c r="AM838" t="s">
        <v>89</v>
      </c>
      <c r="AN838" t="s">
        <v>90</v>
      </c>
      <c r="AO838" t="s">
        <v>97</v>
      </c>
      <c r="AP838" t="s">
        <v>108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1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0</v>
      </c>
      <c r="BW838">
        <v>1</v>
      </c>
      <c r="BX838">
        <v>0</v>
      </c>
      <c r="BY838" t="s">
        <v>541</v>
      </c>
      <c r="BZ838" t="s">
        <v>476</v>
      </c>
      <c r="CA838" t="s">
        <v>106</v>
      </c>
      <c r="CB838" t="s">
        <v>501</v>
      </c>
      <c r="CC838" t="s">
        <v>478</v>
      </c>
      <c r="CD838" t="s">
        <v>464</v>
      </c>
      <c r="CE838" t="s">
        <v>343</v>
      </c>
      <c r="CF838">
        <v>1.6</v>
      </c>
      <c r="CG838">
        <v>2</v>
      </c>
      <c r="CH838">
        <v>1.5</v>
      </c>
      <c r="CI838">
        <v>1.75</v>
      </c>
      <c r="CJ838" t="s">
        <v>18</v>
      </c>
      <c r="CK838" t="s">
        <v>465</v>
      </c>
      <c r="CL838">
        <v>0.96</v>
      </c>
      <c r="CM838">
        <v>0.56999999999999995</v>
      </c>
      <c r="CN838">
        <v>0</v>
      </c>
      <c r="CO838">
        <v>0</v>
      </c>
      <c r="CP838">
        <v>1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</row>
    <row r="839" spans="1:102" x14ac:dyDescent="0.25">
      <c r="A839">
        <v>838</v>
      </c>
      <c r="B839" t="s">
        <v>72</v>
      </c>
      <c r="C839" t="s">
        <v>222</v>
      </c>
      <c r="D839" t="s">
        <v>223</v>
      </c>
      <c r="E839" t="s">
        <v>224</v>
      </c>
      <c r="F839" t="s">
        <v>75</v>
      </c>
      <c r="G839">
        <v>2017</v>
      </c>
      <c r="H839">
        <v>7</v>
      </c>
      <c r="I839">
        <v>26</v>
      </c>
      <c r="J839" t="s">
        <v>228</v>
      </c>
      <c r="K839" t="s">
        <v>76</v>
      </c>
      <c r="L839" t="s">
        <v>77</v>
      </c>
      <c r="M839" t="s">
        <v>397</v>
      </c>
      <c r="N839">
        <v>4</v>
      </c>
      <c r="O839" t="s">
        <v>421</v>
      </c>
      <c r="P839" t="s">
        <v>386</v>
      </c>
      <c r="Q839" t="s">
        <v>225</v>
      </c>
      <c r="R839" t="s">
        <v>79</v>
      </c>
      <c r="S839">
        <v>5</v>
      </c>
      <c r="T839">
        <v>1</v>
      </c>
      <c r="V839">
        <v>1</v>
      </c>
      <c r="W839">
        <v>4</v>
      </c>
      <c r="X839">
        <v>134</v>
      </c>
      <c r="Y839" t="s">
        <v>535</v>
      </c>
      <c r="Z839" t="s">
        <v>460</v>
      </c>
      <c r="AA839" t="s">
        <v>103</v>
      </c>
      <c r="AB839" t="s">
        <v>81</v>
      </c>
      <c r="AC839" t="s">
        <v>82</v>
      </c>
      <c r="AD839" t="s">
        <v>83</v>
      </c>
      <c r="AE839" t="s">
        <v>84</v>
      </c>
      <c r="AF839" t="s">
        <v>85</v>
      </c>
      <c r="AG839">
        <v>6</v>
      </c>
      <c r="AH839">
        <v>5</v>
      </c>
      <c r="AI839">
        <v>5.5</v>
      </c>
      <c r="AJ839" t="s">
        <v>104</v>
      </c>
      <c r="AK839" t="s">
        <v>87</v>
      </c>
      <c r="AL839" t="s">
        <v>88</v>
      </c>
      <c r="AM839" t="s">
        <v>89</v>
      </c>
      <c r="AN839" t="s">
        <v>90</v>
      </c>
      <c r="AO839" t="s">
        <v>97</v>
      </c>
      <c r="AP839" t="s">
        <v>92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</v>
      </c>
      <c r="BG839">
        <v>0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1</v>
      </c>
      <c r="BQ839">
        <v>1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 t="s">
        <v>535</v>
      </c>
      <c r="BZ839" t="s">
        <v>536</v>
      </c>
      <c r="CA839" t="s">
        <v>103</v>
      </c>
      <c r="CB839" t="s">
        <v>531</v>
      </c>
      <c r="CC839" t="s">
        <v>478</v>
      </c>
      <c r="CD839" t="s">
        <v>464</v>
      </c>
      <c r="CE839" t="s">
        <v>343</v>
      </c>
      <c r="CF839">
        <v>5.3</v>
      </c>
      <c r="CG839">
        <v>8.5</v>
      </c>
      <c r="CH839">
        <v>3.2</v>
      </c>
      <c r="CI839">
        <v>5.5</v>
      </c>
      <c r="CJ839" t="s">
        <v>18</v>
      </c>
      <c r="CK839" t="s">
        <v>465</v>
      </c>
      <c r="CL839">
        <v>0.72</v>
      </c>
      <c r="CM839">
        <v>0.75</v>
      </c>
      <c r="CN839">
        <v>1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1</v>
      </c>
      <c r="CU839">
        <v>0</v>
      </c>
      <c r="CV839">
        <v>0</v>
      </c>
      <c r="CW839">
        <v>0</v>
      </c>
      <c r="CX839">
        <v>1</v>
      </c>
    </row>
    <row r="840" spans="1:102" x14ac:dyDescent="0.25">
      <c r="A840">
        <v>839</v>
      </c>
      <c r="B840" t="s">
        <v>72</v>
      </c>
      <c r="C840" t="s">
        <v>222</v>
      </c>
      <c r="D840" t="s">
        <v>223</v>
      </c>
      <c r="E840" t="s">
        <v>224</v>
      </c>
      <c r="F840" t="s">
        <v>75</v>
      </c>
      <c r="G840">
        <v>2017</v>
      </c>
      <c r="H840">
        <v>7</v>
      </c>
      <c r="I840">
        <v>26</v>
      </c>
      <c r="J840" t="s">
        <v>228</v>
      </c>
      <c r="K840" t="s">
        <v>76</v>
      </c>
      <c r="L840" t="s">
        <v>77</v>
      </c>
      <c r="M840" t="s">
        <v>397</v>
      </c>
      <c r="N840">
        <v>5</v>
      </c>
      <c r="O840" t="s">
        <v>422</v>
      </c>
      <c r="P840" t="s">
        <v>386</v>
      </c>
      <c r="Q840" t="s">
        <v>225</v>
      </c>
      <c r="R840" t="s">
        <v>79</v>
      </c>
      <c r="S840">
        <v>1</v>
      </c>
      <c r="T840">
        <v>0</v>
      </c>
      <c r="W840">
        <v>1</v>
      </c>
      <c r="X840">
        <v>927</v>
      </c>
      <c r="Y840" t="s">
        <v>680</v>
      </c>
      <c r="Z840" t="s">
        <v>548</v>
      </c>
      <c r="AA840" t="s">
        <v>130</v>
      </c>
      <c r="AB840" t="s">
        <v>81</v>
      </c>
      <c r="AC840" t="s">
        <v>82</v>
      </c>
      <c r="AD840" t="s">
        <v>100</v>
      </c>
      <c r="AE840" t="s">
        <v>101</v>
      </c>
      <c r="AF840" t="s">
        <v>85</v>
      </c>
      <c r="AG840">
        <v>7.5</v>
      </c>
      <c r="AH840">
        <v>5.75</v>
      </c>
      <c r="AI840">
        <v>6.625</v>
      </c>
      <c r="AJ840" t="s">
        <v>131</v>
      </c>
      <c r="AK840" t="s">
        <v>112</v>
      </c>
      <c r="AL840" t="s">
        <v>88</v>
      </c>
      <c r="AM840" t="s">
        <v>113</v>
      </c>
      <c r="AN840" t="s">
        <v>90</v>
      </c>
      <c r="AO840" t="s">
        <v>91</v>
      </c>
      <c r="AP840" t="s">
        <v>92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 t="s">
        <v>680</v>
      </c>
      <c r="BZ840" t="s">
        <v>549</v>
      </c>
      <c r="CA840" t="s">
        <v>130</v>
      </c>
      <c r="CB840" t="s">
        <v>501</v>
      </c>
      <c r="CC840" t="s">
        <v>491</v>
      </c>
      <c r="CD840" t="s">
        <v>491</v>
      </c>
      <c r="CE840" t="s">
        <v>100</v>
      </c>
      <c r="CF840">
        <v>7.9</v>
      </c>
      <c r="CG840">
        <v>9.3000000000000007</v>
      </c>
      <c r="CH840">
        <v>5</v>
      </c>
      <c r="CI840">
        <v>8.3000000000000007</v>
      </c>
      <c r="CJ840" t="s">
        <v>509</v>
      </c>
      <c r="CK840" t="s">
        <v>465</v>
      </c>
      <c r="CL840">
        <v>0.81</v>
      </c>
      <c r="CM840">
        <v>0.53</v>
      </c>
      <c r="CN840">
        <v>0</v>
      </c>
      <c r="CO840">
        <v>0</v>
      </c>
      <c r="CP840">
        <v>1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1</v>
      </c>
      <c r="CW840">
        <v>0</v>
      </c>
      <c r="CX840">
        <v>1</v>
      </c>
    </row>
    <row r="841" spans="1:102" x14ac:dyDescent="0.25">
      <c r="A841">
        <v>840</v>
      </c>
      <c r="B841" t="s">
        <v>72</v>
      </c>
      <c r="C841" t="s">
        <v>222</v>
      </c>
      <c r="D841" t="s">
        <v>223</v>
      </c>
      <c r="E841" t="s">
        <v>224</v>
      </c>
      <c r="F841" t="s">
        <v>75</v>
      </c>
      <c r="G841">
        <v>2017</v>
      </c>
      <c r="H841">
        <v>7</v>
      </c>
      <c r="I841">
        <v>26</v>
      </c>
      <c r="J841" t="s">
        <v>228</v>
      </c>
      <c r="K841" t="s">
        <v>76</v>
      </c>
      <c r="L841" t="s">
        <v>77</v>
      </c>
      <c r="M841" t="s">
        <v>397</v>
      </c>
      <c r="N841">
        <v>5</v>
      </c>
      <c r="O841" t="s">
        <v>422</v>
      </c>
      <c r="P841" t="s">
        <v>386</v>
      </c>
      <c r="Q841" t="s">
        <v>225</v>
      </c>
      <c r="R841" t="s">
        <v>79</v>
      </c>
      <c r="S841">
        <v>3</v>
      </c>
      <c r="T841">
        <v>0</v>
      </c>
      <c r="W841">
        <v>3</v>
      </c>
      <c r="X841">
        <v>39</v>
      </c>
      <c r="Y841" t="s">
        <v>513</v>
      </c>
      <c r="Z841" t="s">
        <v>460</v>
      </c>
      <c r="AA841" t="s">
        <v>133</v>
      </c>
      <c r="AB841" t="s">
        <v>81</v>
      </c>
      <c r="AC841" t="s">
        <v>82</v>
      </c>
      <c r="AD841" t="s">
        <v>83</v>
      </c>
      <c r="AE841" t="s">
        <v>84</v>
      </c>
      <c r="AF841" t="s">
        <v>85</v>
      </c>
      <c r="AG841">
        <v>10.5</v>
      </c>
      <c r="AH841">
        <v>10.5</v>
      </c>
      <c r="AI841">
        <v>10.5</v>
      </c>
      <c r="AJ841" t="s">
        <v>134</v>
      </c>
      <c r="AK841" t="s">
        <v>126</v>
      </c>
      <c r="AL841" t="s">
        <v>88</v>
      </c>
      <c r="AM841" t="s">
        <v>113</v>
      </c>
      <c r="AN841" t="s">
        <v>90</v>
      </c>
      <c r="AO841" t="s">
        <v>97</v>
      </c>
      <c r="AP841" t="s">
        <v>128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1</v>
      </c>
      <c r="BQ841">
        <v>1</v>
      </c>
      <c r="BR841">
        <v>0</v>
      </c>
      <c r="BS841">
        <v>1</v>
      </c>
      <c r="BT841">
        <v>0</v>
      </c>
      <c r="BU841">
        <v>1</v>
      </c>
      <c r="BV841">
        <v>0</v>
      </c>
      <c r="BW841">
        <v>0</v>
      </c>
      <c r="BX841">
        <v>0</v>
      </c>
      <c r="BY841" t="s">
        <v>513</v>
      </c>
      <c r="BZ841" t="s">
        <v>476</v>
      </c>
      <c r="CA841" t="s">
        <v>133</v>
      </c>
      <c r="CB841" t="s">
        <v>501</v>
      </c>
      <c r="CC841" t="s">
        <v>478</v>
      </c>
      <c r="CD841" t="s">
        <v>464</v>
      </c>
      <c r="CE841" t="s">
        <v>343</v>
      </c>
      <c r="CF841">
        <v>7.3</v>
      </c>
      <c r="CG841">
        <v>12.1</v>
      </c>
      <c r="CH841">
        <v>8.5</v>
      </c>
      <c r="CI841">
        <v>10.3</v>
      </c>
      <c r="CJ841" t="s">
        <v>509</v>
      </c>
      <c r="CK841" t="s">
        <v>465</v>
      </c>
      <c r="CL841">
        <v>0.25</v>
      </c>
      <c r="CM841">
        <v>1</v>
      </c>
      <c r="CN841">
        <v>0</v>
      </c>
      <c r="CO841">
        <v>0</v>
      </c>
      <c r="CP841">
        <v>1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1</v>
      </c>
    </row>
    <row r="842" spans="1:102" x14ac:dyDescent="0.25">
      <c r="A842">
        <v>841</v>
      </c>
      <c r="B842" t="s">
        <v>72</v>
      </c>
      <c r="C842" t="s">
        <v>222</v>
      </c>
      <c r="D842" t="s">
        <v>223</v>
      </c>
      <c r="E842" t="s">
        <v>224</v>
      </c>
      <c r="F842" t="s">
        <v>75</v>
      </c>
      <c r="G842">
        <v>2017</v>
      </c>
      <c r="H842">
        <v>7</v>
      </c>
      <c r="I842">
        <v>26</v>
      </c>
      <c r="J842" t="s">
        <v>228</v>
      </c>
      <c r="K842" t="s">
        <v>76</v>
      </c>
      <c r="L842" t="s">
        <v>77</v>
      </c>
      <c r="M842" t="s">
        <v>397</v>
      </c>
      <c r="N842">
        <v>5</v>
      </c>
      <c r="O842" t="s">
        <v>422</v>
      </c>
      <c r="P842" t="s">
        <v>386</v>
      </c>
      <c r="Q842" t="s">
        <v>225</v>
      </c>
      <c r="R842" t="s">
        <v>79</v>
      </c>
      <c r="S842">
        <v>4</v>
      </c>
      <c r="T842">
        <v>0</v>
      </c>
      <c r="W842">
        <v>4</v>
      </c>
      <c r="X842">
        <v>3</v>
      </c>
      <c r="Y842" t="s">
        <v>466</v>
      </c>
      <c r="Z842" t="s">
        <v>467</v>
      </c>
      <c r="AA842" t="s">
        <v>141</v>
      </c>
      <c r="AB842" t="s">
        <v>81</v>
      </c>
      <c r="AC842" t="s">
        <v>82</v>
      </c>
      <c r="AD842" t="s">
        <v>95</v>
      </c>
      <c r="AE842" t="s">
        <v>84</v>
      </c>
      <c r="AF842" t="s">
        <v>85</v>
      </c>
      <c r="AG842">
        <v>7</v>
      </c>
      <c r="AH842">
        <v>5</v>
      </c>
      <c r="AI842">
        <v>6</v>
      </c>
      <c r="AJ842" t="s">
        <v>142</v>
      </c>
      <c r="AK842" t="s">
        <v>126</v>
      </c>
      <c r="AL842" t="s">
        <v>88</v>
      </c>
      <c r="AM842" t="s">
        <v>143</v>
      </c>
      <c r="AN842" t="s">
        <v>90</v>
      </c>
      <c r="AO842" t="s">
        <v>127</v>
      </c>
      <c r="AP842" t="s">
        <v>92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0</v>
      </c>
      <c r="BX842">
        <v>0</v>
      </c>
      <c r="BY842" t="s">
        <v>466</v>
      </c>
      <c r="BZ842" t="s">
        <v>468</v>
      </c>
      <c r="CA842" t="s">
        <v>141</v>
      </c>
      <c r="CB842" t="s">
        <v>469</v>
      </c>
      <c r="CC842" t="s">
        <v>470</v>
      </c>
      <c r="CD842" t="s">
        <v>471</v>
      </c>
      <c r="CE842" t="s">
        <v>95</v>
      </c>
      <c r="CF842">
        <v>4.2</v>
      </c>
      <c r="CG842">
        <v>5.9</v>
      </c>
      <c r="CH842">
        <v>2.4</v>
      </c>
      <c r="CI842">
        <v>4.0999999999999996</v>
      </c>
      <c r="CJ842" t="s">
        <v>472</v>
      </c>
      <c r="CK842" t="s">
        <v>465</v>
      </c>
      <c r="CL842">
        <v>0.62</v>
      </c>
      <c r="CM842">
        <v>0.57999999999999996</v>
      </c>
      <c r="CN842">
        <v>0</v>
      </c>
      <c r="CO842">
        <v>0</v>
      </c>
      <c r="CP842">
        <v>1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1</v>
      </c>
    </row>
    <row r="843" spans="1:102" x14ac:dyDescent="0.25">
      <c r="A843">
        <v>842</v>
      </c>
      <c r="B843" t="s">
        <v>72</v>
      </c>
      <c r="C843" t="s">
        <v>222</v>
      </c>
      <c r="D843" t="s">
        <v>223</v>
      </c>
      <c r="E843" t="s">
        <v>224</v>
      </c>
      <c r="F843" t="s">
        <v>75</v>
      </c>
      <c r="G843">
        <v>2017</v>
      </c>
      <c r="H843">
        <v>7</v>
      </c>
      <c r="I843">
        <v>26</v>
      </c>
      <c r="J843" t="s">
        <v>228</v>
      </c>
      <c r="K843" t="s">
        <v>76</v>
      </c>
      <c r="L843" t="s">
        <v>77</v>
      </c>
      <c r="M843" t="s">
        <v>397</v>
      </c>
      <c r="N843">
        <v>5</v>
      </c>
      <c r="O843" t="s">
        <v>422</v>
      </c>
      <c r="P843" t="s">
        <v>386</v>
      </c>
      <c r="Q843" t="s">
        <v>225</v>
      </c>
      <c r="R843" t="s">
        <v>79</v>
      </c>
      <c r="S843">
        <v>1</v>
      </c>
      <c r="T843">
        <v>0</v>
      </c>
      <c r="W843">
        <v>1</v>
      </c>
      <c r="X843">
        <v>17</v>
      </c>
      <c r="Y843" t="s">
        <v>479</v>
      </c>
      <c r="Z843" t="s">
        <v>480</v>
      </c>
      <c r="AA843" t="s">
        <v>152</v>
      </c>
      <c r="AB843" t="s">
        <v>81</v>
      </c>
      <c r="AC843" t="s">
        <v>82</v>
      </c>
      <c r="AD843" t="s">
        <v>83</v>
      </c>
      <c r="AE843" t="s">
        <v>84</v>
      </c>
      <c r="AF843" t="s">
        <v>85</v>
      </c>
      <c r="AG843">
        <v>6</v>
      </c>
      <c r="AH843">
        <v>5</v>
      </c>
      <c r="AI843">
        <v>5.5</v>
      </c>
      <c r="AJ843" t="s">
        <v>153</v>
      </c>
      <c r="AK843" t="s">
        <v>126</v>
      </c>
      <c r="AL843" t="s">
        <v>88</v>
      </c>
      <c r="AM843" t="s">
        <v>113</v>
      </c>
      <c r="AN843" t="s">
        <v>90</v>
      </c>
      <c r="AO843" t="s">
        <v>127</v>
      </c>
      <c r="AP843" t="s">
        <v>154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1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1</v>
      </c>
      <c r="BV843">
        <v>0</v>
      </c>
      <c r="BW843">
        <v>1</v>
      </c>
      <c r="BX843">
        <v>0</v>
      </c>
      <c r="BY843" t="s">
        <v>479</v>
      </c>
      <c r="BZ843" t="s">
        <v>481</v>
      </c>
      <c r="CA843" t="s">
        <v>152</v>
      </c>
      <c r="CB843" t="s">
        <v>482</v>
      </c>
      <c r="CC843" t="s">
        <v>478</v>
      </c>
      <c r="CD843" t="s">
        <v>464</v>
      </c>
      <c r="CE843" t="s">
        <v>343</v>
      </c>
      <c r="CF843">
        <v>5.6</v>
      </c>
      <c r="CG843">
        <v>8.5</v>
      </c>
      <c r="CH843">
        <v>4.5999999999999996</v>
      </c>
      <c r="CI843">
        <v>6.4</v>
      </c>
      <c r="CJ843" t="s">
        <v>472</v>
      </c>
      <c r="CK843" t="s">
        <v>465</v>
      </c>
      <c r="CL843">
        <v>0</v>
      </c>
      <c r="CM843">
        <v>1</v>
      </c>
      <c r="CN843">
        <v>0</v>
      </c>
      <c r="CO843">
        <v>0</v>
      </c>
      <c r="CP843">
        <v>1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</row>
    <row r="844" spans="1:102" x14ac:dyDescent="0.25">
      <c r="A844">
        <v>843</v>
      </c>
      <c r="B844" t="s">
        <v>72</v>
      </c>
      <c r="C844" t="s">
        <v>222</v>
      </c>
      <c r="D844" t="s">
        <v>223</v>
      </c>
      <c r="E844" t="s">
        <v>224</v>
      </c>
      <c r="F844" t="s">
        <v>75</v>
      </c>
      <c r="G844">
        <v>2017</v>
      </c>
      <c r="H844">
        <v>7</v>
      </c>
      <c r="I844">
        <v>26</v>
      </c>
      <c r="J844" t="s">
        <v>228</v>
      </c>
      <c r="K844" t="s">
        <v>76</v>
      </c>
      <c r="L844" t="s">
        <v>77</v>
      </c>
      <c r="M844" t="s">
        <v>397</v>
      </c>
      <c r="N844">
        <v>5</v>
      </c>
      <c r="O844" t="s">
        <v>422</v>
      </c>
      <c r="P844" t="s">
        <v>386</v>
      </c>
      <c r="Q844" t="s">
        <v>225</v>
      </c>
      <c r="R844" t="s">
        <v>79</v>
      </c>
      <c r="S844">
        <v>3</v>
      </c>
      <c r="T844">
        <v>3</v>
      </c>
      <c r="U844">
        <v>2</v>
      </c>
      <c r="V844">
        <v>1</v>
      </c>
      <c r="X844">
        <v>117</v>
      </c>
      <c r="Y844" t="s">
        <v>518</v>
      </c>
      <c r="Z844" t="s">
        <v>519</v>
      </c>
      <c r="AA844" t="s">
        <v>94</v>
      </c>
      <c r="AB844" t="s">
        <v>81</v>
      </c>
      <c r="AC844" t="s">
        <v>82</v>
      </c>
      <c r="AD844" t="s">
        <v>95</v>
      </c>
      <c r="AE844" t="s">
        <v>84</v>
      </c>
      <c r="AF844" t="s">
        <v>85</v>
      </c>
      <c r="AG844">
        <v>2.25</v>
      </c>
      <c r="AH844">
        <v>2</v>
      </c>
      <c r="AI844">
        <v>2.125</v>
      </c>
      <c r="AJ844" t="s">
        <v>96</v>
      </c>
      <c r="AK844" t="s">
        <v>87</v>
      </c>
      <c r="AL844" t="s">
        <v>88</v>
      </c>
      <c r="AM844" t="s">
        <v>89</v>
      </c>
      <c r="AN844" t="s">
        <v>90</v>
      </c>
      <c r="AO844" t="s">
        <v>97</v>
      </c>
      <c r="AP844" t="s">
        <v>98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1</v>
      </c>
      <c r="BQ844">
        <v>1</v>
      </c>
      <c r="BR844">
        <v>0</v>
      </c>
      <c r="BS844">
        <v>0</v>
      </c>
      <c r="BT844">
        <v>0</v>
      </c>
      <c r="BU844">
        <v>1</v>
      </c>
      <c r="BV844">
        <v>1</v>
      </c>
      <c r="BW844">
        <v>0</v>
      </c>
      <c r="BX844">
        <v>0</v>
      </c>
      <c r="BY844" t="s">
        <v>518</v>
      </c>
      <c r="BZ844" t="s">
        <v>520</v>
      </c>
      <c r="CA844" t="s">
        <v>94</v>
      </c>
      <c r="CB844" t="s">
        <v>482</v>
      </c>
      <c r="CC844" t="s">
        <v>521</v>
      </c>
      <c r="CD844" t="s">
        <v>464</v>
      </c>
      <c r="CE844" t="s">
        <v>95</v>
      </c>
      <c r="CF844">
        <v>1.6</v>
      </c>
      <c r="CG844">
        <v>2.5</v>
      </c>
      <c r="CH844">
        <v>1.9</v>
      </c>
      <c r="CI844">
        <v>3.3</v>
      </c>
      <c r="CJ844" t="s">
        <v>509</v>
      </c>
      <c r="CK844" t="s">
        <v>465</v>
      </c>
      <c r="CL844">
        <v>0.94</v>
      </c>
      <c r="CM844">
        <v>0.53</v>
      </c>
      <c r="CN844">
        <v>0</v>
      </c>
      <c r="CO844">
        <v>0</v>
      </c>
      <c r="CP844">
        <v>1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1</v>
      </c>
    </row>
    <row r="845" spans="1:102" x14ac:dyDescent="0.25">
      <c r="A845">
        <v>844</v>
      </c>
      <c r="B845" t="s">
        <v>72</v>
      </c>
      <c r="C845" t="s">
        <v>222</v>
      </c>
      <c r="D845" t="s">
        <v>223</v>
      </c>
      <c r="E845" t="s">
        <v>224</v>
      </c>
      <c r="F845" t="s">
        <v>75</v>
      </c>
      <c r="G845">
        <v>2017</v>
      </c>
      <c r="H845">
        <v>7</v>
      </c>
      <c r="I845">
        <v>26</v>
      </c>
      <c r="J845" t="s">
        <v>228</v>
      </c>
      <c r="K845" t="s">
        <v>76</v>
      </c>
      <c r="L845" t="s">
        <v>77</v>
      </c>
      <c r="M845" t="s">
        <v>397</v>
      </c>
      <c r="N845">
        <v>6</v>
      </c>
      <c r="O845" t="s">
        <v>423</v>
      </c>
      <c r="P845" t="s">
        <v>386</v>
      </c>
      <c r="Q845" t="s">
        <v>225</v>
      </c>
      <c r="R845" t="s">
        <v>79</v>
      </c>
      <c r="S845">
        <v>3</v>
      </c>
      <c r="T845">
        <v>2</v>
      </c>
      <c r="V845">
        <v>2</v>
      </c>
      <c r="W845">
        <v>1</v>
      </c>
      <c r="X845">
        <v>5</v>
      </c>
      <c r="Y845" t="s">
        <v>475</v>
      </c>
      <c r="Z845" t="s">
        <v>460</v>
      </c>
      <c r="AA845" t="s">
        <v>80</v>
      </c>
      <c r="AB845" t="s">
        <v>81</v>
      </c>
      <c r="AC845" t="s">
        <v>82</v>
      </c>
      <c r="AD845" t="s">
        <v>83</v>
      </c>
      <c r="AE845" t="s">
        <v>84</v>
      </c>
      <c r="AF845" t="s">
        <v>85</v>
      </c>
      <c r="AG845">
        <v>1.8</v>
      </c>
      <c r="AH845">
        <v>1.6</v>
      </c>
      <c r="AI845">
        <v>1.7</v>
      </c>
      <c r="AJ845" t="s">
        <v>86</v>
      </c>
      <c r="AK845" t="s">
        <v>87</v>
      </c>
      <c r="AL845" t="s">
        <v>88</v>
      </c>
      <c r="AM845" t="s">
        <v>89</v>
      </c>
      <c r="AN845" t="s">
        <v>90</v>
      </c>
      <c r="AO845" t="s">
        <v>91</v>
      </c>
      <c r="AP845" t="s">
        <v>92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0</v>
      </c>
      <c r="BR845">
        <v>0</v>
      </c>
      <c r="BS845">
        <v>1</v>
      </c>
      <c r="BT845">
        <v>0</v>
      </c>
      <c r="BU845">
        <v>0</v>
      </c>
      <c r="BV845">
        <v>0</v>
      </c>
      <c r="BW845">
        <v>0</v>
      </c>
      <c r="BX845">
        <v>0</v>
      </c>
      <c r="BY845" t="s">
        <v>475</v>
      </c>
      <c r="BZ845" t="s">
        <v>476</v>
      </c>
      <c r="CA845" t="s">
        <v>80</v>
      </c>
      <c r="CB845" t="s">
        <v>477</v>
      </c>
      <c r="CC845" t="s">
        <v>478</v>
      </c>
      <c r="CD845" t="s">
        <v>464</v>
      </c>
      <c r="CE845" t="s">
        <v>343</v>
      </c>
      <c r="CF845">
        <v>1.7</v>
      </c>
      <c r="CG845">
        <v>2.1</v>
      </c>
      <c r="CH845">
        <v>1.5</v>
      </c>
      <c r="CI845">
        <v>2</v>
      </c>
      <c r="CJ845" t="s">
        <v>472</v>
      </c>
      <c r="CK845" t="s">
        <v>465</v>
      </c>
      <c r="CL845">
        <v>0.57999999999999996</v>
      </c>
      <c r="CM845">
        <v>0.61</v>
      </c>
      <c r="CN845">
        <v>1</v>
      </c>
      <c r="CO845">
        <v>0</v>
      </c>
      <c r="CP845">
        <v>0</v>
      </c>
      <c r="CQ845">
        <v>0</v>
      </c>
      <c r="CR845">
        <v>0</v>
      </c>
      <c r="CS845">
        <v>1</v>
      </c>
      <c r="CT845">
        <v>0</v>
      </c>
      <c r="CU845">
        <v>0</v>
      </c>
      <c r="CV845">
        <v>0</v>
      </c>
      <c r="CW845">
        <v>0</v>
      </c>
      <c r="CX845">
        <v>1</v>
      </c>
    </row>
    <row r="846" spans="1:102" x14ac:dyDescent="0.25">
      <c r="A846">
        <v>845</v>
      </c>
      <c r="B846" t="s">
        <v>72</v>
      </c>
      <c r="C846" t="s">
        <v>222</v>
      </c>
      <c r="D846" t="s">
        <v>223</v>
      </c>
      <c r="E846" t="s">
        <v>224</v>
      </c>
      <c r="F846" t="s">
        <v>75</v>
      </c>
      <c r="G846">
        <v>2017</v>
      </c>
      <c r="H846">
        <v>7</v>
      </c>
      <c r="I846">
        <v>26</v>
      </c>
      <c r="J846" t="s">
        <v>228</v>
      </c>
      <c r="K846" t="s">
        <v>76</v>
      </c>
      <c r="L846" t="s">
        <v>77</v>
      </c>
      <c r="M846" t="s">
        <v>397</v>
      </c>
      <c r="N846">
        <v>6</v>
      </c>
      <c r="O846" t="s">
        <v>423</v>
      </c>
      <c r="P846" t="s">
        <v>386</v>
      </c>
      <c r="Q846" t="s">
        <v>225</v>
      </c>
      <c r="R846" t="s">
        <v>79</v>
      </c>
      <c r="S846">
        <v>15</v>
      </c>
      <c r="T846">
        <v>2</v>
      </c>
      <c r="U846">
        <v>1</v>
      </c>
      <c r="V846">
        <v>1</v>
      </c>
      <c r="W846">
        <v>13</v>
      </c>
      <c r="X846">
        <v>179</v>
      </c>
      <c r="Y846" t="s">
        <v>540</v>
      </c>
      <c r="Z846" t="s">
        <v>515</v>
      </c>
      <c r="AA846" t="s">
        <v>99</v>
      </c>
      <c r="AB846" t="s">
        <v>81</v>
      </c>
      <c r="AC846" t="s">
        <v>82</v>
      </c>
      <c r="AD846" t="s">
        <v>83</v>
      </c>
      <c r="AE846" t="s">
        <v>84</v>
      </c>
      <c r="AF846" t="s">
        <v>85</v>
      </c>
      <c r="AG846">
        <v>4.05</v>
      </c>
      <c r="AH846">
        <v>2.85</v>
      </c>
      <c r="AI846">
        <v>3.45</v>
      </c>
      <c r="AJ846" t="s">
        <v>105</v>
      </c>
      <c r="AK846" t="s">
        <v>87</v>
      </c>
      <c r="AL846" t="s">
        <v>88</v>
      </c>
      <c r="AM846" t="s">
        <v>89</v>
      </c>
      <c r="AN846" t="s">
        <v>90</v>
      </c>
      <c r="AO846" t="s">
        <v>97</v>
      </c>
      <c r="AP846" t="s">
        <v>92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1</v>
      </c>
      <c r="BQ846">
        <v>1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</v>
      </c>
      <c r="BX846">
        <v>0</v>
      </c>
      <c r="BY846" t="s">
        <v>540</v>
      </c>
      <c r="BZ846" t="s">
        <v>461</v>
      </c>
      <c r="CA846" t="s">
        <v>99</v>
      </c>
      <c r="CB846" t="s">
        <v>531</v>
      </c>
      <c r="CC846" t="s">
        <v>478</v>
      </c>
      <c r="CD846" t="s">
        <v>464</v>
      </c>
      <c r="CE846" t="s">
        <v>343</v>
      </c>
      <c r="CF846">
        <v>3.4</v>
      </c>
      <c r="CG846">
        <v>4.3</v>
      </c>
      <c r="CH846">
        <v>2.5</v>
      </c>
      <c r="CI846">
        <v>3.2</v>
      </c>
      <c r="CJ846" t="s">
        <v>472</v>
      </c>
      <c r="CK846" t="s">
        <v>465</v>
      </c>
      <c r="CL846">
        <v>0.66</v>
      </c>
      <c r="CM846">
        <v>0.66</v>
      </c>
      <c r="CN846">
        <v>1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</v>
      </c>
      <c r="CU846">
        <v>0</v>
      </c>
      <c r="CV846">
        <v>0</v>
      </c>
      <c r="CW846">
        <v>0</v>
      </c>
      <c r="CX846">
        <v>1</v>
      </c>
    </row>
    <row r="847" spans="1:102" x14ac:dyDescent="0.25">
      <c r="A847">
        <v>846</v>
      </c>
      <c r="B847" t="s">
        <v>72</v>
      </c>
      <c r="C847" t="s">
        <v>222</v>
      </c>
      <c r="D847" t="s">
        <v>223</v>
      </c>
      <c r="E847" t="s">
        <v>224</v>
      </c>
      <c r="F847" t="s">
        <v>75</v>
      </c>
      <c r="G847">
        <v>2017</v>
      </c>
      <c r="H847">
        <v>7</v>
      </c>
      <c r="I847">
        <v>26</v>
      </c>
      <c r="J847" t="s">
        <v>228</v>
      </c>
      <c r="K847" t="s">
        <v>76</v>
      </c>
      <c r="L847" t="s">
        <v>77</v>
      </c>
      <c r="M847" t="s">
        <v>397</v>
      </c>
      <c r="N847">
        <v>6</v>
      </c>
      <c r="O847" t="s">
        <v>423</v>
      </c>
      <c r="P847" t="s">
        <v>386</v>
      </c>
      <c r="Q847" t="s">
        <v>225</v>
      </c>
      <c r="R847" t="s">
        <v>79</v>
      </c>
      <c r="S847">
        <v>2</v>
      </c>
      <c r="T847">
        <v>1</v>
      </c>
      <c r="V847">
        <v>1</v>
      </c>
      <c r="W847">
        <v>1</v>
      </c>
      <c r="X847">
        <v>134</v>
      </c>
      <c r="Y847" t="s">
        <v>535</v>
      </c>
      <c r="Z847" t="s">
        <v>460</v>
      </c>
      <c r="AA847" t="s">
        <v>103</v>
      </c>
      <c r="AB847" t="s">
        <v>81</v>
      </c>
      <c r="AC847" t="s">
        <v>82</v>
      </c>
      <c r="AD847" t="s">
        <v>83</v>
      </c>
      <c r="AE847" t="s">
        <v>84</v>
      </c>
      <c r="AF847" t="s">
        <v>85</v>
      </c>
      <c r="AG847">
        <v>6</v>
      </c>
      <c r="AH847">
        <v>5</v>
      </c>
      <c r="AI847">
        <v>5.5</v>
      </c>
      <c r="AJ847" t="s">
        <v>104</v>
      </c>
      <c r="AK847" t="s">
        <v>87</v>
      </c>
      <c r="AL847" t="s">
        <v>88</v>
      </c>
      <c r="AM847" t="s">
        <v>89</v>
      </c>
      <c r="AN847" t="s">
        <v>90</v>
      </c>
      <c r="AO847" t="s">
        <v>97</v>
      </c>
      <c r="AP847" t="s">
        <v>92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1</v>
      </c>
      <c r="BQ847">
        <v>1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</v>
      </c>
      <c r="BX847">
        <v>0</v>
      </c>
      <c r="BY847" t="s">
        <v>535</v>
      </c>
      <c r="BZ847" t="s">
        <v>536</v>
      </c>
      <c r="CA847" t="s">
        <v>103</v>
      </c>
      <c r="CB847" t="s">
        <v>531</v>
      </c>
      <c r="CC847" t="s">
        <v>478</v>
      </c>
      <c r="CD847" t="s">
        <v>464</v>
      </c>
      <c r="CE847" t="s">
        <v>343</v>
      </c>
      <c r="CF847">
        <v>5.3</v>
      </c>
      <c r="CG847">
        <v>8.5</v>
      </c>
      <c r="CH847">
        <v>3.2</v>
      </c>
      <c r="CI847">
        <v>5.5</v>
      </c>
      <c r="CJ847" t="s">
        <v>18</v>
      </c>
      <c r="CK847" t="s">
        <v>465</v>
      </c>
      <c r="CL847">
        <v>0.72</v>
      </c>
      <c r="CM847">
        <v>0.75</v>
      </c>
      <c r="CN847">
        <v>1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1</v>
      </c>
      <c r="CU847">
        <v>0</v>
      </c>
      <c r="CV847">
        <v>0</v>
      </c>
      <c r="CW847">
        <v>0</v>
      </c>
      <c r="CX847">
        <v>1</v>
      </c>
    </row>
    <row r="848" spans="1:102" x14ac:dyDescent="0.25">
      <c r="A848">
        <v>847</v>
      </c>
      <c r="B848" t="s">
        <v>72</v>
      </c>
      <c r="C848" t="s">
        <v>222</v>
      </c>
      <c r="D848" t="s">
        <v>223</v>
      </c>
      <c r="E848" t="s">
        <v>224</v>
      </c>
      <c r="F848" t="s">
        <v>75</v>
      </c>
      <c r="G848">
        <v>2017</v>
      </c>
      <c r="H848">
        <v>7</v>
      </c>
      <c r="I848">
        <v>26</v>
      </c>
      <c r="J848" t="s">
        <v>228</v>
      </c>
      <c r="K848" t="s">
        <v>76</v>
      </c>
      <c r="L848" t="s">
        <v>77</v>
      </c>
      <c r="M848" t="s">
        <v>397</v>
      </c>
      <c r="N848">
        <v>6</v>
      </c>
      <c r="O848" t="s">
        <v>423</v>
      </c>
      <c r="P848" t="s">
        <v>386</v>
      </c>
      <c r="Q848" t="s">
        <v>225</v>
      </c>
      <c r="R848" t="s">
        <v>79</v>
      </c>
      <c r="S848">
        <v>4</v>
      </c>
      <c r="T848">
        <v>2</v>
      </c>
      <c r="U848">
        <v>1</v>
      </c>
      <c r="V848">
        <v>1</v>
      </c>
      <c r="W848">
        <v>2</v>
      </c>
      <c r="X848">
        <v>117</v>
      </c>
      <c r="Y848" t="s">
        <v>518</v>
      </c>
      <c r="Z848" t="s">
        <v>519</v>
      </c>
      <c r="AA848" t="s">
        <v>94</v>
      </c>
      <c r="AB848" t="s">
        <v>81</v>
      </c>
      <c r="AC848" t="s">
        <v>82</v>
      </c>
      <c r="AD848" t="s">
        <v>95</v>
      </c>
      <c r="AE848" t="s">
        <v>84</v>
      </c>
      <c r="AF848" t="s">
        <v>85</v>
      </c>
      <c r="AG848">
        <v>2.25</v>
      </c>
      <c r="AH848">
        <v>2</v>
      </c>
      <c r="AI848">
        <v>2.125</v>
      </c>
      <c r="AJ848" t="s">
        <v>96</v>
      </c>
      <c r="AK848" t="s">
        <v>87</v>
      </c>
      <c r="AL848" t="s">
        <v>88</v>
      </c>
      <c r="AM848" t="s">
        <v>89</v>
      </c>
      <c r="AN848" t="s">
        <v>90</v>
      </c>
      <c r="AO848" t="s">
        <v>97</v>
      </c>
      <c r="AP848" t="s">
        <v>98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1</v>
      </c>
      <c r="BQ848">
        <v>1</v>
      </c>
      <c r="BR848">
        <v>0</v>
      </c>
      <c r="BS848">
        <v>0</v>
      </c>
      <c r="BT848">
        <v>0</v>
      </c>
      <c r="BU848">
        <v>1</v>
      </c>
      <c r="BV848">
        <v>1</v>
      </c>
      <c r="BW848">
        <v>0</v>
      </c>
      <c r="BX848">
        <v>0</v>
      </c>
      <c r="BY848" t="s">
        <v>518</v>
      </c>
      <c r="BZ848" t="s">
        <v>520</v>
      </c>
      <c r="CA848" t="s">
        <v>94</v>
      </c>
      <c r="CB848" t="s">
        <v>482</v>
      </c>
      <c r="CC848" t="s">
        <v>521</v>
      </c>
      <c r="CD848" t="s">
        <v>464</v>
      </c>
      <c r="CE848" t="s">
        <v>95</v>
      </c>
      <c r="CF848">
        <v>1.6</v>
      </c>
      <c r="CG848">
        <v>2.5</v>
      </c>
      <c r="CH848">
        <v>1.9</v>
      </c>
      <c r="CI848">
        <v>3.3</v>
      </c>
      <c r="CJ848" t="s">
        <v>509</v>
      </c>
      <c r="CK848" t="s">
        <v>465</v>
      </c>
      <c r="CL848">
        <v>0.94</v>
      </c>
      <c r="CM848">
        <v>0.53</v>
      </c>
      <c r="CN848">
        <v>0</v>
      </c>
      <c r="CO848">
        <v>0</v>
      </c>
      <c r="CP848">
        <v>1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1</v>
      </c>
    </row>
    <row r="849" spans="1:102" x14ac:dyDescent="0.25">
      <c r="A849">
        <v>848</v>
      </c>
      <c r="B849" t="s">
        <v>72</v>
      </c>
      <c r="C849" t="s">
        <v>222</v>
      </c>
      <c r="D849" t="s">
        <v>223</v>
      </c>
      <c r="E849" t="s">
        <v>224</v>
      </c>
      <c r="F849" t="s">
        <v>75</v>
      </c>
      <c r="G849">
        <v>2017</v>
      </c>
      <c r="H849">
        <v>7</v>
      </c>
      <c r="I849">
        <v>26</v>
      </c>
      <c r="J849" t="s">
        <v>367</v>
      </c>
      <c r="K849" t="s">
        <v>346</v>
      </c>
      <c r="L849" t="s">
        <v>227</v>
      </c>
      <c r="M849" t="s">
        <v>431</v>
      </c>
      <c r="N849" t="s">
        <v>812</v>
      </c>
      <c r="O849" t="s">
        <v>418</v>
      </c>
      <c r="P849" t="s">
        <v>386</v>
      </c>
      <c r="Q849" t="s">
        <v>225</v>
      </c>
      <c r="R849" t="s">
        <v>79</v>
      </c>
      <c r="S849">
        <v>1</v>
      </c>
      <c r="T849">
        <v>0</v>
      </c>
      <c r="W849">
        <v>1</v>
      </c>
      <c r="X849">
        <v>2</v>
      </c>
      <c r="Y849" t="s">
        <v>459</v>
      </c>
      <c r="Z849" t="s">
        <v>460</v>
      </c>
      <c r="AA849" t="s">
        <v>106</v>
      </c>
      <c r="AB849" t="s">
        <v>81</v>
      </c>
      <c r="AC849" t="s">
        <v>82</v>
      </c>
      <c r="AD849" t="s">
        <v>95</v>
      </c>
      <c r="AE849" t="s">
        <v>84</v>
      </c>
      <c r="AF849" t="s">
        <v>85</v>
      </c>
      <c r="AG849">
        <v>2.65</v>
      </c>
      <c r="AH849">
        <v>2.0249999999999999</v>
      </c>
      <c r="AI849">
        <v>2.3374999999999999</v>
      </c>
      <c r="AJ849" t="s">
        <v>116</v>
      </c>
      <c r="AK849" t="s">
        <v>87</v>
      </c>
      <c r="AL849" t="s">
        <v>88</v>
      </c>
      <c r="AM849" t="s">
        <v>89</v>
      </c>
      <c r="AN849" t="s">
        <v>90</v>
      </c>
      <c r="AO849" t="s">
        <v>97</v>
      </c>
      <c r="AP849" t="s">
        <v>108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1</v>
      </c>
      <c r="BQ849">
        <v>1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1</v>
      </c>
      <c r="BX849">
        <v>0</v>
      </c>
      <c r="BY849" t="s">
        <v>459</v>
      </c>
      <c r="BZ849" t="s">
        <v>461</v>
      </c>
      <c r="CA849" t="s">
        <v>106</v>
      </c>
      <c r="CB849" t="s">
        <v>462</v>
      </c>
      <c r="CC849" t="s">
        <v>463</v>
      </c>
      <c r="CD849" t="s">
        <v>464</v>
      </c>
      <c r="CE849" t="s">
        <v>95</v>
      </c>
      <c r="CF849">
        <v>2</v>
      </c>
      <c r="CG849">
        <v>3</v>
      </c>
      <c r="CH849">
        <v>1.8</v>
      </c>
      <c r="CI849">
        <v>2.2000000000000002</v>
      </c>
      <c r="CJ849" t="s">
        <v>18</v>
      </c>
      <c r="CK849" t="s">
        <v>465</v>
      </c>
      <c r="CL849">
        <v>7.0000000000000007E-2</v>
      </c>
      <c r="CM849">
        <v>0.81</v>
      </c>
      <c r="CN849">
        <v>1</v>
      </c>
      <c r="CO849">
        <v>0</v>
      </c>
      <c r="CP849">
        <v>0</v>
      </c>
      <c r="CQ849">
        <v>0</v>
      </c>
      <c r="CR849">
        <v>1</v>
      </c>
      <c r="CS849">
        <v>1</v>
      </c>
      <c r="CT849">
        <v>0</v>
      </c>
      <c r="CU849">
        <v>0</v>
      </c>
      <c r="CV849">
        <v>0</v>
      </c>
      <c r="CW849">
        <v>0</v>
      </c>
      <c r="CX849">
        <v>1</v>
      </c>
    </row>
    <row r="850" spans="1:102" x14ac:dyDescent="0.25">
      <c r="A850">
        <v>849</v>
      </c>
      <c r="B850" t="s">
        <v>72</v>
      </c>
      <c r="C850" t="s">
        <v>222</v>
      </c>
      <c r="D850" t="s">
        <v>223</v>
      </c>
      <c r="E850" t="s">
        <v>224</v>
      </c>
      <c r="F850" t="s">
        <v>75</v>
      </c>
      <c r="G850">
        <v>2017</v>
      </c>
      <c r="H850">
        <v>7</v>
      </c>
      <c r="I850">
        <v>26</v>
      </c>
      <c r="J850" t="s">
        <v>367</v>
      </c>
      <c r="K850" t="s">
        <v>346</v>
      </c>
      <c r="L850" t="s">
        <v>227</v>
      </c>
      <c r="M850" t="s">
        <v>431</v>
      </c>
      <c r="N850" t="s">
        <v>812</v>
      </c>
      <c r="O850" t="s">
        <v>418</v>
      </c>
      <c r="P850" t="s">
        <v>386</v>
      </c>
      <c r="Q850" t="s">
        <v>225</v>
      </c>
      <c r="R850" t="s">
        <v>79</v>
      </c>
      <c r="S850">
        <v>2</v>
      </c>
      <c r="T850">
        <v>1</v>
      </c>
      <c r="V850">
        <v>1</v>
      </c>
      <c r="W850">
        <v>1</v>
      </c>
      <c r="X850">
        <v>2</v>
      </c>
      <c r="Y850" t="s">
        <v>459</v>
      </c>
      <c r="Z850" t="s">
        <v>460</v>
      </c>
      <c r="AA850" t="s">
        <v>106</v>
      </c>
      <c r="AB850" t="s">
        <v>81</v>
      </c>
      <c r="AC850" t="s">
        <v>82</v>
      </c>
      <c r="AD850" t="s">
        <v>95</v>
      </c>
      <c r="AE850" t="s">
        <v>84</v>
      </c>
      <c r="AF850" t="s">
        <v>85</v>
      </c>
      <c r="AG850">
        <v>2.65</v>
      </c>
      <c r="AH850">
        <v>2.0249999999999999</v>
      </c>
      <c r="AI850">
        <v>2.3374999999999999</v>
      </c>
      <c r="AJ850" t="s">
        <v>116</v>
      </c>
      <c r="AK850" t="s">
        <v>87</v>
      </c>
      <c r="AL850" t="s">
        <v>88</v>
      </c>
      <c r="AM850" t="s">
        <v>89</v>
      </c>
      <c r="AN850" t="s">
        <v>90</v>
      </c>
      <c r="AO850" t="s">
        <v>97</v>
      </c>
      <c r="AP850" t="s">
        <v>108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1</v>
      </c>
      <c r="BQ850">
        <v>1</v>
      </c>
      <c r="BR850">
        <v>0</v>
      </c>
      <c r="BS850">
        <v>1</v>
      </c>
      <c r="BT850">
        <v>0</v>
      </c>
      <c r="BU850">
        <v>0</v>
      </c>
      <c r="BV850">
        <v>0</v>
      </c>
      <c r="BW850">
        <v>1</v>
      </c>
      <c r="BX850">
        <v>0</v>
      </c>
      <c r="BY850" t="s">
        <v>459</v>
      </c>
      <c r="BZ850" t="s">
        <v>461</v>
      </c>
      <c r="CA850" t="s">
        <v>106</v>
      </c>
      <c r="CB850" t="s">
        <v>462</v>
      </c>
      <c r="CC850" t="s">
        <v>463</v>
      </c>
      <c r="CD850" t="s">
        <v>464</v>
      </c>
      <c r="CE850" t="s">
        <v>95</v>
      </c>
      <c r="CF850">
        <v>2</v>
      </c>
      <c r="CG850">
        <v>3</v>
      </c>
      <c r="CH850">
        <v>1.8</v>
      </c>
      <c r="CI850">
        <v>2.2000000000000002</v>
      </c>
      <c r="CJ850" t="s">
        <v>18</v>
      </c>
      <c r="CK850" t="s">
        <v>465</v>
      </c>
      <c r="CL850">
        <v>7.0000000000000007E-2</v>
      </c>
      <c r="CM850">
        <v>0.81</v>
      </c>
      <c r="CN850">
        <v>1</v>
      </c>
      <c r="CO850">
        <v>0</v>
      </c>
      <c r="CP850">
        <v>0</v>
      </c>
      <c r="CQ850">
        <v>0</v>
      </c>
      <c r="CR850">
        <v>1</v>
      </c>
      <c r="CS850">
        <v>1</v>
      </c>
      <c r="CT850">
        <v>0</v>
      </c>
      <c r="CU850">
        <v>0</v>
      </c>
      <c r="CV850">
        <v>0</v>
      </c>
      <c r="CW850">
        <v>0</v>
      </c>
      <c r="CX850">
        <v>1</v>
      </c>
    </row>
    <row r="851" spans="1:102" x14ac:dyDescent="0.25">
      <c r="A851">
        <v>850</v>
      </c>
      <c r="B851" t="s">
        <v>72</v>
      </c>
      <c r="C851" t="s">
        <v>222</v>
      </c>
      <c r="D851" t="s">
        <v>223</v>
      </c>
      <c r="E851" t="s">
        <v>224</v>
      </c>
      <c r="F851" t="s">
        <v>75</v>
      </c>
      <c r="G851">
        <v>2017</v>
      </c>
      <c r="H851">
        <v>7</v>
      </c>
      <c r="I851">
        <v>26</v>
      </c>
      <c r="J851" t="s">
        <v>367</v>
      </c>
      <c r="K851" t="s">
        <v>346</v>
      </c>
      <c r="L851" t="s">
        <v>227</v>
      </c>
      <c r="M851" t="s">
        <v>431</v>
      </c>
      <c r="N851" t="s">
        <v>812</v>
      </c>
      <c r="O851" t="s">
        <v>418</v>
      </c>
      <c r="P851" t="s">
        <v>386</v>
      </c>
      <c r="Q851" t="s">
        <v>225</v>
      </c>
      <c r="R851" t="s">
        <v>79</v>
      </c>
      <c r="S851">
        <v>1</v>
      </c>
      <c r="T851">
        <v>0</v>
      </c>
      <c r="W851">
        <v>1</v>
      </c>
      <c r="X851">
        <v>2</v>
      </c>
      <c r="Y851" t="s">
        <v>459</v>
      </c>
      <c r="Z851" t="s">
        <v>460</v>
      </c>
      <c r="AA851" t="s">
        <v>106</v>
      </c>
      <c r="AB851" t="s">
        <v>81</v>
      </c>
      <c r="AC851" t="s">
        <v>82</v>
      </c>
      <c r="AD851" t="s">
        <v>95</v>
      </c>
      <c r="AE851" t="s">
        <v>84</v>
      </c>
      <c r="AF851" t="s">
        <v>85</v>
      </c>
      <c r="AG851">
        <v>2.65</v>
      </c>
      <c r="AH851">
        <v>2.0249999999999999</v>
      </c>
      <c r="AI851">
        <v>2.3374999999999999</v>
      </c>
      <c r="AJ851" t="s">
        <v>116</v>
      </c>
      <c r="AK851" t="s">
        <v>87</v>
      </c>
      <c r="AL851" t="s">
        <v>88</v>
      </c>
      <c r="AM851" t="s">
        <v>89</v>
      </c>
      <c r="AN851" t="s">
        <v>90</v>
      </c>
      <c r="AO851" t="s">
        <v>97</v>
      </c>
      <c r="AP851" t="s">
        <v>108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1</v>
      </c>
      <c r="BQ851">
        <v>1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1</v>
      </c>
      <c r="BX851">
        <v>0</v>
      </c>
      <c r="BY851" t="s">
        <v>459</v>
      </c>
      <c r="BZ851" t="s">
        <v>461</v>
      </c>
      <c r="CA851" t="s">
        <v>106</v>
      </c>
      <c r="CB851" t="s">
        <v>462</v>
      </c>
      <c r="CC851" t="s">
        <v>463</v>
      </c>
      <c r="CD851" t="s">
        <v>464</v>
      </c>
      <c r="CE851" t="s">
        <v>95</v>
      </c>
      <c r="CF851">
        <v>2</v>
      </c>
      <c r="CG851">
        <v>3</v>
      </c>
      <c r="CH851">
        <v>1.8</v>
      </c>
      <c r="CI851">
        <v>2.2000000000000002</v>
      </c>
      <c r="CJ851" t="s">
        <v>18</v>
      </c>
      <c r="CK851" t="s">
        <v>465</v>
      </c>
      <c r="CL851">
        <v>7.0000000000000007E-2</v>
      </c>
      <c r="CM851">
        <v>0.81</v>
      </c>
      <c r="CN851">
        <v>1</v>
      </c>
      <c r="CO851">
        <v>0</v>
      </c>
      <c r="CP851">
        <v>0</v>
      </c>
      <c r="CQ851">
        <v>0</v>
      </c>
      <c r="CR851">
        <v>1</v>
      </c>
      <c r="CS851">
        <v>1</v>
      </c>
      <c r="CT851">
        <v>0</v>
      </c>
      <c r="CU851">
        <v>0</v>
      </c>
      <c r="CV851">
        <v>0</v>
      </c>
      <c r="CW851">
        <v>0</v>
      </c>
      <c r="CX851">
        <v>1</v>
      </c>
    </row>
    <row r="852" spans="1:102" x14ac:dyDescent="0.25">
      <c r="A852">
        <v>851</v>
      </c>
      <c r="B852" t="s">
        <v>72</v>
      </c>
      <c r="C852" t="s">
        <v>222</v>
      </c>
      <c r="D852" t="s">
        <v>223</v>
      </c>
      <c r="E852" t="s">
        <v>224</v>
      </c>
      <c r="F852" t="s">
        <v>75</v>
      </c>
      <c r="G852">
        <v>2017</v>
      </c>
      <c r="H852">
        <v>7</v>
      </c>
      <c r="I852">
        <v>26</v>
      </c>
      <c r="J852" t="s">
        <v>367</v>
      </c>
      <c r="K852" t="s">
        <v>346</v>
      </c>
      <c r="L852" t="s">
        <v>227</v>
      </c>
      <c r="M852" t="s">
        <v>431</v>
      </c>
      <c r="N852" t="s">
        <v>812</v>
      </c>
      <c r="O852" t="s">
        <v>418</v>
      </c>
      <c r="P852" t="s">
        <v>386</v>
      </c>
      <c r="Q852" t="s">
        <v>225</v>
      </c>
      <c r="R852" t="s">
        <v>79</v>
      </c>
      <c r="S852">
        <v>1</v>
      </c>
      <c r="T852">
        <v>0</v>
      </c>
      <c r="W852">
        <v>1</v>
      </c>
      <c r="X852">
        <v>17</v>
      </c>
      <c r="Y852" t="s">
        <v>479</v>
      </c>
      <c r="Z852" t="s">
        <v>480</v>
      </c>
      <c r="AA852" t="s">
        <v>152</v>
      </c>
      <c r="AB852" t="s">
        <v>81</v>
      </c>
      <c r="AC852" t="s">
        <v>82</v>
      </c>
      <c r="AD852" t="s">
        <v>83</v>
      </c>
      <c r="AE852" t="s">
        <v>84</v>
      </c>
      <c r="AF852" t="s">
        <v>85</v>
      </c>
      <c r="AG852">
        <v>6</v>
      </c>
      <c r="AH852">
        <v>5</v>
      </c>
      <c r="AI852">
        <v>5.5</v>
      </c>
      <c r="AJ852" t="s">
        <v>153</v>
      </c>
      <c r="AK852" t="s">
        <v>126</v>
      </c>
      <c r="AL852" t="s">
        <v>88</v>
      </c>
      <c r="AM852" t="s">
        <v>113</v>
      </c>
      <c r="AN852" t="s">
        <v>90</v>
      </c>
      <c r="AO852" t="s">
        <v>127</v>
      </c>
      <c r="AP852" t="s">
        <v>154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1</v>
      </c>
      <c r="BV852">
        <v>0</v>
      </c>
      <c r="BW852">
        <v>1</v>
      </c>
      <c r="BX852">
        <v>0</v>
      </c>
      <c r="BY852" t="s">
        <v>479</v>
      </c>
      <c r="BZ852" t="s">
        <v>481</v>
      </c>
      <c r="CA852" t="s">
        <v>152</v>
      </c>
      <c r="CB852" t="s">
        <v>482</v>
      </c>
      <c r="CC852" t="s">
        <v>478</v>
      </c>
      <c r="CD852" t="s">
        <v>464</v>
      </c>
      <c r="CE852" t="s">
        <v>343</v>
      </c>
      <c r="CF852">
        <v>5.6</v>
      </c>
      <c r="CG852">
        <v>8.5</v>
      </c>
      <c r="CH852">
        <v>4.5999999999999996</v>
      </c>
      <c r="CI852">
        <v>6.4</v>
      </c>
      <c r="CJ852" t="s">
        <v>472</v>
      </c>
      <c r="CK852" t="s">
        <v>465</v>
      </c>
      <c r="CL852">
        <v>0</v>
      </c>
      <c r="CM852">
        <v>1</v>
      </c>
      <c r="CN852">
        <v>0</v>
      </c>
      <c r="CO852">
        <v>0</v>
      </c>
      <c r="CP852">
        <v>1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1</v>
      </c>
    </row>
    <row r="853" spans="1:102" x14ac:dyDescent="0.25">
      <c r="A853">
        <v>852</v>
      </c>
      <c r="B853" t="s">
        <v>72</v>
      </c>
      <c r="C853" t="s">
        <v>222</v>
      </c>
      <c r="D853" t="s">
        <v>223</v>
      </c>
      <c r="E853" t="s">
        <v>224</v>
      </c>
      <c r="F853" t="s">
        <v>75</v>
      </c>
      <c r="G853">
        <v>2017</v>
      </c>
      <c r="H853">
        <v>7</v>
      </c>
      <c r="I853">
        <v>26</v>
      </c>
      <c r="J853" t="s">
        <v>367</v>
      </c>
      <c r="K853" t="s">
        <v>346</v>
      </c>
      <c r="L853" t="s">
        <v>227</v>
      </c>
      <c r="M853" t="s">
        <v>431</v>
      </c>
      <c r="N853" t="s">
        <v>812</v>
      </c>
      <c r="O853" t="s">
        <v>418</v>
      </c>
      <c r="P853" t="s">
        <v>386</v>
      </c>
      <c r="Q853" t="s">
        <v>225</v>
      </c>
      <c r="R853" t="s">
        <v>79</v>
      </c>
      <c r="S853">
        <v>5</v>
      </c>
      <c r="T853">
        <v>1</v>
      </c>
      <c r="V853">
        <v>1</v>
      </c>
      <c r="W853">
        <v>4</v>
      </c>
      <c r="X853">
        <v>2</v>
      </c>
      <c r="Y853" t="s">
        <v>459</v>
      </c>
      <c r="Z853" t="s">
        <v>460</v>
      </c>
      <c r="AA853" t="s">
        <v>106</v>
      </c>
      <c r="AB853" t="s">
        <v>81</v>
      </c>
      <c r="AC853" t="s">
        <v>82</v>
      </c>
      <c r="AD853" t="s">
        <v>95</v>
      </c>
      <c r="AE853" t="s">
        <v>84</v>
      </c>
      <c r="AF853" t="s">
        <v>85</v>
      </c>
      <c r="AG853">
        <v>2.65</v>
      </c>
      <c r="AH853">
        <v>2.0249999999999999</v>
      </c>
      <c r="AI853">
        <v>2.3374999999999999</v>
      </c>
      <c r="AJ853" t="s">
        <v>116</v>
      </c>
      <c r="AK853" t="s">
        <v>87</v>
      </c>
      <c r="AL853" t="s">
        <v>88</v>
      </c>
      <c r="AM853" t="s">
        <v>89</v>
      </c>
      <c r="AN853" t="s">
        <v>90</v>
      </c>
      <c r="AO853" t="s">
        <v>97</v>
      </c>
      <c r="AP853" t="s">
        <v>108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1</v>
      </c>
      <c r="BP853">
        <v>1</v>
      </c>
      <c r="BQ853">
        <v>1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1</v>
      </c>
      <c r="BX853">
        <v>0</v>
      </c>
      <c r="BY853" t="s">
        <v>459</v>
      </c>
      <c r="BZ853" t="s">
        <v>461</v>
      </c>
      <c r="CA853" t="s">
        <v>106</v>
      </c>
      <c r="CB853" t="s">
        <v>462</v>
      </c>
      <c r="CC853" t="s">
        <v>463</v>
      </c>
      <c r="CD853" t="s">
        <v>464</v>
      </c>
      <c r="CE853" t="s">
        <v>95</v>
      </c>
      <c r="CF853">
        <v>2</v>
      </c>
      <c r="CG853">
        <v>3</v>
      </c>
      <c r="CH853">
        <v>1.8</v>
      </c>
      <c r="CI853">
        <v>2.2000000000000002</v>
      </c>
      <c r="CJ853" t="s">
        <v>18</v>
      </c>
      <c r="CK853" t="s">
        <v>465</v>
      </c>
      <c r="CL853">
        <v>7.0000000000000007E-2</v>
      </c>
      <c r="CM853">
        <v>0.81</v>
      </c>
      <c r="CN853">
        <v>1</v>
      </c>
      <c r="CO853">
        <v>0</v>
      </c>
      <c r="CP853">
        <v>0</v>
      </c>
      <c r="CQ853">
        <v>0</v>
      </c>
      <c r="CR853">
        <v>1</v>
      </c>
      <c r="CS853">
        <v>1</v>
      </c>
      <c r="CT853">
        <v>0</v>
      </c>
      <c r="CU853">
        <v>0</v>
      </c>
      <c r="CV853">
        <v>0</v>
      </c>
      <c r="CW853">
        <v>0</v>
      </c>
      <c r="CX853">
        <v>1</v>
      </c>
    </row>
    <row r="854" spans="1:102" x14ac:dyDescent="0.25">
      <c r="A854">
        <v>853</v>
      </c>
      <c r="B854" t="s">
        <v>72</v>
      </c>
      <c r="C854" t="s">
        <v>222</v>
      </c>
      <c r="D854" t="s">
        <v>223</v>
      </c>
      <c r="E854" t="s">
        <v>224</v>
      </c>
      <c r="F854" t="s">
        <v>75</v>
      </c>
      <c r="G854">
        <v>2017</v>
      </c>
      <c r="H854">
        <v>7</v>
      </c>
      <c r="I854">
        <v>26</v>
      </c>
      <c r="J854" t="s">
        <v>367</v>
      </c>
      <c r="K854" t="s">
        <v>346</v>
      </c>
      <c r="L854" t="s">
        <v>227</v>
      </c>
      <c r="M854" t="s">
        <v>431</v>
      </c>
      <c r="N854" t="s">
        <v>812</v>
      </c>
      <c r="O854" t="s">
        <v>418</v>
      </c>
      <c r="P854" t="s">
        <v>386</v>
      </c>
      <c r="Q854" t="s">
        <v>225</v>
      </c>
      <c r="R854" t="s">
        <v>79</v>
      </c>
      <c r="S854">
        <v>1</v>
      </c>
      <c r="T854">
        <v>1</v>
      </c>
      <c r="V854">
        <v>1</v>
      </c>
      <c r="X854">
        <v>17</v>
      </c>
      <c r="Y854" t="s">
        <v>479</v>
      </c>
      <c r="Z854" t="s">
        <v>480</v>
      </c>
      <c r="AA854" t="s">
        <v>152</v>
      </c>
      <c r="AB854" t="s">
        <v>81</v>
      </c>
      <c r="AC854" t="s">
        <v>82</v>
      </c>
      <c r="AD854" t="s">
        <v>83</v>
      </c>
      <c r="AE854" t="s">
        <v>84</v>
      </c>
      <c r="AF854" t="s">
        <v>85</v>
      </c>
      <c r="AG854">
        <v>6</v>
      </c>
      <c r="AH854">
        <v>5</v>
      </c>
      <c r="AI854">
        <v>5.5</v>
      </c>
      <c r="AJ854" t="s">
        <v>153</v>
      </c>
      <c r="AK854" t="s">
        <v>126</v>
      </c>
      <c r="AL854" t="s">
        <v>88</v>
      </c>
      <c r="AM854" t="s">
        <v>113</v>
      </c>
      <c r="AN854" t="s">
        <v>90</v>
      </c>
      <c r="AO854" t="s">
        <v>127</v>
      </c>
      <c r="AP854" t="s">
        <v>154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1</v>
      </c>
      <c r="BT854">
        <v>0</v>
      </c>
      <c r="BU854">
        <v>1</v>
      </c>
      <c r="BV854">
        <v>0</v>
      </c>
      <c r="BW854">
        <v>1</v>
      </c>
      <c r="BX854">
        <v>0</v>
      </c>
      <c r="BY854" t="s">
        <v>479</v>
      </c>
      <c r="BZ854" t="s">
        <v>481</v>
      </c>
      <c r="CA854" t="s">
        <v>152</v>
      </c>
      <c r="CB854" t="s">
        <v>482</v>
      </c>
      <c r="CC854" t="s">
        <v>478</v>
      </c>
      <c r="CD854" t="s">
        <v>464</v>
      </c>
      <c r="CE854" t="s">
        <v>343</v>
      </c>
      <c r="CF854">
        <v>5.6</v>
      </c>
      <c r="CG854">
        <v>8.5</v>
      </c>
      <c r="CH854">
        <v>4.5999999999999996</v>
      </c>
      <c r="CI854">
        <v>6.4</v>
      </c>
      <c r="CJ854" t="s">
        <v>472</v>
      </c>
      <c r="CK854" t="s">
        <v>465</v>
      </c>
      <c r="CL854">
        <v>0</v>
      </c>
      <c r="CM854">
        <v>1</v>
      </c>
      <c r="CN854">
        <v>0</v>
      </c>
      <c r="CO854">
        <v>0</v>
      </c>
      <c r="CP854">
        <v>1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1</v>
      </c>
    </row>
    <row r="855" spans="1:102" x14ac:dyDescent="0.25">
      <c r="A855">
        <v>854</v>
      </c>
      <c r="B855" t="s">
        <v>72</v>
      </c>
      <c r="C855" t="s">
        <v>222</v>
      </c>
      <c r="D855" t="s">
        <v>223</v>
      </c>
      <c r="E855" t="s">
        <v>224</v>
      </c>
      <c r="F855" t="s">
        <v>75</v>
      </c>
      <c r="G855">
        <v>2017</v>
      </c>
      <c r="H855">
        <v>7</v>
      </c>
      <c r="I855">
        <v>26</v>
      </c>
      <c r="J855" t="s">
        <v>367</v>
      </c>
      <c r="K855" t="s">
        <v>346</v>
      </c>
      <c r="L855" t="s">
        <v>227</v>
      </c>
      <c r="M855" t="s">
        <v>431</v>
      </c>
      <c r="N855" t="s">
        <v>812</v>
      </c>
      <c r="O855" t="s">
        <v>418</v>
      </c>
      <c r="P855" t="s">
        <v>386</v>
      </c>
      <c r="Q855" t="s">
        <v>225</v>
      </c>
      <c r="R855" t="s">
        <v>79</v>
      </c>
      <c r="S855">
        <v>1</v>
      </c>
      <c r="T855">
        <v>0</v>
      </c>
      <c r="W855">
        <v>1</v>
      </c>
      <c r="X855">
        <v>140</v>
      </c>
      <c r="Y855" t="s">
        <v>537</v>
      </c>
      <c r="Z855" t="s">
        <v>538</v>
      </c>
      <c r="AA855" t="s">
        <v>118</v>
      </c>
      <c r="AB855" t="s">
        <v>81</v>
      </c>
      <c r="AC855" t="s">
        <v>82</v>
      </c>
      <c r="AD855" t="s">
        <v>100</v>
      </c>
      <c r="AE855" t="s">
        <v>101</v>
      </c>
      <c r="AF855" t="s">
        <v>85</v>
      </c>
      <c r="AG855">
        <v>2.875</v>
      </c>
      <c r="AH855">
        <v>2.625</v>
      </c>
      <c r="AI855">
        <v>2.75</v>
      </c>
      <c r="AJ855" t="s">
        <v>119</v>
      </c>
      <c r="AK855" t="s">
        <v>87</v>
      </c>
      <c r="AL855" t="s">
        <v>88</v>
      </c>
      <c r="AM855" t="s">
        <v>120</v>
      </c>
      <c r="AN855" t="s">
        <v>90</v>
      </c>
      <c r="AO855" t="s">
        <v>91</v>
      </c>
      <c r="AP855" t="s">
        <v>92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0</v>
      </c>
      <c r="BY855" t="s">
        <v>537</v>
      </c>
      <c r="BZ855" t="s">
        <v>539</v>
      </c>
      <c r="CA855" t="s">
        <v>118</v>
      </c>
      <c r="CB855" t="s">
        <v>507</v>
      </c>
      <c r="CC855" t="s">
        <v>491</v>
      </c>
      <c r="CD855" t="s">
        <v>491</v>
      </c>
      <c r="CE855" t="s">
        <v>100</v>
      </c>
      <c r="CF855">
        <v>2</v>
      </c>
      <c r="CG855">
        <v>4.8</v>
      </c>
      <c r="CH855">
        <v>2.5</v>
      </c>
      <c r="CI855">
        <v>3.2</v>
      </c>
      <c r="CJ855" t="s">
        <v>509</v>
      </c>
      <c r="CK855" t="s">
        <v>465</v>
      </c>
      <c r="CL855">
        <v>0.32</v>
      </c>
      <c r="CM855">
        <v>0.8</v>
      </c>
      <c r="CN855">
        <v>0</v>
      </c>
      <c r="CO855">
        <v>0</v>
      </c>
      <c r="CP855">
        <v>1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1</v>
      </c>
      <c r="CX855">
        <v>0</v>
      </c>
    </row>
    <row r="856" spans="1:102" x14ac:dyDescent="0.25">
      <c r="A856">
        <v>855</v>
      </c>
      <c r="B856" t="s">
        <v>72</v>
      </c>
      <c r="C856" t="s">
        <v>222</v>
      </c>
      <c r="D856" t="s">
        <v>223</v>
      </c>
      <c r="E856" t="s">
        <v>224</v>
      </c>
      <c r="F856" t="s">
        <v>75</v>
      </c>
      <c r="G856">
        <v>2017</v>
      </c>
      <c r="H856">
        <v>7</v>
      </c>
      <c r="I856">
        <v>26</v>
      </c>
      <c r="J856" t="s">
        <v>367</v>
      </c>
      <c r="K856" t="s">
        <v>346</v>
      </c>
      <c r="L856" t="s">
        <v>227</v>
      </c>
      <c r="M856" t="s">
        <v>431</v>
      </c>
      <c r="N856" t="s">
        <v>813</v>
      </c>
      <c r="O856" t="s">
        <v>419</v>
      </c>
      <c r="P856" t="s">
        <v>386</v>
      </c>
      <c r="Q856" t="s">
        <v>225</v>
      </c>
      <c r="R856" t="s">
        <v>79</v>
      </c>
      <c r="S856">
        <v>1</v>
      </c>
      <c r="T856">
        <v>0</v>
      </c>
      <c r="W856">
        <v>1</v>
      </c>
      <c r="X856">
        <v>2</v>
      </c>
      <c r="Y856" t="s">
        <v>459</v>
      </c>
      <c r="Z856" t="s">
        <v>460</v>
      </c>
      <c r="AA856" t="s">
        <v>106</v>
      </c>
      <c r="AB856" t="s">
        <v>81</v>
      </c>
      <c r="AC856" t="s">
        <v>82</v>
      </c>
      <c r="AD856" t="s">
        <v>95</v>
      </c>
      <c r="AE856" t="s">
        <v>84</v>
      </c>
      <c r="AF856" t="s">
        <v>85</v>
      </c>
      <c r="AG856">
        <v>2.65</v>
      </c>
      <c r="AH856">
        <v>2.0249999999999999</v>
      </c>
      <c r="AI856">
        <v>2.3374999999999999</v>
      </c>
      <c r="AJ856" t="s">
        <v>116</v>
      </c>
      <c r="AK856" t="s">
        <v>87</v>
      </c>
      <c r="AL856" t="s">
        <v>88</v>
      </c>
      <c r="AM856" t="s">
        <v>89</v>
      </c>
      <c r="AN856" t="s">
        <v>90</v>
      </c>
      <c r="AO856" t="s">
        <v>97</v>
      </c>
      <c r="AP856" t="s">
        <v>108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1</v>
      </c>
      <c r="BP856">
        <v>1</v>
      </c>
      <c r="BQ856">
        <v>1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1</v>
      </c>
      <c r="BX856">
        <v>0</v>
      </c>
      <c r="BY856" t="s">
        <v>459</v>
      </c>
      <c r="BZ856" t="s">
        <v>461</v>
      </c>
      <c r="CA856" t="s">
        <v>106</v>
      </c>
      <c r="CB856" t="s">
        <v>462</v>
      </c>
      <c r="CC856" t="s">
        <v>463</v>
      </c>
      <c r="CD856" t="s">
        <v>464</v>
      </c>
      <c r="CE856" t="s">
        <v>95</v>
      </c>
      <c r="CF856">
        <v>2</v>
      </c>
      <c r="CG856">
        <v>3</v>
      </c>
      <c r="CH856">
        <v>1.8</v>
      </c>
      <c r="CI856">
        <v>2.2000000000000002</v>
      </c>
      <c r="CJ856" t="s">
        <v>18</v>
      </c>
      <c r="CK856" t="s">
        <v>465</v>
      </c>
      <c r="CL856">
        <v>7.0000000000000007E-2</v>
      </c>
      <c r="CM856">
        <v>0.81</v>
      </c>
      <c r="CN856">
        <v>1</v>
      </c>
      <c r="CO856">
        <v>0</v>
      </c>
      <c r="CP856">
        <v>0</v>
      </c>
      <c r="CQ856">
        <v>0</v>
      </c>
      <c r="CR856">
        <v>1</v>
      </c>
      <c r="CS856">
        <v>1</v>
      </c>
      <c r="CT856">
        <v>0</v>
      </c>
      <c r="CU856">
        <v>0</v>
      </c>
      <c r="CV856">
        <v>0</v>
      </c>
      <c r="CW856">
        <v>0</v>
      </c>
      <c r="CX856">
        <v>1</v>
      </c>
    </row>
    <row r="857" spans="1:102" x14ac:dyDescent="0.25">
      <c r="A857">
        <v>856</v>
      </c>
      <c r="B857" t="s">
        <v>72</v>
      </c>
      <c r="C857" t="s">
        <v>222</v>
      </c>
      <c r="D857" t="s">
        <v>223</v>
      </c>
      <c r="E857" t="s">
        <v>224</v>
      </c>
      <c r="F857" t="s">
        <v>75</v>
      </c>
      <c r="G857">
        <v>2017</v>
      </c>
      <c r="H857">
        <v>7</v>
      </c>
      <c r="I857">
        <v>26</v>
      </c>
      <c r="J857" t="s">
        <v>367</v>
      </c>
      <c r="K857" t="s">
        <v>346</v>
      </c>
      <c r="L857" t="s">
        <v>227</v>
      </c>
      <c r="M857" t="s">
        <v>431</v>
      </c>
      <c r="N857" t="s">
        <v>813</v>
      </c>
      <c r="O857" t="s">
        <v>419</v>
      </c>
      <c r="P857" t="s">
        <v>386</v>
      </c>
      <c r="Q857" t="s">
        <v>225</v>
      </c>
      <c r="R857" t="s">
        <v>79</v>
      </c>
      <c r="S857">
        <v>2</v>
      </c>
      <c r="T857">
        <v>1</v>
      </c>
      <c r="V857">
        <v>1</v>
      </c>
      <c r="W857">
        <v>1</v>
      </c>
      <c r="X857">
        <v>17</v>
      </c>
      <c r="Y857" t="s">
        <v>479</v>
      </c>
      <c r="Z857" t="s">
        <v>480</v>
      </c>
      <c r="AA857" t="s">
        <v>152</v>
      </c>
      <c r="AB857" t="s">
        <v>81</v>
      </c>
      <c r="AC857" t="s">
        <v>82</v>
      </c>
      <c r="AD857" t="s">
        <v>83</v>
      </c>
      <c r="AE857" t="s">
        <v>84</v>
      </c>
      <c r="AF857" t="s">
        <v>85</v>
      </c>
      <c r="AG857">
        <v>6</v>
      </c>
      <c r="AH857">
        <v>5</v>
      </c>
      <c r="AI857">
        <v>5.5</v>
      </c>
      <c r="AJ857" t="s">
        <v>153</v>
      </c>
      <c r="AK857" t="s">
        <v>126</v>
      </c>
      <c r="AL857" t="s">
        <v>88</v>
      </c>
      <c r="AM857" t="s">
        <v>113</v>
      </c>
      <c r="AN857" t="s">
        <v>90</v>
      </c>
      <c r="AO857" t="s">
        <v>127</v>
      </c>
      <c r="AP857" t="s">
        <v>154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1</v>
      </c>
      <c r="BV857">
        <v>0</v>
      </c>
      <c r="BW857">
        <v>1</v>
      </c>
      <c r="BX857">
        <v>0</v>
      </c>
      <c r="BY857" t="s">
        <v>479</v>
      </c>
      <c r="BZ857" t="s">
        <v>481</v>
      </c>
      <c r="CA857" t="s">
        <v>152</v>
      </c>
      <c r="CB857" t="s">
        <v>482</v>
      </c>
      <c r="CC857" t="s">
        <v>478</v>
      </c>
      <c r="CD857" t="s">
        <v>464</v>
      </c>
      <c r="CE857" t="s">
        <v>343</v>
      </c>
      <c r="CF857">
        <v>5.6</v>
      </c>
      <c r="CG857">
        <v>8.5</v>
      </c>
      <c r="CH857">
        <v>4.5999999999999996</v>
      </c>
      <c r="CI857">
        <v>6.4</v>
      </c>
      <c r="CJ857" t="s">
        <v>472</v>
      </c>
      <c r="CK857" t="s">
        <v>465</v>
      </c>
      <c r="CL857">
        <v>0</v>
      </c>
      <c r="CM857">
        <v>1</v>
      </c>
      <c r="CN857">
        <v>0</v>
      </c>
      <c r="CO857">
        <v>0</v>
      </c>
      <c r="CP857">
        <v>1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0</v>
      </c>
      <c r="CX857">
        <v>1</v>
      </c>
    </row>
    <row r="858" spans="1:102" x14ac:dyDescent="0.25">
      <c r="A858">
        <v>857</v>
      </c>
      <c r="B858" t="s">
        <v>72</v>
      </c>
      <c r="C858" t="s">
        <v>222</v>
      </c>
      <c r="D858" t="s">
        <v>223</v>
      </c>
      <c r="E858" t="s">
        <v>224</v>
      </c>
      <c r="F858" t="s">
        <v>75</v>
      </c>
      <c r="G858">
        <v>2017</v>
      </c>
      <c r="H858">
        <v>7</v>
      </c>
      <c r="I858">
        <v>26</v>
      </c>
      <c r="J858" t="s">
        <v>367</v>
      </c>
      <c r="K858" t="s">
        <v>346</v>
      </c>
      <c r="L858" t="s">
        <v>227</v>
      </c>
      <c r="M858" t="s">
        <v>431</v>
      </c>
      <c r="N858" t="s">
        <v>813</v>
      </c>
      <c r="O858" t="s">
        <v>419</v>
      </c>
      <c r="P858" t="s">
        <v>386</v>
      </c>
      <c r="Q858" t="s">
        <v>225</v>
      </c>
      <c r="R858" t="s">
        <v>79</v>
      </c>
      <c r="S858">
        <v>3</v>
      </c>
      <c r="T858">
        <v>1</v>
      </c>
      <c r="V858">
        <v>1</v>
      </c>
      <c r="W858">
        <v>2</v>
      </c>
      <c r="X858">
        <v>17</v>
      </c>
      <c r="Y858" t="s">
        <v>479</v>
      </c>
      <c r="Z858" t="s">
        <v>480</v>
      </c>
      <c r="AA858" t="s">
        <v>152</v>
      </c>
      <c r="AB858" t="s">
        <v>81</v>
      </c>
      <c r="AC858" t="s">
        <v>82</v>
      </c>
      <c r="AD858" t="s">
        <v>83</v>
      </c>
      <c r="AE858" t="s">
        <v>84</v>
      </c>
      <c r="AF858" t="s">
        <v>85</v>
      </c>
      <c r="AG858">
        <v>6</v>
      </c>
      <c r="AH858">
        <v>5</v>
      </c>
      <c r="AI858">
        <v>5.5</v>
      </c>
      <c r="AJ858" t="s">
        <v>153</v>
      </c>
      <c r="AK858" t="s">
        <v>126</v>
      </c>
      <c r="AL858" t="s">
        <v>88</v>
      </c>
      <c r="AM858" t="s">
        <v>113</v>
      </c>
      <c r="AN858" t="s">
        <v>90</v>
      </c>
      <c r="AO858" t="s">
        <v>127</v>
      </c>
      <c r="AP858" t="s">
        <v>154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1</v>
      </c>
      <c r="BV858">
        <v>0</v>
      </c>
      <c r="BW858">
        <v>1</v>
      </c>
      <c r="BX858">
        <v>0</v>
      </c>
      <c r="BY858" t="s">
        <v>479</v>
      </c>
      <c r="BZ858" t="s">
        <v>481</v>
      </c>
      <c r="CA858" t="s">
        <v>152</v>
      </c>
      <c r="CB858" t="s">
        <v>482</v>
      </c>
      <c r="CC858" t="s">
        <v>478</v>
      </c>
      <c r="CD858" t="s">
        <v>464</v>
      </c>
      <c r="CE858" t="s">
        <v>343</v>
      </c>
      <c r="CF858">
        <v>5.6</v>
      </c>
      <c r="CG858">
        <v>8.5</v>
      </c>
      <c r="CH858">
        <v>4.5999999999999996</v>
      </c>
      <c r="CI858">
        <v>6.4</v>
      </c>
      <c r="CJ858" t="s">
        <v>472</v>
      </c>
      <c r="CK858" t="s">
        <v>465</v>
      </c>
      <c r="CL858">
        <v>0</v>
      </c>
      <c r="CM858">
        <v>1</v>
      </c>
      <c r="CN858">
        <v>0</v>
      </c>
      <c r="CO858">
        <v>0</v>
      </c>
      <c r="CP858">
        <v>1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0</v>
      </c>
      <c r="CX858">
        <v>1</v>
      </c>
    </row>
    <row r="859" spans="1:102" x14ac:dyDescent="0.25">
      <c r="A859">
        <v>858</v>
      </c>
      <c r="B859" t="s">
        <v>72</v>
      </c>
      <c r="C859" t="s">
        <v>222</v>
      </c>
      <c r="D859" t="s">
        <v>223</v>
      </c>
      <c r="E859" t="s">
        <v>224</v>
      </c>
      <c r="F859" t="s">
        <v>75</v>
      </c>
      <c r="G859">
        <v>2017</v>
      </c>
      <c r="H859">
        <v>7</v>
      </c>
      <c r="I859">
        <v>26</v>
      </c>
      <c r="J859" t="s">
        <v>367</v>
      </c>
      <c r="K859" t="s">
        <v>346</v>
      </c>
      <c r="L859" t="s">
        <v>227</v>
      </c>
      <c r="M859" t="s">
        <v>431</v>
      </c>
      <c r="N859" t="s">
        <v>813</v>
      </c>
      <c r="O859" t="s">
        <v>419</v>
      </c>
      <c r="P859" t="s">
        <v>386</v>
      </c>
      <c r="Q859" t="s">
        <v>225</v>
      </c>
      <c r="R859" t="s">
        <v>79</v>
      </c>
      <c r="S859">
        <v>1</v>
      </c>
      <c r="T859">
        <v>1</v>
      </c>
      <c r="U859">
        <v>1</v>
      </c>
      <c r="X859">
        <v>22</v>
      </c>
      <c r="Y859" t="s">
        <v>492</v>
      </c>
      <c r="Z859" t="s">
        <v>493</v>
      </c>
      <c r="AA859" t="s">
        <v>106</v>
      </c>
      <c r="AB859" t="s">
        <v>81</v>
      </c>
      <c r="AC859" t="s">
        <v>82</v>
      </c>
      <c r="AD859" t="s">
        <v>100</v>
      </c>
      <c r="AE859" t="s">
        <v>101</v>
      </c>
      <c r="AF859" t="s">
        <v>85</v>
      </c>
      <c r="AG859">
        <v>2.75</v>
      </c>
      <c r="AH859">
        <v>2.75</v>
      </c>
      <c r="AI859">
        <v>2.75</v>
      </c>
      <c r="AJ859" t="s">
        <v>233</v>
      </c>
      <c r="AK859" t="s">
        <v>87</v>
      </c>
      <c r="AL859" t="s">
        <v>88</v>
      </c>
      <c r="AM859" t="s">
        <v>89</v>
      </c>
      <c r="AN859" t="s">
        <v>90</v>
      </c>
      <c r="AO859" t="s">
        <v>97</v>
      </c>
      <c r="AP859" t="s">
        <v>108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1</v>
      </c>
      <c r="BP859">
        <v>1</v>
      </c>
      <c r="BQ859">
        <v>1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1</v>
      </c>
      <c r="BX859">
        <v>0</v>
      </c>
      <c r="BY859" t="s">
        <v>492</v>
      </c>
      <c r="BZ859" t="s">
        <v>494</v>
      </c>
      <c r="CA859" t="s">
        <v>106</v>
      </c>
      <c r="CB859" t="s">
        <v>482</v>
      </c>
      <c r="CC859" t="s">
        <v>495</v>
      </c>
      <c r="CD859" t="s">
        <v>496</v>
      </c>
      <c r="CE859" t="s">
        <v>100</v>
      </c>
      <c r="CF859">
        <v>1.6</v>
      </c>
      <c r="CG859">
        <v>2.5</v>
      </c>
      <c r="CH859">
        <v>1.6</v>
      </c>
      <c r="CI859">
        <v>2</v>
      </c>
      <c r="CJ859" t="s">
        <v>18</v>
      </c>
      <c r="CK859" t="s">
        <v>465</v>
      </c>
      <c r="CL859">
        <v>0</v>
      </c>
      <c r="CM859" t="s">
        <v>497</v>
      </c>
      <c r="CN859">
        <v>0</v>
      </c>
      <c r="CO859">
        <v>0</v>
      </c>
      <c r="CP859">
        <v>1</v>
      </c>
      <c r="CQ859">
        <v>0</v>
      </c>
      <c r="CR859">
        <v>0</v>
      </c>
      <c r="CS859">
        <v>1</v>
      </c>
      <c r="CT859">
        <v>0</v>
      </c>
      <c r="CU859">
        <v>0</v>
      </c>
      <c r="CV859">
        <v>1</v>
      </c>
      <c r="CW859">
        <v>0</v>
      </c>
      <c r="CX859">
        <v>1</v>
      </c>
    </row>
    <row r="860" spans="1:102" x14ac:dyDescent="0.25">
      <c r="A860">
        <v>859</v>
      </c>
      <c r="B860" t="s">
        <v>72</v>
      </c>
      <c r="C860" t="s">
        <v>222</v>
      </c>
      <c r="D860" t="s">
        <v>223</v>
      </c>
      <c r="E860" t="s">
        <v>224</v>
      </c>
      <c r="F860" t="s">
        <v>75</v>
      </c>
      <c r="G860">
        <v>2017</v>
      </c>
      <c r="H860">
        <v>7</v>
      </c>
      <c r="I860">
        <v>26</v>
      </c>
      <c r="J860" t="s">
        <v>367</v>
      </c>
      <c r="K860" t="s">
        <v>346</v>
      </c>
      <c r="L860" t="s">
        <v>227</v>
      </c>
      <c r="M860" t="s">
        <v>431</v>
      </c>
      <c r="N860" t="s">
        <v>813</v>
      </c>
      <c r="O860" t="s">
        <v>419</v>
      </c>
      <c r="P860" t="s">
        <v>386</v>
      </c>
      <c r="Q860" t="s">
        <v>225</v>
      </c>
      <c r="R860" t="s">
        <v>79</v>
      </c>
      <c r="S860">
        <v>1</v>
      </c>
      <c r="T860">
        <v>1</v>
      </c>
      <c r="U860">
        <v>1</v>
      </c>
      <c r="X860">
        <v>22</v>
      </c>
      <c r="Y860" t="s">
        <v>492</v>
      </c>
      <c r="Z860" t="s">
        <v>493</v>
      </c>
      <c r="AA860" t="s">
        <v>106</v>
      </c>
      <c r="AB860" t="s">
        <v>81</v>
      </c>
      <c r="AC860" t="s">
        <v>82</v>
      </c>
      <c r="AD860" t="s">
        <v>100</v>
      </c>
      <c r="AE860" t="s">
        <v>101</v>
      </c>
      <c r="AF860" t="s">
        <v>85</v>
      </c>
      <c r="AG860">
        <v>2.75</v>
      </c>
      <c r="AH860">
        <v>2.75</v>
      </c>
      <c r="AI860">
        <v>2.75</v>
      </c>
      <c r="AJ860" t="s">
        <v>233</v>
      </c>
      <c r="AK860" t="s">
        <v>87</v>
      </c>
      <c r="AL860" t="s">
        <v>88</v>
      </c>
      <c r="AM860" t="s">
        <v>89</v>
      </c>
      <c r="AN860" t="s">
        <v>90</v>
      </c>
      <c r="AO860" t="s">
        <v>97</v>
      </c>
      <c r="AP860" t="s">
        <v>108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1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1</v>
      </c>
      <c r="BQ860">
        <v>1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1</v>
      </c>
      <c r="BX860">
        <v>0</v>
      </c>
      <c r="BY860" t="s">
        <v>492</v>
      </c>
      <c r="BZ860" t="s">
        <v>494</v>
      </c>
      <c r="CA860" t="s">
        <v>106</v>
      </c>
      <c r="CB860" t="s">
        <v>482</v>
      </c>
      <c r="CC860" t="s">
        <v>495</v>
      </c>
      <c r="CD860" t="s">
        <v>496</v>
      </c>
      <c r="CE860" t="s">
        <v>100</v>
      </c>
      <c r="CF860">
        <v>1.6</v>
      </c>
      <c r="CG860">
        <v>2.5</v>
      </c>
      <c r="CH860">
        <v>1.6</v>
      </c>
      <c r="CI860">
        <v>2</v>
      </c>
      <c r="CJ860" t="s">
        <v>18</v>
      </c>
      <c r="CK860" t="s">
        <v>465</v>
      </c>
      <c r="CL860">
        <v>0</v>
      </c>
      <c r="CM860" t="s">
        <v>497</v>
      </c>
      <c r="CN860">
        <v>0</v>
      </c>
      <c r="CO860">
        <v>0</v>
      </c>
      <c r="CP860">
        <v>1</v>
      </c>
      <c r="CQ860">
        <v>0</v>
      </c>
      <c r="CR860">
        <v>0</v>
      </c>
      <c r="CS860">
        <v>1</v>
      </c>
      <c r="CT860">
        <v>0</v>
      </c>
      <c r="CU860">
        <v>0</v>
      </c>
      <c r="CV860">
        <v>1</v>
      </c>
      <c r="CW860">
        <v>0</v>
      </c>
      <c r="CX860">
        <v>1</v>
      </c>
    </row>
    <row r="861" spans="1:102" x14ac:dyDescent="0.25">
      <c r="A861">
        <v>860</v>
      </c>
      <c r="B861" t="s">
        <v>72</v>
      </c>
      <c r="C861" t="s">
        <v>222</v>
      </c>
      <c r="D861" t="s">
        <v>223</v>
      </c>
      <c r="E861" t="s">
        <v>224</v>
      </c>
      <c r="F861" t="s">
        <v>75</v>
      </c>
      <c r="G861">
        <v>2017</v>
      </c>
      <c r="H861">
        <v>7</v>
      </c>
      <c r="I861">
        <v>26</v>
      </c>
      <c r="J861" t="s">
        <v>367</v>
      </c>
      <c r="K861" t="s">
        <v>346</v>
      </c>
      <c r="L861" t="s">
        <v>227</v>
      </c>
      <c r="M861" t="s">
        <v>431</v>
      </c>
      <c r="N861" t="s">
        <v>814</v>
      </c>
      <c r="O861" t="s">
        <v>420</v>
      </c>
      <c r="P861" t="s">
        <v>386</v>
      </c>
      <c r="Q861" t="s">
        <v>225</v>
      </c>
      <c r="R861" t="s">
        <v>79</v>
      </c>
      <c r="S861">
        <v>1</v>
      </c>
      <c r="T861">
        <v>1</v>
      </c>
      <c r="U861">
        <v>1</v>
      </c>
      <c r="X861">
        <v>2</v>
      </c>
      <c r="Y861" t="s">
        <v>459</v>
      </c>
      <c r="Z861" t="s">
        <v>460</v>
      </c>
      <c r="AA861" t="s">
        <v>106</v>
      </c>
      <c r="AB861" t="s">
        <v>81</v>
      </c>
      <c r="AC861" t="s">
        <v>82</v>
      </c>
      <c r="AD861" t="s">
        <v>95</v>
      </c>
      <c r="AE861" t="s">
        <v>84</v>
      </c>
      <c r="AF861" t="s">
        <v>85</v>
      </c>
      <c r="AG861">
        <v>2.65</v>
      </c>
      <c r="AH861">
        <v>2.0249999999999999</v>
      </c>
      <c r="AI861">
        <v>2.3374999999999999</v>
      </c>
      <c r="AJ861" t="s">
        <v>116</v>
      </c>
      <c r="AK861" t="s">
        <v>87</v>
      </c>
      <c r="AL861" t="s">
        <v>88</v>
      </c>
      <c r="AM861" t="s">
        <v>89</v>
      </c>
      <c r="AN861" t="s">
        <v>90</v>
      </c>
      <c r="AO861" t="s">
        <v>97</v>
      </c>
      <c r="AP861" t="s">
        <v>108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1</v>
      </c>
      <c r="BP861">
        <v>1</v>
      </c>
      <c r="BQ861">
        <v>1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1</v>
      </c>
      <c r="BX861">
        <v>0</v>
      </c>
      <c r="BY861" t="s">
        <v>459</v>
      </c>
      <c r="BZ861" t="s">
        <v>461</v>
      </c>
      <c r="CA861" t="s">
        <v>106</v>
      </c>
      <c r="CB861" t="s">
        <v>462</v>
      </c>
      <c r="CC861" t="s">
        <v>463</v>
      </c>
      <c r="CD861" t="s">
        <v>464</v>
      </c>
      <c r="CE861" t="s">
        <v>95</v>
      </c>
      <c r="CF861">
        <v>2</v>
      </c>
      <c r="CG861">
        <v>3</v>
      </c>
      <c r="CH861">
        <v>1.8</v>
      </c>
      <c r="CI861">
        <v>2.2000000000000002</v>
      </c>
      <c r="CJ861" t="s">
        <v>18</v>
      </c>
      <c r="CK861" t="s">
        <v>465</v>
      </c>
      <c r="CL861">
        <v>7.0000000000000007E-2</v>
      </c>
      <c r="CM861">
        <v>0.81</v>
      </c>
      <c r="CN861">
        <v>1</v>
      </c>
      <c r="CO861">
        <v>0</v>
      </c>
      <c r="CP861">
        <v>0</v>
      </c>
      <c r="CQ861">
        <v>0</v>
      </c>
      <c r="CR861">
        <v>1</v>
      </c>
      <c r="CS861">
        <v>1</v>
      </c>
      <c r="CT861">
        <v>0</v>
      </c>
      <c r="CU861">
        <v>0</v>
      </c>
      <c r="CV861">
        <v>0</v>
      </c>
      <c r="CW861">
        <v>0</v>
      </c>
      <c r="CX861">
        <v>1</v>
      </c>
    </row>
    <row r="862" spans="1:102" x14ac:dyDescent="0.25">
      <c r="A862">
        <v>861</v>
      </c>
      <c r="B862" t="s">
        <v>72</v>
      </c>
      <c r="C862" t="s">
        <v>222</v>
      </c>
      <c r="D862" t="s">
        <v>223</v>
      </c>
      <c r="E862" t="s">
        <v>224</v>
      </c>
      <c r="F862" t="s">
        <v>75</v>
      </c>
      <c r="G862">
        <v>2017</v>
      </c>
      <c r="H862">
        <v>7</v>
      </c>
      <c r="I862">
        <v>26</v>
      </c>
      <c r="J862" t="s">
        <v>367</v>
      </c>
      <c r="K862" t="s">
        <v>346</v>
      </c>
      <c r="L862" t="s">
        <v>227</v>
      </c>
      <c r="M862" t="s">
        <v>431</v>
      </c>
      <c r="N862" t="s">
        <v>814</v>
      </c>
      <c r="O862" t="s">
        <v>420</v>
      </c>
      <c r="P862" t="s">
        <v>386</v>
      </c>
      <c r="Q862" t="s">
        <v>225</v>
      </c>
      <c r="R862" t="s">
        <v>79</v>
      </c>
      <c r="S862">
        <v>2</v>
      </c>
      <c r="T862">
        <v>1</v>
      </c>
      <c r="U862">
        <v>1</v>
      </c>
      <c r="W862">
        <v>1</v>
      </c>
      <c r="X862">
        <v>2</v>
      </c>
      <c r="Y862" t="s">
        <v>459</v>
      </c>
      <c r="Z862" t="s">
        <v>460</v>
      </c>
      <c r="AA862" t="s">
        <v>106</v>
      </c>
      <c r="AB862" t="s">
        <v>81</v>
      </c>
      <c r="AC862" t="s">
        <v>82</v>
      </c>
      <c r="AD862" t="s">
        <v>95</v>
      </c>
      <c r="AE862" t="s">
        <v>84</v>
      </c>
      <c r="AF862" t="s">
        <v>85</v>
      </c>
      <c r="AG862">
        <v>2.65</v>
      </c>
      <c r="AH862">
        <v>2.0249999999999999</v>
      </c>
      <c r="AI862">
        <v>2.3374999999999999</v>
      </c>
      <c r="AJ862" t="s">
        <v>116</v>
      </c>
      <c r="AK862" t="s">
        <v>87</v>
      </c>
      <c r="AL862" t="s">
        <v>88</v>
      </c>
      <c r="AM862" t="s">
        <v>89</v>
      </c>
      <c r="AN862" t="s">
        <v>90</v>
      </c>
      <c r="AO862" t="s">
        <v>97</v>
      </c>
      <c r="AP862" t="s">
        <v>108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1</v>
      </c>
      <c r="BP862">
        <v>1</v>
      </c>
      <c r="BQ862">
        <v>1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1</v>
      </c>
      <c r="BX862">
        <v>0</v>
      </c>
      <c r="BY862" t="s">
        <v>459</v>
      </c>
      <c r="BZ862" t="s">
        <v>461</v>
      </c>
      <c r="CA862" t="s">
        <v>106</v>
      </c>
      <c r="CB862" t="s">
        <v>462</v>
      </c>
      <c r="CC862" t="s">
        <v>463</v>
      </c>
      <c r="CD862" t="s">
        <v>464</v>
      </c>
      <c r="CE862" t="s">
        <v>95</v>
      </c>
      <c r="CF862">
        <v>2</v>
      </c>
      <c r="CG862">
        <v>3</v>
      </c>
      <c r="CH862">
        <v>1.8</v>
      </c>
      <c r="CI862">
        <v>2.2000000000000002</v>
      </c>
      <c r="CJ862" t="s">
        <v>18</v>
      </c>
      <c r="CK862" t="s">
        <v>465</v>
      </c>
      <c r="CL862">
        <v>7.0000000000000007E-2</v>
      </c>
      <c r="CM862">
        <v>0.81</v>
      </c>
      <c r="CN862">
        <v>1</v>
      </c>
      <c r="CO862">
        <v>0</v>
      </c>
      <c r="CP862">
        <v>0</v>
      </c>
      <c r="CQ862">
        <v>0</v>
      </c>
      <c r="CR862">
        <v>1</v>
      </c>
      <c r="CS862">
        <v>1</v>
      </c>
      <c r="CT862">
        <v>0</v>
      </c>
      <c r="CU862">
        <v>0</v>
      </c>
      <c r="CV862">
        <v>0</v>
      </c>
      <c r="CW862">
        <v>0</v>
      </c>
      <c r="CX862">
        <v>1</v>
      </c>
    </row>
    <row r="863" spans="1:102" x14ac:dyDescent="0.25">
      <c r="A863">
        <v>862</v>
      </c>
      <c r="B863" t="s">
        <v>72</v>
      </c>
      <c r="C863" t="s">
        <v>222</v>
      </c>
      <c r="D863" t="s">
        <v>223</v>
      </c>
      <c r="E863" t="s">
        <v>224</v>
      </c>
      <c r="F863" t="s">
        <v>75</v>
      </c>
      <c r="G863">
        <v>2017</v>
      </c>
      <c r="H863">
        <v>7</v>
      </c>
      <c r="I863">
        <v>26</v>
      </c>
      <c r="J863" t="s">
        <v>367</v>
      </c>
      <c r="K863" t="s">
        <v>346</v>
      </c>
      <c r="L863" t="s">
        <v>227</v>
      </c>
      <c r="M863" t="s">
        <v>431</v>
      </c>
      <c r="N863" t="s">
        <v>814</v>
      </c>
      <c r="O863" t="s">
        <v>420</v>
      </c>
      <c r="P863" t="s">
        <v>386</v>
      </c>
      <c r="Q863" t="s">
        <v>225</v>
      </c>
      <c r="R863" t="s">
        <v>79</v>
      </c>
      <c r="S863">
        <v>1</v>
      </c>
      <c r="T863">
        <v>1</v>
      </c>
      <c r="V863">
        <v>1</v>
      </c>
      <c r="X863">
        <v>17</v>
      </c>
      <c r="Y863" t="s">
        <v>479</v>
      </c>
      <c r="Z863" t="s">
        <v>480</v>
      </c>
      <c r="AA863" t="s">
        <v>152</v>
      </c>
      <c r="AB863" t="s">
        <v>81</v>
      </c>
      <c r="AC863" t="s">
        <v>82</v>
      </c>
      <c r="AD863" t="s">
        <v>83</v>
      </c>
      <c r="AE863" t="s">
        <v>84</v>
      </c>
      <c r="AF863" t="s">
        <v>85</v>
      </c>
      <c r="AG863">
        <v>6</v>
      </c>
      <c r="AH863">
        <v>5</v>
      </c>
      <c r="AI863">
        <v>5.5</v>
      </c>
      <c r="AJ863" t="s">
        <v>153</v>
      </c>
      <c r="AK863" t="s">
        <v>126</v>
      </c>
      <c r="AL863" t="s">
        <v>88</v>
      </c>
      <c r="AM863" t="s">
        <v>113</v>
      </c>
      <c r="AN863" t="s">
        <v>90</v>
      </c>
      <c r="AO863" t="s">
        <v>127</v>
      </c>
      <c r="AP863" t="s">
        <v>154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1</v>
      </c>
      <c r="BV863">
        <v>0</v>
      </c>
      <c r="BW863">
        <v>1</v>
      </c>
      <c r="BX863">
        <v>0</v>
      </c>
      <c r="BY863" t="s">
        <v>479</v>
      </c>
      <c r="BZ863" t="s">
        <v>481</v>
      </c>
      <c r="CA863" t="s">
        <v>152</v>
      </c>
      <c r="CB863" t="s">
        <v>482</v>
      </c>
      <c r="CC863" t="s">
        <v>478</v>
      </c>
      <c r="CD863" t="s">
        <v>464</v>
      </c>
      <c r="CE863" t="s">
        <v>343</v>
      </c>
      <c r="CF863">
        <v>5.6</v>
      </c>
      <c r="CG863">
        <v>8.5</v>
      </c>
      <c r="CH863">
        <v>4.5999999999999996</v>
      </c>
      <c r="CI863">
        <v>6.4</v>
      </c>
      <c r="CJ863" t="s">
        <v>472</v>
      </c>
      <c r="CK863" t="s">
        <v>465</v>
      </c>
      <c r="CL863">
        <v>0</v>
      </c>
      <c r="CM863">
        <v>1</v>
      </c>
      <c r="CN863">
        <v>0</v>
      </c>
      <c r="CO863">
        <v>0</v>
      </c>
      <c r="CP863">
        <v>1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1</v>
      </c>
      <c r="CW863">
        <v>0</v>
      </c>
      <c r="CX863">
        <v>1</v>
      </c>
    </row>
    <row r="864" spans="1:102" x14ac:dyDescent="0.25">
      <c r="A864">
        <v>863</v>
      </c>
      <c r="B864" t="s">
        <v>72</v>
      </c>
      <c r="C864" t="s">
        <v>222</v>
      </c>
      <c r="D864" t="s">
        <v>223</v>
      </c>
      <c r="E864" t="s">
        <v>224</v>
      </c>
      <c r="F864" t="s">
        <v>75</v>
      </c>
      <c r="G864">
        <v>2017</v>
      </c>
      <c r="H864">
        <v>7</v>
      </c>
      <c r="I864">
        <v>26</v>
      </c>
      <c r="J864" t="s">
        <v>367</v>
      </c>
      <c r="K864" t="s">
        <v>346</v>
      </c>
      <c r="L864" t="s">
        <v>227</v>
      </c>
      <c r="M864" t="s">
        <v>431</v>
      </c>
      <c r="N864" t="s">
        <v>814</v>
      </c>
      <c r="O864" t="s">
        <v>420</v>
      </c>
      <c r="P864" t="s">
        <v>386</v>
      </c>
      <c r="Q864" t="s">
        <v>225</v>
      </c>
      <c r="R864" t="s">
        <v>79</v>
      </c>
      <c r="S864">
        <v>1</v>
      </c>
      <c r="T864">
        <v>1</v>
      </c>
      <c r="V864">
        <v>1</v>
      </c>
      <c r="X864">
        <v>5</v>
      </c>
      <c r="Y864" t="s">
        <v>475</v>
      </c>
      <c r="Z864" t="s">
        <v>460</v>
      </c>
      <c r="AA864" t="s">
        <v>80</v>
      </c>
      <c r="AB864" t="s">
        <v>81</v>
      </c>
      <c r="AC864" t="s">
        <v>82</v>
      </c>
      <c r="AD864" t="s">
        <v>83</v>
      </c>
      <c r="AE864" t="s">
        <v>84</v>
      </c>
      <c r="AF864" t="s">
        <v>85</v>
      </c>
      <c r="AG864">
        <v>1.8</v>
      </c>
      <c r="AH864">
        <v>1.6</v>
      </c>
      <c r="AI864">
        <v>1.7</v>
      </c>
      <c r="AJ864" t="s">
        <v>86</v>
      </c>
      <c r="AK864" t="s">
        <v>87</v>
      </c>
      <c r="AL864" t="s">
        <v>88</v>
      </c>
      <c r="AM864" t="s">
        <v>89</v>
      </c>
      <c r="AN864" t="s">
        <v>90</v>
      </c>
      <c r="AO864" t="s">
        <v>91</v>
      </c>
      <c r="AP864" t="s">
        <v>92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 t="s">
        <v>475</v>
      </c>
      <c r="BZ864" t="s">
        <v>476</v>
      </c>
      <c r="CA864" t="s">
        <v>80</v>
      </c>
      <c r="CB864" t="s">
        <v>477</v>
      </c>
      <c r="CC864" t="s">
        <v>478</v>
      </c>
      <c r="CD864" t="s">
        <v>464</v>
      </c>
      <c r="CE864" t="s">
        <v>343</v>
      </c>
      <c r="CF864">
        <v>1.7</v>
      </c>
      <c r="CG864">
        <v>2.1</v>
      </c>
      <c r="CH864">
        <v>1.5</v>
      </c>
      <c r="CI864">
        <v>2</v>
      </c>
      <c r="CJ864" t="s">
        <v>472</v>
      </c>
      <c r="CK864" t="s">
        <v>465</v>
      </c>
      <c r="CL864">
        <v>0.57999999999999996</v>
      </c>
      <c r="CM864">
        <v>0.61</v>
      </c>
      <c r="CN864">
        <v>1</v>
      </c>
      <c r="CO864">
        <v>0</v>
      </c>
      <c r="CP864">
        <v>0</v>
      </c>
      <c r="CQ864">
        <v>0</v>
      </c>
      <c r="CR864">
        <v>0</v>
      </c>
      <c r="CS864">
        <v>1</v>
      </c>
      <c r="CT864">
        <v>0</v>
      </c>
      <c r="CU864">
        <v>0</v>
      </c>
      <c r="CV864">
        <v>0</v>
      </c>
      <c r="CW864">
        <v>0</v>
      </c>
      <c r="CX864">
        <v>1</v>
      </c>
    </row>
    <row r="865" spans="1:102" x14ac:dyDescent="0.25">
      <c r="A865">
        <v>864</v>
      </c>
      <c r="B865" t="s">
        <v>72</v>
      </c>
      <c r="C865" t="s">
        <v>222</v>
      </c>
      <c r="D865" t="s">
        <v>223</v>
      </c>
      <c r="E865" t="s">
        <v>224</v>
      </c>
      <c r="F865" t="s">
        <v>75</v>
      </c>
      <c r="G865">
        <v>2017</v>
      </c>
      <c r="H865">
        <v>7</v>
      </c>
      <c r="I865">
        <v>26</v>
      </c>
      <c r="J865" t="s">
        <v>367</v>
      </c>
      <c r="K865" t="s">
        <v>346</v>
      </c>
      <c r="L865" t="s">
        <v>227</v>
      </c>
      <c r="M865" t="s">
        <v>431</v>
      </c>
      <c r="N865" t="s">
        <v>814</v>
      </c>
      <c r="O865" t="s">
        <v>420</v>
      </c>
      <c r="P865" t="s">
        <v>386</v>
      </c>
      <c r="Q865" t="s">
        <v>225</v>
      </c>
      <c r="R865" t="s">
        <v>79</v>
      </c>
      <c r="S865">
        <v>1</v>
      </c>
      <c r="T865">
        <v>0</v>
      </c>
      <c r="W865">
        <v>1</v>
      </c>
      <c r="X865">
        <v>198</v>
      </c>
      <c r="Y865" t="s">
        <v>542</v>
      </c>
      <c r="Z865" t="s">
        <v>488</v>
      </c>
      <c r="AA865" t="s">
        <v>124</v>
      </c>
      <c r="AB865" t="s">
        <v>81</v>
      </c>
      <c r="AC865" t="s">
        <v>82</v>
      </c>
      <c r="AD865" t="s">
        <v>95</v>
      </c>
      <c r="AE865" t="s">
        <v>84</v>
      </c>
      <c r="AF865" t="s">
        <v>85</v>
      </c>
      <c r="AG865">
        <v>5.5</v>
      </c>
      <c r="AH865">
        <v>4.75</v>
      </c>
      <c r="AI865">
        <v>5.125</v>
      </c>
      <c r="AJ865" t="s">
        <v>125</v>
      </c>
      <c r="AK865" t="s">
        <v>126</v>
      </c>
      <c r="AL865" t="s">
        <v>88</v>
      </c>
      <c r="AM865" t="s">
        <v>113</v>
      </c>
      <c r="AN865" t="s">
        <v>90</v>
      </c>
      <c r="AO865" t="s">
        <v>127</v>
      </c>
      <c r="AP865" t="s">
        <v>128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1</v>
      </c>
      <c r="BV865">
        <v>0</v>
      </c>
      <c r="BW865">
        <v>0</v>
      </c>
      <c r="BX865">
        <v>0</v>
      </c>
      <c r="BY865" t="s">
        <v>542</v>
      </c>
      <c r="BZ865" t="s">
        <v>543</v>
      </c>
      <c r="CA865" t="s">
        <v>124</v>
      </c>
      <c r="CB865" t="s">
        <v>501</v>
      </c>
      <c r="CC865" t="s">
        <v>544</v>
      </c>
      <c r="CD865" t="s">
        <v>471</v>
      </c>
      <c r="CE865" t="s">
        <v>95</v>
      </c>
      <c r="CF865">
        <v>4.4000000000000004</v>
      </c>
      <c r="CG865">
        <v>6</v>
      </c>
      <c r="CH865">
        <v>3.5</v>
      </c>
      <c r="CI865">
        <v>5.4</v>
      </c>
      <c r="CJ865" t="s">
        <v>472</v>
      </c>
      <c r="CK865" t="s">
        <v>465</v>
      </c>
      <c r="CL865">
        <v>0.86</v>
      </c>
      <c r="CM865">
        <v>0.62</v>
      </c>
      <c r="CN865">
        <v>0</v>
      </c>
      <c r="CO865">
        <v>0</v>
      </c>
      <c r="CP865">
        <v>1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1</v>
      </c>
    </row>
    <row r="866" spans="1:102" x14ac:dyDescent="0.25">
      <c r="A866">
        <v>865</v>
      </c>
      <c r="B866" t="s">
        <v>72</v>
      </c>
      <c r="C866" t="s">
        <v>222</v>
      </c>
      <c r="D866" t="s">
        <v>223</v>
      </c>
      <c r="E866" t="s">
        <v>224</v>
      </c>
      <c r="F866" t="s">
        <v>75</v>
      </c>
      <c r="G866">
        <v>2017</v>
      </c>
      <c r="H866">
        <v>7</v>
      </c>
      <c r="I866">
        <v>26</v>
      </c>
      <c r="J866" t="s">
        <v>367</v>
      </c>
      <c r="K866" t="s">
        <v>346</v>
      </c>
      <c r="L866" t="s">
        <v>227</v>
      </c>
      <c r="M866" t="s">
        <v>431</v>
      </c>
      <c r="N866" t="s">
        <v>814</v>
      </c>
      <c r="O866" t="s">
        <v>420</v>
      </c>
      <c r="P866" t="s">
        <v>386</v>
      </c>
      <c r="Q866" t="s">
        <v>225</v>
      </c>
      <c r="R866" t="s">
        <v>79</v>
      </c>
      <c r="S866">
        <v>1</v>
      </c>
      <c r="T866">
        <v>0</v>
      </c>
      <c r="W866">
        <v>1</v>
      </c>
      <c r="X866">
        <v>2</v>
      </c>
      <c r="Y866" t="s">
        <v>459</v>
      </c>
      <c r="Z866" t="s">
        <v>460</v>
      </c>
      <c r="AA866" t="s">
        <v>106</v>
      </c>
      <c r="AB866" t="s">
        <v>81</v>
      </c>
      <c r="AC866" t="s">
        <v>82</v>
      </c>
      <c r="AD866" t="s">
        <v>95</v>
      </c>
      <c r="AE866" t="s">
        <v>84</v>
      </c>
      <c r="AF866" t="s">
        <v>85</v>
      </c>
      <c r="AG866">
        <v>2.65</v>
      </c>
      <c r="AH866">
        <v>2.0249999999999999</v>
      </c>
      <c r="AI866">
        <v>2.3374999999999999</v>
      </c>
      <c r="AJ866" t="s">
        <v>116</v>
      </c>
      <c r="AK866" t="s">
        <v>87</v>
      </c>
      <c r="AL866" t="s">
        <v>88</v>
      </c>
      <c r="AM866" t="s">
        <v>89</v>
      </c>
      <c r="AN866" t="s">
        <v>90</v>
      </c>
      <c r="AO866" t="s">
        <v>97</v>
      </c>
      <c r="AP866" t="s">
        <v>108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1</v>
      </c>
      <c r="BG866">
        <v>0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1</v>
      </c>
      <c r="BQ866">
        <v>1</v>
      </c>
      <c r="BR866">
        <v>0</v>
      </c>
      <c r="BS866">
        <v>1</v>
      </c>
      <c r="BT866">
        <v>0</v>
      </c>
      <c r="BU866">
        <v>0</v>
      </c>
      <c r="BV866">
        <v>0</v>
      </c>
      <c r="BW866">
        <v>1</v>
      </c>
      <c r="BX866">
        <v>0</v>
      </c>
      <c r="BY866" t="s">
        <v>459</v>
      </c>
      <c r="BZ866" t="s">
        <v>461</v>
      </c>
      <c r="CA866" t="s">
        <v>106</v>
      </c>
      <c r="CB866" t="s">
        <v>462</v>
      </c>
      <c r="CC866" t="s">
        <v>463</v>
      </c>
      <c r="CD866" t="s">
        <v>464</v>
      </c>
      <c r="CE866" t="s">
        <v>95</v>
      </c>
      <c r="CF866">
        <v>2</v>
      </c>
      <c r="CG866">
        <v>3</v>
      </c>
      <c r="CH866">
        <v>1.8</v>
      </c>
      <c r="CI866">
        <v>2.2000000000000002</v>
      </c>
      <c r="CJ866" t="s">
        <v>18</v>
      </c>
      <c r="CK866" t="s">
        <v>465</v>
      </c>
      <c r="CL866">
        <v>7.0000000000000007E-2</v>
      </c>
      <c r="CM866">
        <v>0.81</v>
      </c>
      <c r="CN866">
        <v>1</v>
      </c>
      <c r="CO866">
        <v>0</v>
      </c>
      <c r="CP866">
        <v>0</v>
      </c>
      <c r="CQ866">
        <v>0</v>
      </c>
      <c r="CR866">
        <v>1</v>
      </c>
      <c r="CS866">
        <v>1</v>
      </c>
      <c r="CT866">
        <v>0</v>
      </c>
      <c r="CU866">
        <v>0</v>
      </c>
      <c r="CV866">
        <v>0</v>
      </c>
      <c r="CW866">
        <v>0</v>
      </c>
      <c r="CX866">
        <v>1</v>
      </c>
    </row>
    <row r="867" spans="1:102" x14ac:dyDescent="0.25">
      <c r="A867">
        <v>866</v>
      </c>
      <c r="B867" t="s">
        <v>72</v>
      </c>
      <c r="C867" t="s">
        <v>222</v>
      </c>
      <c r="D867" t="s">
        <v>223</v>
      </c>
      <c r="E867" t="s">
        <v>224</v>
      </c>
      <c r="F867" t="s">
        <v>75</v>
      </c>
      <c r="G867">
        <v>2017</v>
      </c>
      <c r="H867">
        <v>7</v>
      </c>
      <c r="I867">
        <v>26</v>
      </c>
      <c r="J867" t="s">
        <v>367</v>
      </c>
      <c r="K867" t="s">
        <v>346</v>
      </c>
      <c r="L867" t="s">
        <v>227</v>
      </c>
      <c r="M867" t="s">
        <v>431</v>
      </c>
      <c r="N867" t="s">
        <v>815</v>
      </c>
      <c r="O867" t="s">
        <v>421</v>
      </c>
      <c r="P867" t="s">
        <v>386</v>
      </c>
      <c r="Q867" t="s">
        <v>225</v>
      </c>
      <c r="R867" t="s">
        <v>79</v>
      </c>
      <c r="S867">
        <v>3</v>
      </c>
      <c r="T867">
        <v>0</v>
      </c>
      <c r="W867">
        <v>3</v>
      </c>
      <c r="X867">
        <v>2</v>
      </c>
      <c r="Y867" t="s">
        <v>459</v>
      </c>
      <c r="Z867" t="s">
        <v>460</v>
      </c>
      <c r="AA867" t="s">
        <v>106</v>
      </c>
      <c r="AB867" t="s">
        <v>81</v>
      </c>
      <c r="AC867" t="s">
        <v>82</v>
      </c>
      <c r="AD867" t="s">
        <v>95</v>
      </c>
      <c r="AE867" t="s">
        <v>84</v>
      </c>
      <c r="AF867" t="s">
        <v>85</v>
      </c>
      <c r="AG867">
        <v>2.65</v>
      </c>
      <c r="AH867">
        <v>2.0249999999999999</v>
      </c>
      <c r="AI867">
        <v>2.3374999999999999</v>
      </c>
      <c r="AJ867" t="s">
        <v>116</v>
      </c>
      <c r="AK867" t="s">
        <v>87</v>
      </c>
      <c r="AL867" t="s">
        <v>88</v>
      </c>
      <c r="AM867" t="s">
        <v>89</v>
      </c>
      <c r="AN867" t="s">
        <v>90</v>
      </c>
      <c r="AO867" t="s">
        <v>97</v>
      </c>
      <c r="AP867" t="s">
        <v>108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1</v>
      </c>
      <c r="BQ867">
        <v>1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1</v>
      </c>
      <c r="BX867">
        <v>0</v>
      </c>
      <c r="BY867" t="s">
        <v>459</v>
      </c>
      <c r="BZ867" t="s">
        <v>461</v>
      </c>
      <c r="CA867" t="s">
        <v>106</v>
      </c>
      <c r="CB867" t="s">
        <v>462</v>
      </c>
      <c r="CC867" t="s">
        <v>463</v>
      </c>
      <c r="CD867" t="s">
        <v>464</v>
      </c>
      <c r="CE867" t="s">
        <v>95</v>
      </c>
      <c r="CF867">
        <v>2</v>
      </c>
      <c r="CG867">
        <v>3</v>
      </c>
      <c r="CH867">
        <v>1.8</v>
      </c>
      <c r="CI867">
        <v>2.2000000000000002</v>
      </c>
      <c r="CJ867" t="s">
        <v>18</v>
      </c>
      <c r="CK867" t="s">
        <v>465</v>
      </c>
      <c r="CL867">
        <v>7.0000000000000007E-2</v>
      </c>
      <c r="CM867">
        <v>0.81</v>
      </c>
      <c r="CN867">
        <v>1</v>
      </c>
      <c r="CO867">
        <v>0</v>
      </c>
      <c r="CP867">
        <v>0</v>
      </c>
      <c r="CQ867">
        <v>0</v>
      </c>
      <c r="CR867">
        <v>1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1</v>
      </c>
    </row>
    <row r="868" spans="1:102" x14ac:dyDescent="0.25">
      <c r="A868">
        <v>867</v>
      </c>
      <c r="B868" t="s">
        <v>72</v>
      </c>
      <c r="C868" t="s">
        <v>222</v>
      </c>
      <c r="D868" t="s">
        <v>223</v>
      </c>
      <c r="E868" t="s">
        <v>224</v>
      </c>
      <c r="F868" t="s">
        <v>75</v>
      </c>
      <c r="G868">
        <v>2017</v>
      </c>
      <c r="H868">
        <v>7</v>
      </c>
      <c r="I868">
        <v>26</v>
      </c>
      <c r="J868" t="s">
        <v>367</v>
      </c>
      <c r="K868" t="s">
        <v>346</v>
      </c>
      <c r="L868" t="s">
        <v>227</v>
      </c>
      <c r="M868" t="s">
        <v>431</v>
      </c>
      <c r="N868" t="s">
        <v>815</v>
      </c>
      <c r="O868" t="s">
        <v>421</v>
      </c>
      <c r="P868" t="s">
        <v>386</v>
      </c>
      <c r="Q868" t="s">
        <v>225</v>
      </c>
      <c r="R868" t="s">
        <v>79</v>
      </c>
      <c r="S868">
        <v>1</v>
      </c>
      <c r="T868">
        <v>1</v>
      </c>
      <c r="V868">
        <v>1</v>
      </c>
      <c r="X868">
        <v>2</v>
      </c>
      <c r="Y868" t="s">
        <v>459</v>
      </c>
      <c r="Z868" t="s">
        <v>460</v>
      </c>
      <c r="AA868" t="s">
        <v>106</v>
      </c>
      <c r="AB868" t="s">
        <v>81</v>
      </c>
      <c r="AC868" t="s">
        <v>82</v>
      </c>
      <c r="AD868" t="s">
        <v>95</v>
      </c>
      <c r="AE868" t="s">
        <v>84</v>
      </c>
      <c r="AF868" t="s">
        <v>85</v>
      </c>
      <c r="AG868">
        <v>2.65</v>
      </c>
      <c r="AH868">
        <v>2.0249999999999999</v>
      </c>
      <c r="AI868">
        <v>2.3374999999999999</v>
      </c>
      <c r="AJ868" t="s">
        <v>116</v>
      </c>
      <c r="AK868" t="s">
        <v>87</v>
      </c>
      <c r="AL868" t="s">
        <v>88</v>
      </c>
      <c r="AM868" t="s">
        <v>89</v>
      </c>
      <c r="AN868" t="s">
        <v>90</v>
      </c>
      <c r="AO868" t="s">
        <v>97</v>
      </c>
      <c r="AP868" t="s">
        <v>108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1</v>
      </c>
      <c r="BQ868">
        <v>1</v>
      </c>
      <c r="BR868">
        <v>0</v>
      </c>
      <c r="BS868">
        <v>1</v>
      </c>
      <c r="BT868">
        <v>0</v>
      </c>
      <c r="BU868">
        <v>0</v>
      </c>
      <c r="BV868">
        <v>0</v>
      </c>
      <c r="BW868">
        <v>1</v>
      </c>
      <c r="BX868">
        <v>0</v>
      </c>
      <c r="BY868" t="s">
        <v>459</v>
      </c>
      <c r="BZ868" t="s">
        <v>461</v>
      </c>
      <c r="CA868" t="s">
        <v>106</v>
      </c>
      <c r="CB868" t="s">
        <v>462</v>
      </c>
      <c r="CC868" t="s">
        <v>463</v>
      </c>
      <c r="CD868" t="s">
        <v>464</v>
      </c>
      <c r="CE868" t="s">
        <v>95</v>
      </c>
      <c r="CF868">
        <v>2</v>
      </c>
      <c r="CG868">
        <v>3</v>
      </c>
      <c r="CH868">
        <v>1.8</v>
      </c>
      <c r="CI868">
        <v>2.2000000000000002</v>
      </c>
      <c r="CJ868" t="s">
        <v>18</v>
      </c>
      <c r="CK868" t="s">
        <v>465</v>
      </c>
      <c r="CL868">
        <v>7.0000000000000007E-2</v>
      </c>
      <c r="CM868">
        <v>0.81</v>
      </c>
      <c r="CN868">
        <v>1</v>
      </c>
      <c r="CO868">
        <v>0</v>
      </c>
      <c r="CP868">
        <v>0</v>
      </c>
      <c r="CQ868">
        <v>0</v>
      </c>
      <c r="CR868">
        <v>1</v>
      </c>
      <c r="CS868">
        <v>1</v>
      </c>
      <c r="CT868">
        <v>0</v>
      </c>
      <c r="CU868">
        <v>0</v>
      </c>
      <c r="CV868">
        <v>0</v>
      </c>
      <c r="CW868">
        <v>0</v>
      </c>
      <c r="CX868">
        <v>1</v>
      </c>
    </row>
    <row r="869" spans="1:102" x14ac:dyDescent="0.25">
      <c r="A869">
        <v>868</v>
      </c>
      <c r="B869" t="s">
        <v>72</v>
      </c>
      <c r="C869" t="s">
        <v>222</v>
      </c>
      <c r="D869" t="s">
        <v>223</v>
      </c>
      <c r="E869" t="s">
        <v>224</v>
      </c>
      <c r="F869" t="s">
        <v>75</v>
      </c>
      <c r="G869">
        <v>2017</v>
      </c>
      <c r="H869">
        <v>7</v>
      </c>
      <c r="I869">
        <v>26</v>
      </c>
      <c r="J869" t="s">
        <v>367</v>
      </c>
      <c r="K869" t="s">
        <v>346</v>
      </c>
      <c r="L869" t="s">
        <v>227</v>
      </c>
      <c r="M869" t="s">
        <v>431</v>
      </c>
      <c r="N869" t="s">
        <v>815</v>
      </c>
      <c r="O869" t="s">
        <v>421</v>
      </c>
      <c r="P869" t="s">
        <v>386</v>
      </c>
      <c r="Q869" t="s">
        <v>225</v>
      </c>
      <c r="R869" t="s">
        <v>79</v>
      </c>
      <c r="S869">
        <v>1</v>
      </c>
      <c r="T869">
        <v>1</v>
      </c>
      <c r="V869">
        <v>1</v>
      </c>
      <c r="X869">
        <v>5</v>
      </c>
      <c r="Y869" t="s">
        <v>475</v>
      </c>
      <c r="Z869" t="s">
        <v>460</v>
      </c>
      <c r="AA869" t="s">
        <v>80</v>
      </c>
      <c r="AB869" t="s">
        <v>81</v>
      </c>
      <c r="AC869" t="s">
        <v>82</v>
      </c>
      <c r="AD869" t="s">
        <v>83</v>
      </c>
      <c r="AE869" t="s">
        <v>84</v>
      </c>
      <c r="AF869" t="s">
        <v>85</v>
      </c>
      <c r="AG869">
        <v>1.8</v>
      </c>
      <c r="AH869">
        <v>1.6</v>
      </c>
      <c r="AI869">
        <v>1.7</v>
      </c>
      <c r="AJ869" t="s">
        <v>86</v>
      </c>
      <c r="AK869" t="s">
        <v>87</v>
      </c>
      <c r="AL869" t="s">
        <v>88</v>
      </c>
      <c r="AM869" t="s">
        <v>89</v>
      </c>
      <c r="AN869" t="s">
        <v>90</v>
      </c>
      <c r="AO869" t="s">
        <v>91</v>
      </c>
      <c r="AP869" t="s">
        <v>92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 t="s">
        <v>475</v>
      </c>
      <c r="BZ869" t="s">
        <v>476</v>
      </c>
      <c r="CA869" t="s">
        <v>80</v>
      </c>
      <c r="CB869" t="s">
        <v>477</v>
      </c>
      <c r="CC869" t="s">
        <v>478</v>
      </c>
      <c r="CD869" t="s">
        <v>464</v>
      </c>
      <c r="CE869" t="s">
        <v>343</v>
      </c>
      <c r="CF869">
        <v>1.7</v>
      </c>
      <c r="CG869">
        <v>2.1</v>
      </c>
      <c r="CH869">
        <v>1.5</v>
      </c>
      <c r="CI869">
        <v>2</v>
      </c>
      <c r="CJ869" t="s">
        <v>472</v>
      </c>
      <c r="CK869" t="s">
        <v>465</v>
      </c>
      <c r="CL869">
        <v>0.57999999999999996</v>
      </c>
      <c r="CM869">
        <v>0.61</v>
      </c>
      <c r="CN869">
        <v>1</v>
      </c>
      <c r="CO869">
        <v>0</v>
      </c>
      <c r="CP869">
        <v>0</v>
      </c>
      <c r="CQ869">
        <v>0</v>
      </c>
      <c r="CR869">
        <v>0</v>
      </c>
      <c r="CS869">
        <v>1</v>
      </c>
      <c r="CT869">
        <v>0</v>
      </c>
      <c r="CU869">
        <v>0</v>
      </c>
      <c r="CV869">
        <v>0</v>
      </c>
      <c r="CW869">
        <v>0</v>
      </c>
      <c r="CX869">
        <v>1</v>
      </c>
    </row>
    <row r="870" spans="1:102" x14ac:dyDescent="0.25">
      <c r="A870">
        <v>869</v>
      </c>
      <c r="B870" t="s">
        <v>72</v>
      </c>
      <c r="C870" t="s">
        <v>222</v>
      </c>
      <c r="D870" t="s">
        <v>223</v>
      </c>
      <c r="E870" t="s">
        <v>224</v>
      </c>
      <c r="F870" t="s">
        <v>75</v>
      </c>
      <c r="G870">
        <v>2017</v>
      </c>
      <c r="H870">
        <v>7</v>
      </c>
      <c r="I870">
        <v>26</v>
      </c>
      <c r="J870" t="s">
        <v>367</v>
      </c>
      <c r="K870" t="s">
        <v>346</v>
      </c>
      <c r="L870" t="s">
        <v>227</v>
      </c>
      <c r="M870" t="s">
        <v>431</v>
      </c>
      <c r="N870" t="s">
        <v>815</v>
      </c>
      <c r="O870" t="s">
        <v>421</v>
      </c>
      <c r="P870" t="s">
        <v>386</v>
      </c>
      <c r="Q870" t="s">
        <v>225</v>
      </c>
      <c r="R870" t="s">
        <v>79</v>
      </c>
      <c r="S870">
        <v>2</v>
      </c>
      <c r="T870">
        <v>2</v>
      </c>
      <c r="V870">
        <v>2</v>
      </c>
      <c r="X870">
        <v>17</v>
      </c>
      <c r="Y870" t="s">
        <v>479</v>
      </c>
      <c r="Z870" t="s">
        <v>480</v>
      </c>
      <c r="AA870" t="s">
        <v>152</v>
      </c>
      <c r="AB870" t="s">
        <v>81</v>
      </c>
      <c r="AC870" t="s">
        <v>82</v>
      </c>
      <c r="AD870" t="s">
        <v>83</v>
      </c>
      <c r="AE870" t="s">
        <v>84</v>
      </c>
      <c r="AF870" t="s">
        <v>85</v>
      </c>
      <c r="AG870">
        <v>6</v>
      </c>
      <c r="AH870">
        <v>5</v>
      </c>
      <c r="AI870">
        <v>5.5</v>
      </c>
      <c r="AJ870" t="s">
        <v>153</v>
      </c>
      <c r="AK870" t="s">
        <v>126</v>
      </c>
      <c r="AL870" t="s">
        <v>88</v>
      </c>
      <c r="AM870" t="s">
        <v>113</v>
      </c>
      <c r="AN870" t="s">
        <v>90</v>
      </c>
      <c r="AO870" t="s">
        <v>127</v>
      </c>
      <c r="AP870" t="s">
        <v>154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1</v>
      </c>
      <c r="BV870">
        <v>0</v>
      </c>
      <c r="BW870">
        <v>1</v>
      </c>
      <c r="BX870">
        <v>0</v>
      </c>
      <c r="BY870" t="s">
        <v>479</v>
      </c>
      <c r="BZ870" t="s">
        <v>481</v>
      </c>
      <c r="CA870" t="s">
        <v>152</v>
      </c>
      <c r="CB870" t="s">
        <v>482</v>
      </c>
      <c r="CC870" t="s">
        <v>478</v>
      </c>
      <c r="CD870" t="s">
        <v>464</v>
      </c>
      <c r="CE870" t="s">
        <v>343</v>
      </c>
      <c r="CF870">
        <v>5.6</v>
      </c>
      <c r="CG870">
        <v>8.5</v>
      </c>
      <c r="CH870">
        <v>4.5999999999999996</v>
      </c>
      <c r="CI870">
        <v>6.4</v>
      </c>
      <c r="CJ870" t="s">
        <v>472</v>
      </c>
      <c r="CK870" t="s">
        <v>465</v>
      </c>
      <c r="CL870">
        <v>0</v>
      </c>
      <c r="CM870">
        <v>1</v>
      </c>
      <c r="CN870">
        <v>0</v>
      </c>
      <c r="CO870">
        <v>0</v>
      </c>
      <c r="CP870">
        <v>1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</row>
    <row r="871" spans="1:102" x14ac:dyDescent="0.25">
      <c r="A871">
        <v>870</v>
      </c>
      <c r="B871" t="s">
        <v>72</v>
      </c>
      <c r="C871" t="s">
        <v>222</v>
      </c>
      <c r="D871" t="s">
        <v>223</v>
      </c>
      <c r="E871" t="s">
        <v>224</v>
      </c>
      <c r="F871" t="s">
        <v>75</v>
      </c>
      <c r="G871">
        <v>2017</v>
      </c>
      <c r="H871">
        <v>7</v>
      </c>
      <c r="I871">
        <v>26</v>
      </c>
      <c r="J871" t="s">
        <v>367</v>
      </c>
      <c r="K871" t="s">
        <v>346</v>
      </c>
      <c r="L871" t="s">
        <v>227</v>
      </c>
      <c r="M871" t="s">
        <v>431</v>
      </c>
      <c r="N871" t="s">
        <v>815</v>
      </c>
      <c r="O871" t="s">
        <v>421</v>
      </c>
      <c r="P871" t="s">
        <v>386</v>
      </c>
      <c r="Q871" t="s">
        <v>225</v>
      </c>
      <c r="R871" t="s">
        <v>79</v>
      </c>
      <c r="S871">
        <v>3</v>
      </c>
      <c r="T871">
        <v>2</v>
      </c>
      <c r="V871">
        <v>2</v>
      </c>
      <c r="W871">
        <v>1</v>
      </c>
      <c r="X871">
        <v>2</v>
      </c>
      <c r="Y871" t="s">
        <v>459</v>
      </c>
      <c r="Z871" t="s">
        <v>460</v>
      </c>
      <c r="AA871" t="s">
        <v>106</v>
      </c>
      <c r="AB871" t="s">
        <v>81</v>
      </c>
      <c r="AC871" t="s">
        <v>82</v>
      </c>
      <c r="AD871" t="s">
        <v>95</v>
      </c>
      <c r="AE871" t="s">
        <v>84</v>
      </c>
      <c r="AF871" t="s">
        <v>85</v>
      </c>
      <c r="AG871">
        <v>2.65</v>
      </c>
      <c r="AH871">
        <v>2.0249999999999999</v>
      </c>
      <c r="AI871">
        <v>2.3374999999999999</v>
      </c>
      <c r="AJ871" t="s">
        <v>116</v>
      </c>
      <c r="AK871" t="s">
        <v>87</v>
      </c>
      <c r="AL871" t="s">
        <v>88</v>
      </c>
      <c r="AM871" t="s">
        <v>89</v>
      </c>
      <c r="AN871" t="s">
        <v>90</v>
      </c>
      <c r="AO871" t="s">
        <v>97</v>
      </c>
      <c r="AP871" t="s">
        <v>108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1</v>
      </c>
      <c r="BK871">
        <v>0</v>
      </c>
      <c r="BL871">
        <v>0</v>
      </c>
      <c r="BM871">
        <v>0</v>
      </c>
      <c r="BN871">
        <v>0</v>
      </c>
      <c r="BO871">
        <v>1</v>
      </c>
      <c r="BP871">
        <v>1</v>
      </c>
      <c r="BQ871">
        <v>1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1</v>
      </c>
      <c r="BX871">
        <v>0</v>
      </c>
      <c r="BY871" t="s">
        <v>459</v>
      </c>
      <c r="BZ871" t="s">
        <v>461</v>
      </c>
      <c r="CA871" t="s">
        <v>106</v>
      </c>
      <c r="CB871" t="s">
        <v>462</v>
      </c>
      <c r="CC871" t="s">
        <v>463</v>
      </c>
      <c r="CD871" t="s">
        <v>464</v>
      </c>
      <c r="CE871" t="s">
        <v>95</v>
      </c>
      <c r="CF871">
        <v>2</v>
      </c>
      <c r="CG871">
        <v>3</v>
      </c>
      <c r="CH871">
        <v>1.8</v>
      </c>
      <c r="CI871">
        <v>2.2000000000000002</v>
      </c>
      <c r="CJ871" t="s">
        <v>18</v>
      </c>
      <c r="CK871" t="s">
        <v>465</v>
      </c>
      <c r="CL871">
        <v>7.0000000000000007E-2</v>
      </c>
      <c r="CM871">
        <v>0.81</v>
      </c>
      <c r="CN871">
        <v>1</v>
      </c>
      <c r="CO871">
        <v>0</v>
      </c>
      <c r="CP871">
        <v>0</v>
      </c>
      <c r="CQ871">
        <v>0</v>
      </c>
      <c r="CR871">
        <v>1</v>
      </c>
      <c r="CS871">
        <v>1</v>
      </c>
      <c r="CT871">
        <v>0</v>
      </c>
      <c r="CU871">
        <v>0</v>
      </c>
      <c r="CV871">
        <v>0</v>
      </c>
      <c r="CW871">
        <v>0</v>
      </c>
      <c r="CX871">
        <v>1</v>
      </c>
    </row>
    <row r="872" spans="1:102" x14ac:dyDescent="0.25">
      <c r="A872">
        <v>871</v>
      </c>
      <c r="B872" t="s">
        <v>72</v>
      </c>
      <c r="C872" t="s">
        <v>222</v>
      </c>
      <c r="D872" t="s">
        <v>223</v>
      </c>
      <c r="E872" t="s">
        <v>224</v>
      </c>
      <c r="F872" t="s">
        <v>75</v>
      </c>
      <c r="G872">
        <v>2017</v>
      </c>
      <c r="H872">
        <v>7</v>
      </c>
      <c r="I872">
        <v>26</v>
      </c>
      <c r="J872" t="s">
        <v>367</v>
      </c>
      <c r="K872" t="s">
        <v>346</v>
      </c>
      <c r="L872" t="s">
        <v>227</v>
      </c>
      <c r="M872" t="s">
        <v>431</v>
      </c>
      <c r="N872" t="s">
        <v>815</v>
      </c>
      <c r="O872" t="s">
        <v>421</v>
      </c>
      <c r="P872" t="s">
        <v>386</v>
      </c>
      <c r="Q872" t="s">
        <v>225</v>
      </c>
      <c r="R872" t="s">
        <v>79</v>
      </c>
      <c r="S872">
        <v>1</v>
      </c>
      <c r="T872">
        <v>1</v>
      </c>
      <c r="V872">
        <v>1</v>
      </c>
      <c r="X872">
        <v>21</v>
      </c>
      <c r="Y872" t="s">
        <v>487</v>
      </c>
      <c r="Z872" t="s">
        <v>488</v>
      </c>
      <c r="AA872" t="s">
        <v>106</v>
      </c>
      <c r="AB872" t="s">
        <v>81</v>
      </c>
      <c r="AC872" t="s">
        <v>82</v>
      </c>
      <c r="AD872" t="s">
        <v>100</v>
      </c>
      <c r="AE872" t="s">
        <v>101</v>
      </c>
      <c r="AF872" t="s">
        <v>85</v>
      </c>
      <c r="AG872">
        <v>2.65</v>
      </c>
      <c r="AH872">
        <v>2.2999999999999998</v>
      </c>
      <c r="AI872">
        <v>2.4750000000000001</v>
      </c>
      <c r="AJ872" t="s">
        <v>159</v>
      </c>
      <c r="AK872" t="s">
        <v>87</v>
      </c>
      <c r="AL872" t="s">
        <v>88</v>
      </c>
      <c r="AM872" t="s">
        <v>89</v>
      </c>
      <c r="AN872" t="s">
        <v>90</v>
      </c>
      <c r="AO872" t="s">
        <v>97</v>
      </c>
      <c r="AP872" t="s">
        <v>108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1</v>
      </c>
      <c r="BP872">
        <v>1</v>
      </c>
      <c r="BQ872">
        <v>1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1</v>
      </c>
      <c r="BX872">
        <v>0</v>
      </c>
      <c r="BY872" t="s">
        <v>487</v>
      </c>
      <c r="BZ872" t="s">
        <v>489</v>
      </c>
      <c r="CA872" t="s">
        <v>106</v>
      </c>
      <c r="CB872" t="s">
        <v>462</v>
      </c>
      <c r="CC872" t="s">
        <v>490</v>
      </c>
      <c r="CD872" t="s">
        <v>491</v>
      </c>
      <c r="CE872" t="s">
        <v>100</v>
      </c>
      <c r="CF872">
        <v>2</v>
      </c>
      <c r="CG872">
        <v>4.3</v>
      </c>
      <c r="CH872">
        <v>1.8</v>
      </c>
      <c r="CI872">
        <v>3.2</v>
      </c>
      <c r="CJ872" t="s">
        <v>18</v>
      </c>
      <c r="CK872" t="s">
        <v>465</v>
      </c>
      <c r="CL872">
        <v>0.12</v>
      </c>
      <c r="CM872">
        <v>0.63</v>
      </c>
      <c r="CN872">
        <v>1</v>
      </c>
      <c r="CO872">
        <v>0</v>
      </c>
      <c r="CP872">
        <v>0</v>
      </c>
      <c r="CQ872">
        <v>0</v>
      </c>
      <c r="CR872">
        <v>1</v>
      </c>
      <c r="CS872">
        <v>1</v>
      </c>
      <c r="CT872">
        <v>0</v>
      </c>
      <c r="CU872">
        <v>0</v>
      </c>
      <c r="CV872">
        <v>0</v>
      </c>
      <c r="CW872">
        <v>0</v>
      </c>
      <c r="CX872">
        <v>1</v>
      </c>
    </row>
    <row r="873" spans="1:102" x14ac:dyDescent="0.25">
      <c r="A873">
        <v>872</v>
      </c>
      <c r="B873" t="s">
        <v>72</v>
      </c>
      <c r="C873" t="s">
        <v>222</v>
      </c>
      <c r="D873" t="s">
        <v>223</v>
      </c>
      <c r="E873" t="s">
        <v>224</v>
      </c>
      <c r="F873" t="s">
        <v>75</v>
      </c>
      <c r="G873">
        <v>2017</v>
      </c>
      <c r="H873">
        <v>7</v>
      </c>
      <c r="I873">
        <v>26</v>
      </c>
      <c r="J873" t="s">
        <v>367</v>
      </c>
      <c r="K873" t="s">
        <v>346</v>
      </c>
      <c r="L873" t="s">
        <v>227</v>
      </c>
      <c r="M873" t="s">
        <v>431</v>
      </c>
      <c r="N873" t="s">
        <v>815</v>
      </c>
      <c r="O873" t="s">
        <v>421</v>
      </c>
      <c r="P873" t="s">
        <v>386</v>
      </c>
      <c r="Q873" t="s">
        <v>225</v>
      </c>
      <c r="R873" t="s">
        <v>79</v>
      </c>
      <c r="S873">
        <v>1</v>
      </c>
      <c r="T873">
        <v>0</v>
      </c>
      <c r="W873">
        <v>1</v>
      </c>
      <c r="X873">
        <v>140</v>
      </c>
      <c r="Y873" t="s">
        <v>537</v>
      </c>
      <c r="Z873" t="s">
        <v>538</v>
      </c>
      <c r="AA873" t="s">
        <v>118</v>
      </c>
      <c r="AB873" t="s">
        <v>81</v>
      </c>
      <c r="AC873" t="s">
        <v>82</v>
      </c>
      <c r="AD873" t="s">
        <v>100</v>
      </c>
      <c r="AE873" t="s">
        <v>101</v>
      </c>
      <c r="AF873" t="s">
        <v>85</v>
      </c>
      <c r="AG873">
        <v>2.875</v>
      </c>
      <c r="AH873">
        <v>2.625</v>
      </c>
      <c r="AI873">
        <v>2.75</v>
      </c>
      <c r="AJ873" t="s">
        <v>119</v>
      </c>
      <c r="AK873" t="s">
        <v>87</v>
      </c>
      <c r="AL873" t="s">
        <v>88</v>
      </c>
      <c r="AM873" t="s">
        <v>120</v>
      </c>
      <c r="AN873" t="s">
        <v>90</v>
      </c>
      <c r="AO873" t="s">
        <v>91</v>
      </c>
      <c r="AP873" t="s">
        <v>92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0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0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0</v>
      </c>
      <c r="BY873" t="s">
        <v>537</v>
      </c>
      <c r="BZ873" t="s">
        <v>539</v>
      </c>
      <c r="CA873" t="s">
        <v>118</v>
      </c>
      <c r="CB873" t="s">
        <v>507</v>
      </c>
      <c r="CC873" t="s">
        <v>491</v>
      </c>
      <c r="CD873" t="s">
        <v>491</v>
      </c>
      <c r="CE873" t="s">
        <v>100</v>
      </c>
      <c r="CF873">
        <v>2</v>
      </c>
      <c r="CG873">
        <v>4.8</v>
      </c>
      <c r="CH873">
        <v>2.5</v>
      </c>
      <c r="CI873">
        <v>3.2</v>
      </c>
      <c r="CJ873" t="s">
        <v>509</v>
      </c>
      <c r="CK873" t="s">
        <v>465</v>
      </c>
      <c r="CL873">
        <v>0.32</v>
      </c>
      <c r="CM873">
        <v>0.8</v>
      </c>
      <c r="CN873">
        <v>0</v>
      </c>
      <c r="CO873">
        <v>0</v>
      </c>
      <c r="CP873">
        <v>1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1</v>
      </c>
      <c r="CX873">
        <v>0</v>
      </c>
    </row>
    <row r="874" spans="1:102" x14ac:dyDescent="0.25">
      <c r="A874">
        <v>873</v>
      </c>
      <c r="B874" t="s">
        <v>72</v>
      </c>
      <c r="C874" t="s">
        <v>222</v>
      </c>
      <c r="D874" t="s">
        <v>223</v>
      </c>
      <c r="E874" t="s">
        <v>224</v>
      </c>
      <c r="F874" t="s">
        <v>75</v>
      </c>
      <c r="G874">
        <v>2017</v>
      </c>
      <c r="H874">
        <v>7</v>
      </c>
      <c r="I874">
        <v>26</v>
      </c>
      <c r="J874" t="s">
        <v>367</v>
      </c>
      <c r="K874" t="s">
        <v>346</v>
      </c>
      <c r="L874" t="s">
        <v>227</v>
      </c>
      <c r="M874" t="s">
        <v>431</v>
      </c>
      <c r="N874" t="s">
        <v>816</v>
      </c>
      <c r="O874" t="s">
        <v>422</v>
      </c>
      <c r="P874" t="s">
        <v>386</v>
      </c>
      <c r="Q874" t="s">
        <v>225</v>
      </c>
      <c r="R874" t="s">
        <v>79</v>
      </c>
      <c r="S874">
        <v>1</v>
      </c>
      <c r="T874">
        <v>0</v>
      </c>
      <c r="W874">
        <v>1</v>
      </c>
      <c r="X874">
        <v>2</v>
      </c>
      <c r="Y874" t="s">
        <v>459</v>
      </c>
      <c r="Z874" t="s">
        <v>460</v>
      </c>
      <c r="AA874" t="s">
        <v>106</v>
      </c>
      <c r="AB874" t="s">
        <v>81</v>
      </c>
      <c r="AC874" t="s">
        <v>82</v>
      </c>
      <c r="AD874" t="s">
        <v>95</v>
      </c>
      <c r="AE874" t="s">
        <v>84</v>
      </c>
      <c r="AF874" t="s">
        <v>85</v>
      </c>
      <c r="AG874">
        <v>2.65</v>
      </c>
      <c r="AH874">
        <v>2.0249999999999999</v>
      </c>
      <c r="AI874">
        <v>2.3374999999999999</v>
      </c>
      <c r="AJ874" t="s">
        <v>116</v>
      </c>
      <c r="AK874" t="s">
        <v>87</v>
      </c>
      <c r="AL874" t="s">
        <v>88</v>
      </c>
      <c r="AM874" t="s">
        <v>89</v>
      </c>
      <c r="AN874" t="s">
        <v>90</v>
      </c>
      <c r="AO874" t="s">
        <v>97</v>
      </c>
      <c r="AP874" t="s">
        <v>108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1</v>
      </c>
      <c r="BQ874">
        <v>1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1</v>
      </c>
      <c r="BX874">
        <v>0</v>
      </c>
      <c r="BY874" t="s">
        <v>459</v>
      </c>
      <c r="BZ874" t="s">
        <v>461</v>
      </c>
      <c r="CA874" t="s">
        <v>106</v>
      </c>
      <c r="CB874" t="s">
        <v>462</v>
      </c>
      <c r="CC874" t="s">
        <v>463</v>
      </c>
      <c r="CD874" t="s">
        <v>464</v>
      </c>
      <c r="CE874" t="s">
        <v>95</v>
      </c>
      <c r="CF874">
        <v>2</v>
      </c>
      <c r="CG874">
        <v>3</v>
      </c>
      <c r="CH874">
        <v>1.8</v>
      </c>
      <c r="CI874">
        <v>2.2000000000000002</v>
      </c>
      <c r="CJ874" t="s">
        <v>18</v>
      </c>
      <c r="CK874" t="s">
        <v>465</v>
      </c>
      <c r="CL874">
        <v>7.0000000000000007E-2</v>
      </c>
      <c r="CM874">
        <v>0.81</v>
      </c>
      <c r="CN874">
        <v>1</v>
      </c>
      <c r="CO874">
        <v>0</v>
      </c>
      <c r="CP874">
        <v>0</v>
      </c>
      <c r="CQ874">
        <v>0</v>
      </c>
      <c r="CR874">
        <v>1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1</v>
      </c>
    </row>
    <row r="875" spans="1:102" x14ac:dyDescent="0.25">
      <c r="A875">
        <v>874</v>
      </c>
      <c r="B875" t="s">
        <v>72</v>
      </c>
      <c r="C875" t="s">
        <v>222</v>
      </c>
      <c r="D875" t="s">
        <v>223</v>
      </c>
      <c r="E875" t="s">
        <v>224</v>
      </c>
      <c r="F875" t="s">
        <v>75</v>
      </c>
      <c r="G875">
        <v>2017</v>
      </c>
      <c r="H875">
        <v>7</v>
      </c>
      <c r="I875">
        <v>26</v>
      </c>
      <c r="J875" t="s">
        <v>367</v>
      </c>
      <c r="K875" t="s">
        <v>346</v>
      </c>
      <c r="L875" t="s">
        <v>227</v>
      </c>
      <c r="M875" t="s">
        <v>431</v>
      </c>
      <c r="N875" t="s">
        <v>816</v>
      </c>
      <c r="O875" t="s">
        <v>422</v>
      </c>
      <c r="P875" t="s">
        <v>386</v>
      </c>
      <c r="Q875" t="s">
        <v>225</v>
      </c>
      <c r="R875" t="s">
        <v>79</v>
      </c>
      <c r="S875">
        <v>1</v>
      </c>
      <c r="T875">
        <v>1</v>
      </c>
      <c r="U875">
        <v>1</v>
      </c>
      <c r="X875">
        <v>17</v>
      </c>
      <c r="Y875" t="s">
        <v>479</v>
      </c>
      <c r="Z875" t="s">
        <v>480</v>
      </c>
      <c r="AA875" t="s">
        <v>152</v>
      </c>
      <c r="AB875" t="s">
        <v>81</v>
      </c>
      <c r="AC875" t="s">
        <v>82</v>
      </c>
      <c r="AD875" t="s">
        <v>83</v>
      </c>
      <c r="AE875" t="s">
        <v>84</v>
      </c>
      <c r="AF875" t="s">
        <v>85</v>
      </c>
      <c r="AG875">
        <v>6</v>
      </c>
      <c r="AH875">
        <v>5</v>
      </c>
      <c r="AI875">
        <v>5.5</v>
      </c>
      <c r="AJ875" t="s">
        <v>153</v>
      </c>
      <c r="AK875" t="s">
        <v>126</v>
      </c>
      <c r="AL875" t="s">
        <v>88</v>
      </c>
      <c r="AM875" t="s">
        <v>113</v>
      </c>
      <c r="AN875" t="s">
        <v>90</v>
      </c>
      <c r="AO875" t="s">
        <v>127</v>
      </c>
      <c r="AP875" t="s">
        <v>154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1</v>
      </c>
      <c r="BP875">
        <v>0</v>
      </c>
      <c r="BQ875">
        <v>0</v>
      </c>
      <c r="BR875">
        <v>0</v>
      </c>
      <c r="BS875">
        <v>1</v>
      </c>
      <c r="BT875">
        <v>0</v>
      </c>
      <c r="BU875">
        <v>1</v>
      </c>
      <c r="BV875">
        <v>0</v>
      </c>
      <c r="BW875">
        <v>1</v>
      </c>
      <c r="BX875">
        <v>0</v>
      </c>
      <c r="BY875" t="s">
        <v>479</v>
      </c>
      <c r="BZ875" t="s">
        <v>481</v>
      </c>
      <c r="CA875" t="s">
        <v>152</v>
      </c>
      <c r="CB875" t="s">
        <v>482</v>
      </c>
      <c r="CC875" t="s">
        <v>478</v>
      </c>
      <c r="CD875" t="s">
        <v>464</v>
      </c>
      <c r="CE875" t="s">
        <v>343</v>
      </c>
      <c r="CF875">
        <v>5.6</v>
      </c>
      <c r="CG875">
        <v>8.5</v>
      </c>
      <c r="CH875">
        <v>4.5999999999999996</v>
      </c>
      <c r="CI875">
        <v>6.4</v>
      </c>
      <c r="CJ875" t="s">
        <v>472</v>
      </c>
      <c r="CK875" t="s">
        <v>465</v>
      </c>
      <c r="CL875">
        <v>0</v>
      </c>
      <c r="CM875">
        <v>1</v>
      </c>
      <c r="CN875">
        <v>0</v>
      </c>
      <c r="CO875">
        <v>0</v>
      </c>
      <c r="CP875">
        <v>1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1</v>
      </c>
      <c r="CW875">
        <v>0</v>
      </c>
      <c r="CX875">
        <v>1</v>
      </c>
    </row>
    <row r="876" spans="1:102" x14ac:dyDescent="0.25">
      <c r="A876">
        <v>875</v>
      </c>
      <c r="B876" t="s">
        <v>72</v>
      </c>
      <c r="C876" t="s">
        <v>222</v>
      </c>
      <c r="D876" t="s">
        <v>223</v>
      </c>
      <c r="E876" t="s">
        <v>224</v>
      </c>
      <c r="F876" t="s">
        <v>75</v>
      </c>
      <c r="G876">
        <v>2017</v>
      </c>
      <c r="H876">
        <v>7</v>
      </c>
      <c r="I876">
        <v>26</v>
      </c>
      <c r="J876" t="s">
        <v>367</v>
      </c>
      <c r="K876" t="s">
        <v>346</v>
      </c>
      <c r="L876" t="s">
        <v>227</v>
      </c>
      <c r="M876" t="s">
        <v>431</v>
      </c>
      <c r="N876" t="s">
        <v>816</v>
      </c>
      <c r="O876" t="s">
        <v>422</v>
      </c>
      <c r="P876" t="s">
        <v>386</v>
      </c>
      <c r="Q876" t="s">
        <v>225</v>
      </c>
      <c r="R876" t="s">
        <v>79</v>
      </c>
      <c r="S876">
        <v>1</v>
      </c>
      <c r="T876">
        <v>1</v>
      </c>
      <c r="U876">
        <v>1</v>
      </c>
      <c r="X876">
        <v>21</v>
      </c>
      <c r="Y876" t="s">
        <v>487</v>
      </c>
      <c r="Z876" t="s">
        <v>488</v>
      </c>
      <c r="AA876" t="s">
        <v>106</v>
      </c>
      <c r="AB876" t="s">
        <v>81</v>
      </c>
      <c r="AC876" t="s">
        <v>82</v>
      </c>
      <c r="AD876" t="s">
        <v>100</v>
      </c>
      <c r="AE876" t="s">
        <v>101</v>
      </c>
      <c r="AF876" t="s">
        <v>85</v>
      </c>
      <c r="AG876">
        <v>2.65</v>
      </c>
      <c r="AH876">
        <v>2.2999999999999998</v>
      </c>
      <c r="AI876">
        <v>2.4750000000000001</v>
      </c>
      <c r="AJ876" t="s">
        <v>159</v>
      </c>
      <c r="AK876" t="s">
        <v>87</v>
      </c>
      <c r="AL876" t="s">
        <v>88</v>
      </c>
      <c r="AM876" t="s">
        <v>89</v>
      </c>
      <c r="AN876" t="s">
        <v>90</v>
      </c>
      <c r="AO876" t="s">
        <v>97</v>
      </c>
      <c r="AP876" t="s">
        <v>108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0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1</v>
      </c>
      <c r="BQ876">
        <v>1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1</v>
      </c>
      <c r="BX876">
        <v>0</v>
      </c>
      <c r="BY876" t="s">
        <v>487</v>
      </c>
      <c r="BZ876" t="s">
        <v>489</v>
      </c>
      <c r="CA876" t="s">
        <v>106</v>
      </c>
      <c r="CB876" t="s">
        <v>462</v>
      </c>
      <c r="CC876" t="s">
        <v>490</v>
      </c>
      <c r="CD876" t="s">
        <v>491</v>
      </c>
      <c r="CE876" t="s">
        <v>100</v>
      </c>
      <c r="CF876">
        <v>2</v>
      </c>
      <c r="CG876">
        <v>4.3</v>
      </c>
      <c r="CH876">
        <v>1.8</v>
      </c>
      <c r="CI876">
        <v>3.2</v>
      </c>
      <c r="CJ876" t="s">
        <v>18</v>
      </c>
      <c r="CK876" t="s">
        <v>465</v>
      </c>
      <c r="CL876">
        <v>0.12</v>
      </c>
      <c r="CM876">
        <v>0.63</v>
      </c>
      <c r="CN876">
        <v>1</v>
      </c>
      <c r="CO876">
        <v>0</v>
      </c>
      <c r="CP876">
        <v>0</v>
      </c>
      <c r="CQ876">
        <v>0</v>
      </c>
      <c r="CR876">
        <v>1</v>
      </c>
      <c r="CS876">
        <v>1</v>
      </c>
      <c r="CT876">
        <v>0</v>
      </c>
      <c r="CU876">
        <v>0</v>
      </c>
      <c r="CV876">
        <v>0</v>
      </c>
      <c r="CW876">
        <v>0</v>
      </c>
      <c r="CX876">
        <v>1</v>
      </c>
    </row>
    <row r="877" spans="1:102" x14ac:dyDescent="0.25">
      <c r="A877">
        <v>876</v>
      </c>
      <c r="B877" t="s">
        <v>72</v>
      </c>
      <c r="C877" t="s">
        <v>222</v>
      </c>
      <c r="D877" t="s">
        <v>223</v>
      </c>
      <c r="E877" t="s">
        <v>224</v>
      </c>
      <c r="F877" t="s">
        <v>75</v>
      </c>
      <c r="G877">
        <v>2017</v>
      </c>
      <c r="H877">
        <v>7</v>
      </c>
      <c r="I877">
        <v>26</v>
      </c>
      <c r="J877" t="s">
        <v>367</v>
      </c>
      <c r="K877" t="s">
        <v>346</v>
      </c>
      <c r="L877" t="s">
        <v>227</v>
      </c>
      <c r="M877" t="s">
        <v>431</v>
      </c>
      <c r="N877" t="s">
        <v>816</v>
      </c>
      <c r="O877" t="s">
        <v>422</v>
      </c>
      <c r="P877" t="s">
        <v>386</v>
      </c>
      <c r="Q877" t="s">
        <v>225</v>
      </c>
      <c r="R877" t="s">
        <v>79</v>
      </c>
      <c r="S877">
        <v>1</v>
      </c>
      <c r="T877">
        <v>1</v>
      </c>
      <c r="V877">
        <v>1</v>
      </c>
      <c r="X877">
        <v>17</v>
      </c>
      <c r="Y877" t="s">
        <v>479</v>
      </c>
      <c r="Z877" t="s">
        <v>480</v>
      </c>
      <c r="AA877" t="s">
        <v>152</v>
      </c>
      <c r="AB877" t="s">
        <v>81</v>
      </c>
      <c r="AC877" t="s">
        <v>82</v>
      </c>
      <c r="AD877" t="s">
        <v>83</v>
      </c>
      <c r="AE877" t="s">
        <v>84</v>
      </c>
      <c r="AF877" t="s">
        <v>85</v>
      </c>
      <c r="AG877">
        <v>6</v>
      </c>
      <c r="AH877">
        <v>5</v>
      </c>
      <c r="AI877">
        <v>5.5</v>
      </c>
      <c r="AJ877" t="s">
        <v>153</v>
      </c>
      <c r="AK877" t="s">
        <v>126</v>
      </c>
      <c r="AL877" t="s">
        <v>88</v>
      </c>
      <c r="AM877" t="s">
        <v>113</v>
      </c>
      <c r="AN877" t="s">
        <v>90</v>
      </c>
      <c r="AO877" t="s">
        <v>127</v>
      </c>
      <c r="AP877" t="s">
        <v>154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1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1</v>
      </c>
      <c r="BV877">
        <v>0</v>
      </c>
      <c r="BW877">
        <v>1</v>
      </c>
      <c r="BX877">
        <v>0</v>
      </c>
      <c r="BY877" t="s">
        <v>479</v>
      </c>
      <c r="BZ877" t="s">
        <v>481</v>
      </c>
      <c r="CA877" t="s">
        <v>152</v>
      </c>
      <c r="CB877" t="s">
        <v>482</v>
      </c>
      <c r="CC877" t="s">
        <v>478</v>
      </c>
      <c r="CD877" t="s">
        <v>464</v>
      </c>
      <c r="CE877" t="s">
        <v>343</v>
      </c>
      <c r="CF877">
        <v>5.6</v>
      </c>
      <c r="CG877">
        <v>8.5</v>
      </c>
      <c r="CH877">
        <v>4.5999999999999996</v>
      </c>
      <c r="CI877">
        <v>6.4</v>
      </c>
      <c r="CJ877" t="s">
        <v>472</v>
      </c>
      <c r="CK877" t="s">
        <v>465</v>
      </c>
      <c r="CL877">
        <v>0</v>
      </c>
      <c r="CM877">
        <v>1</v>
      </c>
      <c r="CN877">
        <v>0</v>
      </c>
      <c r="CO877">
        <v>0</v>
      </c>
      <c r="CP877">
        <v>1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1</v>
      </c>
    </row>
    <row r="878" spans="1:102" x14ac:dyDescent="0.25">
      <c r="A878">
        <v>877</v>
      </c>
      <c r="B878" t="s">
        <v>72</v>
      </c>
      <c r="C878" t="s">
        <v>222</v>
      </c>
      <c r="D878" t="s">
        <v>223</v>
      </c>
      <c r="E878" t="s">
        <v>224</v>
      </c>
      <c r="F878" t="s">
        <v>75</v>
      </c>
      <c r="G878">
        <v>2017</v>
      </c>
      <c r="H878">
        <v>7</v>
      </c>
      <c r="I878">
        <v>26</v>
      </c>
      <c r="J878" t="s">
        <v>367</v>
      </c>
      <c r="K878" t="s">
        <v>346</v>
      </c>
      <c r="L878" t="s">
        <v>227</v>
      </c>
      <c r="M878" t="s">
        <v>431</v>
      </c>
      <c r="N878" t="s">
        <v>816</v>
      </c>
      <c r="O878" t="s">
        <v>422</v>
      </c>
      <c r="P878" t="s">
        <v>386</v>
      </c>
      <c r="Q878" t="s">
        <v>225</v>
      </c>
      <c r="R878" t="s">
        <v>79</v>
      </c>
      <c r="S878">
        <v>1</v>
      </c>
      <c r="T878">
        <v>0</v>
      </c>
      <c r="W878">
        <v>1</v>
      </c>
      <c r="X878">
        <v>3</v>
      </c>
      <c r="Y878" t="s">
        <v>466</v>
      </c>
      <c r="Z878" t="s">
        <v>467</v>
      </c>
      <c r="AA878" t="s">
        <v>141</v>
      </c>
      <c r="AB878" t="s">
        <v>81</v>
      </c>
      <c r="AC878" t="s">
        <v>82</v>
      </c>
      <c r="AD878" t="s">
        <v>95</v>
      </c>
      <c r="AE878" t="s">
        <v>84</v>
      </c>
      <c r="AF878" t="s">
        <v>85</v>
      </c>
      <c r="AG878">
        <v>7</v>
      </c>
      <c r="AH878">
        <v>5</v>
      </c>
      <c r="AI878">
        <v>6</v>
      </c>
      <c r="AJ878" t="s">
        <v>142</v>
      </c>
      <c r="AK878" t="s">
        <v>126</v>
      </c>
      <c r="AL878" t="s">
        <v>88</v>
      </c>
      <c r="AM878" t="s">
        <v>143</v>
      </c>
      <c r="AN878" t="s">
        <v>90</v>
      </c>
      <c r="AO878" t="s">
        <v>127</v>
      </c>
      <c r="AP878" t="s">
        <v>92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0</v>
      </c>
      <c r="BX878">
        <v>0</v>
      </c>
      <c r="BY878" t="s">
        <v>466</v>
      </c>
      <c r="BZ878" t="s">
        <v>468</v>
      </c>
      <c r="CA878" t="s">
        <v>141</v>
      </c>
      <c r="CB878" t="s">
        <v>469</v>
      </c>
      <c r="CC878" t="s">
        <v>470</v>
      </c>
      <c r="CD878" t="s">
        <v>471</v>
      </c>
      <c r="CE878" t="s">
        <v>95</v>
      </c>
      <c r="CF878">
        <v>4.2</v>
      </c>
      <c r="CG878">
        <v>5.9</v>
      </c>
      <c r="CH878">
        <v>2.4</v>
      </c>
      <c r="CI878">
        <v>4.0999999999999996</v>
      </c>
      <c r="CJ878" t="s">
        <v>472</v>
      </c>
      <c r="CK878" t="s">
        <v>465</v>
      </c>
      <c r="CL878">
        <v>0.62</v>
      </c>
      <c r="CM878">
        <v>0.57999999999999996</v>
      </c>
      <c r="CN878">
        <v>0</v>
      </c>
      <c r="CO878">
        <v>0</v>
      </c>
      <c r="CP878">
        <v>1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1</v>
      </c>
    </row>
    <row r="879" spans="1:102" x14ac:dyDescent="0.25">
      <c r="A879">
        <v>878</v>
      </c>
      <c r="B879" t="s">
        <v>72</v>
      </c>
      <c r="C879" t="s">
        <v>222</v>
      </c>
      <c r="D879" t="s">
        <v>223</v>
      </c>
      <c r="E879" t="s">
        <v>224</v>
      </c>
      <c r="F879" t="s">
        <v>75</v>
      </c>
      <c r="G879">
        <v>2017</v>
      </c>
      <c r="H879">
        <v>7</v>
      </c>
      <c r="I879">
        <v>26</v>
      </c>
      <c r="J879" t="s">
        <v>367</v>
      </c>
      <c r="K879" t="s">
        <v>346</v>
      </c>
      <c r="L879" t="s">
        <v>227</v>
      </c>
      <c r="M879" t="s">
        <v>431</v>
      </c>
      <c r="N879" t="s">
        <v>816</v>
      </c>
      <c r="O879" t="s">
        <v>422</v>
      </c>
      <c r="P879" t="s">
        <v>386</v>
      </c>
      <c r="Q879" t="s">
        <v>225</v>
      </c>
      <c r="R879" t="s">
        <v>79</v>
      </c>
      <c r="S879">
        <v>2</v>
      </c>
      <c r="T879">
        <v>1</v>
      </c>
      <c r="V879">
        <v>1</v>
      </c>
      <c r="W879">
        <v>1</v>
      </c>
      <c r="X879">
        <v>2</v>
      </c>
      <c r="Y879" t="s">
        <v>459</v>
      </c>
      <c r="Z879" t="s">
        <v>460</v>
      </c>
      <c r="AA879" t="s">
        <v>106</v>
      </c>
      <c r="AB879" t="s">
        <v>81</v>
      </c>
      <c r="AC879" t="s">
        <v>82</v>
      </c>
      <c r="AD879" t="s">
        <v>95</v>
      </c>
      <c r="AE879" t="s">
        <v>84</v>
      </c>
      <c r="AF879" t="s">
        <v>85</v>
      </c>
      <c r="AG879">
        <v>2.65</v>
      </c>
      <c r="AH879">
        <v>2.0249999999999999</v>
      </c>
      <c r="AI879">
        <v>2.3374999999999999</v>
      </c>
      <c r="AJ879" t="s">
        <v>116</v>
      </c>
      <c r="AK879" t="s">
        <v>87</v>
      </c>
      <c r="AL879" t="s">
        <v>88</v>
      </c>
      <c r="AM879" t="s">
        <v>89</v>
      </c>
      <c r="AN879" t="s">
        <v>90</v>
      </c>
      <c r="AO879" t="s">
        <v>97</v>
      </c>
      <c r="AP879" t="s">
        <v>108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1</v>
      </c>
      <c r="BQ879">
        <v>1</v>
      </c>
      <c r="BR879">
        <v>0</v>
      </c>
      <c r="BS879">
        <v>1</v>
      </c>
      <c r="BT879">
        <v>0</v>
      </c>
      <c r="BU879">
        <v>0</v>
      </c>
      <c r="BV879">
        <v>0</v>
      </c>
      <c r="BW879">
        <v>1</v>
      </c>
      <c r="BX879">
        <v>0</v>
      </c>
      <c r="BY879" t="s">
        <v>459</v>
      </c>
      <c r="BZ879" t="s">
        <v>461</v>
      </c>
      <c r="CA879" t="s">
        <v>106</v>
      </c>
      <c r="CB879" t="s">
        <v>462</v>
      </c>
      <c r="CC879" t="s">
        <v>463</v>
      </c>
      <c r="CD879" t="s">
        <v>464</v>
      </c>
      <c r="CE879" t="s">
        <v>95</v>
      </c>
      <c r="CF879">
        <v>2</v>
      </c>
      <c r="CG879">
        <v>3</v>
      </c>
      <c r="CH879">
        <v>1.8</v>
      </c>
      <c r="CI879">
        <v>2.2000000000000002</v>
      </c>
      <c r="CJ879" t="s">
        <v>18</v>
      </c>
      <c r="CK879" t="s">
        <v>465</v>
      </c>
      <c r="CL879">
        <v>7.0000000000000007E-2</v>
      </c>
      <c r="CM879">
        <v>0.81</v>
      </c>
      <c r="CN879">
        <v>1</v>
      </c>
      <c r="CO879">
        <v>0</v>
      </c>
      <c r="CP879">
        <v>0</v>
      </c>
      <c r="CQ879">
        <v>0</v>
      </c>
      <c r="CR879">
        <v>1</v>
      </c>
      <c r="CS879">
        <v>1</v>
      </c>
      <c r="CT879">
        <v>0</v>
      </c>
      <c r="CU879">
        <v>0</v>
      </c>
      <c r="CV879">
        <v>0</v>
      </c>
      <c r="CW879">
        <v>0</v>
      </c>
      <c r="CX879">
        <v>1</v>
      </c>
    </row>
    <row r="880" spans="1:102" x14ac:dyDescent="0.25">
      <c r="A880">
        <v>879</v>
      </c>
      <c r="B880" t="s">
        <v>72</v>
      </c>
      <c r="C880" t="s">
        <v>222</v>
      </c>
      <c r="D880" t="s">
        <v>223</v>
      </c>
      <c r="E880" t="s">
        <v>224</v>
      </c>
      <c r="F880" t="s">
        <v>75</v>
      </c>
      <c r="G880">
        <v>2017</v>
      </c>
      <c r="H880">
        <v>7</v>
      </c>
      <c r="I880">
        <v>26</v>
      </c>
      <c r="J880" t="s">
        <v>367</v>
      </c>
      <c r="K880" t="s">
        <v>346</v>
      </c>
      <c r="L880" t="s">
        <v>227</v>
      </c>
      <c r="M880" t="s">
        <v>431</v>
      </c>
      <c r="N880" t="s">
        <v>816</v>
      </c>
      <c r="O880" t="s">
        <v>422</v>
      </c>
      <c r="P880" t="s">
        <v>386</v>
      </c>
      <c r="Q880" t="s">
        <v>225</v>
      </c>
      <c r="R880" t="s">
        <v>79</v>
      </c>
      <c r="S880">
        <v>2</v>
      </c>
      <c r="T880">
        <v>2</v>
      </c>
      <c r="U880">
        <v>2</v>
      </c>
      <c r="X880">
        <v>21</v>
      </c>
      <c r="Y880" t="s">
        <v>487</v>
      </c>
      <c r="Z880" t="s">
        <v>488</v>
      </c>
      <c r="AA880" t="s">
        <v>106</v>
      </c>
      <c r="AB880" t="s">
        <v>81</v>
      </c>
      <c r="AC880" t="s">
        <v>82</v>
      </c>
      <c r="AD880" t="s">
        <v>100</v>
      </c>
      <c r="AE880" t="s">
        <v>101</v>
      </c>
      <c r="AF880" t="s">
        <v>85</v>
      </c>
      <c r="AG880">
        <v>2.65</v>
      </c>
      <c r="AH880">
        <v>2.2999999999999998</v>
      </c>
      <c r="AI880">
        <v>2.4750000000000001</v>
      </c>
      <c r="AJ880" t="s">
        <v>159</v>
      </c>
      <c r="AK880" t="s">
        <v>87</v>
      </c>
      <c r="AL880" t="s">
        <v>88</v>
      </c>
      <c r="AM880" t="s">
        <v>89</v>
      </c>
      <c r="AN880" t="s">
        <v>90</v>
      </c>
      <c r="AO880" t="s">
        <v>97</v>
      </c>
      <c r="AP880" t="s">
        <v>108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0</v>
      </c>
      <c r="BH880">
        <v>0</v>
      </c>
      <c r="BI880">
        <v>0</v>
      </c>
      <c r="BJ880">
        <v>1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1</v>
      </c>
      <c r="BQ880">
        <v>1</v>
      </c>
      <c r="BR880">
        <v>0</v>
      </c>
      <c r="BS880">
        <v>1</v>
      </c>
      <c r="BT880">
        <v>0</v>
      </c>
      <c r="BU880">
        <v>0</v>
      </c>
      <c r="BV880">
        <v>0</v>
      </c>
      <c r="BW880">
        <v>1</v>
      </c>
      <c r="BX880">
        <v>0</v>
      </c>
      <c r="BY880" t="s">
        <v>487</v>
      </c>
      <c r="BZ880" t="s">
        <v>489</v>
      </c>
      <c r="CA880" t="s">
        <v>106</v>
      </c>
      <c r="CB880" t="s">
        <v>462</v>
      </c>
      <c r="CC880" t="s">
        <v>490</v>
      </c>
      <c r="CD880" t="s">
        <v>491</v>
      </c>
      <c r="CE880" t="s">
        <v>100</v>
      </c>
      <c r="CF880">
        <v>2</v>
      </c>
      <c r="CG880">
        <v>4.3</v>
      </c>
      <c r="CH880">
        <v>1.8</v>
      </c>
      <c r="CI880">
        <v>3.2</v>
      </c>
      <c r="CJ880" t="s">
        <v>18</v>
      </c>
      <c r="CK880" t="s">
        <v>465</v>
      </c>
      <c r="CL880">
        <v>0.12</v>
      </c>
      <c r="CM880">
        <v>0.63</v>
      </c>
      <c r="CN880">
        <v>1</v>
      </c>
      <c r="CO880">
        <v>0</v>
      </c>
      <c r="CP880">
        <v>0</v>
      </c>
      <c r="CQ880">
        <v>0</v>
      </c>
      <c r="CR880">
        <v>1</v>
      </c>
      <c r="CS880">
        <v>1</v>
      </c>
      <c r="CT880">
        <v>0</v>
      </c>
      <c r="CU880">
        <v>0</v>
      </c>
      <c r="CV880">
        <v>0</v>
      </c>
      <c r="CW880">
        <v>0</v>
      </c>
      <c r="CX880">
        <v>1</v>
      </c>
    </row>
    <row r="881" spans="1:102" x14ac:dyDescent="0.25">
      <c r="A881">
        <v>880</v>
      </c>
      <c r="B881" t="s">
        <v>72</v>
      </c>
      <c r="C881" t="s">
        <v>222</v>
      </c>
      <c r="D881" t="s">
        <v>223</v>
      </c>
      <c r="E881" t="s">
        <v>224</v>
      </c>
      <c r="F881" t="s">
        <v>75</v>
      </c>
      <c r="G881">
        <v>2017</v>
      </c>
      <c r="H881">
        <v>7</v>
      </c>
      <c r="I881">
        <v>26</v>
      </c>
      <c r="J881" t="s">
        <v>367</v>
      </c>
      <c r="K881" t="s">
        <v>346</v>
      </c>
      <c r="L881" t="s">
        <v>227</v>
      </c>
      <c r="M881" t="s">
        <v>431</v>
      </c>
      <c r="N881" t="s">
        <v>816</v>
      </c>
      <c r="O881" t="s">
        <v>422</v>
      </c>
      <c r="P881" t="s">
        <v>386</v>
      </c>
      <c r="Q881" t="s">
        <v>225</v>
      </c>
      <c r="R881" t="s">
        <v>79</v>
      </c>
      <c r="S881">
        <v>1</v>
      </c>
      <c r="T881">
        <v>0</v>
      </c>
      <c r="W881">
        <v>1</v>
      </c>
      <c r="X881">
        <v>140</v>
      </c>
      <c r="Y881" t="s">
        <v>537</v>
      </c>
      <c r="Z881" t="s">
        <v>538</v>
      </c>
      <c r="AA881" t="s">
        <v>118</v>
      </c>
      <c r="AB881" t="s">
        <v>81</v>
      </c>
      <c r="AC881" t="s">
        <v>82</v>
      </c>
      <c r="AD881" t="s">
        <v>100</v>
      </c>
      <c r="AE881" t="s">
        <v>101</v>
      </c>
      <c r="AF881" t="s">
        <v>85</v>
      </c>
      <c r="AG881">
        <v>2.875</v>
      </c>
      <c r="AH881">
        <v>2.625</v>
      </c>
      <c r="AI881">
        <v>2.75</v>
      </c>
      <c r="AJ881" t="s">
        <v>119</v>
      </c>
      <c r="AK881" t="s">
        <v>87</v>
      </c>
      <c r="AL881" t="s">
        <v>88</v>
      </c>
      <c r="AM881" t="s">
        <v>120</v>
      </c>
      <c r="AN881" t="s">
        <v>90</v>
      </c>
      <c r="AO881" t="s">
        <v>91</v>
      </c>
      <c r="AP881" t="s">
        <v>92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 t="s">
        <v>537</v>
      </c>
      <c r="BZ881" t="s">
        <v>539</v>
      </c>
      <c r="CA881" t="s">
        <v>118</v>
      </c>
      <c r="CB881" t="s">
        <v>507</v>
      </c>
      <c r="CC881" t="s">
        <v>491</v>
      </c>
      <c r="CD881" t="s">
        <v>491</v>
      </c>
      <c r="CE881" t="s">
        <v>100</v>
      </c>
      <c r="CF881">
        <v>2</v>
      </c>
      <c r="CG881">
        <v>4.8</v>
      </c>
      <c r="CH881">
        <v>2.5</v>
      </c>
      <c r="CI881">
        <v>3.2</v>
      </c>
      <c r="CJ881" t="s">
        <v>509</v>
      </c>
      <c r="CK881" t="s">
        <v>465</v>
      </c>
      <c r="CL881">
        <v>0.32</v>
      </c>
      <c r="CM881">
        <v>0.8</v>
      </c>
      <c r="CN881">
        <v>0</v>
      </c>
      <c r="CO881">
        <v>0</v>
      </c>
      <c r="CP881">
        <v>1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1</v>
      </c>
      <c r="CX881">
        <v>0</v>
      </c>
    </row>
    <row r="882" spans="1:102" x14ac:dyDescent="0.25">
      <c r="A882">
        <v>881</v>
      </c>
      <c r="B882" t="s">
        <v>72</v>
      </c>
      <c r="C882" t="s">
        <v>222</v>
      </c>
      <c r="D882" t="s">
        <v>223</v>
      </c>
      <c r="E882" t="s">
        <v>224</v>
      </c>
      <c r="F882" t="s">
        <v>75</v>
      </c>
      <c r="G882">
        <v>2017</v>
      </c>
      <c r="H882">
        <v>7</v>
      </c>
      <c r="I882">
        <v>26</v>
      </c>
      <c r="J882" t="s">
        <v>367</v>
      </c>
      <c r="K882" t="s">
        <v>346</v>
      </c>
      <c r="L882" t="s">
        <v>227</v>
      </c>
      <c r="M882" t="s">
        <v>431</v>
      </c>
      <c r="N882" t="s">
        <v>817</v>
      </c>
      <c r="O882" t="s">
        <v>423</v>
      </c>
      <c r="P882" t="s">
        <v>386</v>
      </c>
      <c r="Q882" t="s">
        <v>225</v>
      </c>
      <c r="R882" t="s">
        <v>79</v>
      </c>
      <c r="S882">
        <v>1</v>
      </c>
      <c r="T882">
        <v>0</v>
      </c>
      <c r="W882">
        <v>1</v>
      </c>
      <c r="X882">
        <v>2</v>
      </c>
      <c r="Y882" t="s">
        <v>459</v>
      </c>
      <c r="Z882" t="s">
        <v>460</v>
      </c>
      <c r="AA882" t="s">
        <v>106</v>
      </c>
      <c r="AB882" t="s">
        <v>81</v>
      </c>
      <c r="AC882" t="s">
        <v>82</v>
      </c>
      <c r="AD882" t="s">
        <v>95</v>
      </c>
      <c r="AE882" t="s">
        <v>84</v>
      </c>
      <c r="AF882" t="s">
        <v>85</v>
      </c>
      <c r="AG882">
        <v>2.65</v>
      </c>
      <c r="AH882">
        <v>2.0249999999999999</v>
      </c>
      <c r="AI882">
        <v>2.3374999999999999</v>
      </c>
      <c r="AJ882" t="s">
        <v>116</v>
      </c>
      <c r="AK882" t="s">
        <v>87</v>
      </c>
      <c r="AL882" t="s">
        <v>88</v>
      </c>
      <c r="AM882" t="s">
        <v>89</v>
      </c>
      <c r="AN882" t="s">
        <v>90</v>
      </c>
      <c r="AO882" t="s">
        <v>97</v>
      </c>
      <c r="AP882" t="s">
        <v>108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1</v>
      </c>
      <c r="BP882">
        <v>1</v>
      </c>
      <c r="BQ882">
        <v>1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1</v>
      </c>
      <c r="BX882">
        <v>0</v>
      </c>
      <c r="BY882" t="s">
        <v>459</v>
      </c>
      <c r="BZ882" t="s">
        <v>461</v>
      </c>
      <c r="CA882" t="s">
        <v>106</v>
      </c>
      <c r="CB882" t="s">
        <v>462</v>
      </c>
      <c r="CC882" t="s">
        <v>463</v>
      </c>
      <c r="CD882" t="s">
        <v>464</v>
      </c>
      <c r="CE882" t="s">
        <v>95</v>
      </c>
      <c r="CF882">
        <v>2</v>
      </c>
      <c r="CG882">
        <v>3</v>
      </c>
      <c r="CH882">
        <v>1.8</v>
      </c>
      <c r="CI882">
        <v>2.2000000000000002</v>
      </c>
      <c r="CJ882" t="s">
        <v>18</v>
      </c>
      <c r="CK882" t="s">
        <v>465</v>
      </c>
      <c r="CL882">
        <v>7.0000000000000007E-2</v>
      </c>
      <c r="CM882">
        <v>0.81</v>
      </c>
      <c r="CN882">
        <v>1</v>
      </c>
      <c r="CO882">
        <v>0</v>
      </c>
      <c r="CP882">
        <v>0</v>
      </c>
      <c r="CQ882">
        <v>0</v>
      </c>
      <c r="CR882">
        <v>1</v>
      </c>
      <c r="CS882">
        <v>1</v>
      </c>
      <c r="CT882">
        <v>0</v>
      </c>
      <c r="CU882">
        <v>0</v>
      </c>
      <c r="CV882">
        <v>0</v>
      </c>
      <c r="CW882">
        <v>0</v>
      </c>
      <c r="CX882">
        <v>1</v>
      </c>
    </row>
    <row r="883" spans="1:102" x14ac:dyDescent="0.25">
      <c r="A883">
        <v>882</v>
      </c>
      <c r="B883" t="s">
        <v>72</v>
      </c>
      <c r="C883" t="s">
        <v>222</v>
      </c>
      <c r="D883" t="s">
        <v>223</v>
      </c>
      <c r="E883" t="s">
        <v>224</v>
      </c>
      <c r="F883" t="s">
        <v>75</v>
      </c>
      <c r="G883">
        <v>2017</v>
      </c>
      <c r="H883">
        <v>7</v>
      </c>
      <c r="I883">
        <v>26</v>
      </c>
      <c r="J883" t="s">
        <v>367</v>
      </c>
      <c r="K883" t="s">
        <v>346</v>
      </c>
      <c r="L883" t="s">
        <v>227</v>
      </c>
      <c r="M883" t="s">
        <v>431</v>
      </c>
      <c r="N883" t="s">
        <v>817</v>
      </c>
      <c r="O883" t="s">
        <v>423</v>
      </c>
      <c r="P883" t="s">
        <v>386</v>
      </c>
      <c r="Q883" t="s">
        <v>225</v>
      </c>
      <c r="R883" t="s">
        <v>79</v>
      </c>
      <c r="S883">
        <v>3</v>
      </c>
      <c r="T883">
        <v>3</v>
      </c>
      <c r="U883">
        <v>1</v>
      </c>
      <c r="V883">
        <v>2</v>
      </c>
      <c r="X883">
        <v>17</v>
      </c>
      <c r="Y883" t="s">
        <v>479</v>
      </c>
      <c r="Z883" t="s">
        <v>480</v>
      </c>
      <c r="AA883" t="s">
        <v>152</v>
      </c>
      <c r="AB883" t="s">
        <v>81</v>
      </c>
      <c r="AC883" t="s">
        <v>82</v>
      </c>
      <c r="AD883" t="s">
        <v>83</v>
      </c>
      <c r="AE883" t="s">
        <v>84</v>
      </c>
      <c r="AF883" t="s">
        <v>85</v>
      </c>
      <c r="AG883">
        <v>6</v>
      </c>
      <c r="AH883">
        <v>5</v>
      </c>
      <c r="AI883">
        <v>5.5</v>
      </c>
      <c r="AJ883" t="s">
        <v>153</v>
      </c>
      <c r="AK883" t="s">
        <v>126</v>
      </c>
      <c r="AL883" t="s">
        <v>88</v>
      </c>
      <c r="AM883" t="s">
        <v>113</v>
      </c>
      <c r="AN883" t="s">
        <v>90</v>
      </c>
      <c r="AO883" t="s">
        <v>127</v>
      </c>
      <c r="AP883" t="s">
        <v>154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1</v>
      </c>
      <c r="BT883">
        <v>0</v>
      </c>
      <c r="BU883">
        <v>1</v>
      </c>
      <c r="BV883">
        <v>0</v>
      </c>
      <c r="BW883">
        <v>1</v>
      </c>
      <c r="BX883">
        <v>0</v>
      </c>
      <c r="BY883" t="s">
        <v>479</v>
      </c>
      <c r="BZ883" t="s">
        <v>481</v>
      </c>
      <c r="CA883" t="s">
        <v>152</v>
      </c>
      <c r="CB883" t="s">
        <v>482</v>
      </c>
      <c r="CC883" t="s">
        <v>478</v>
      </c>
      <c r="CD883" t="s">
        <v>464</v>
      </c>
      <c r="CE883" t="s">
        <v>343</v>
      </c>
      <c r="CF883">
        <v>5.6</v>
      </c>
      <c r="CG883">
        <v>8.5</v>
      </c>
      <c r="CH883">
        <v>4.5999999999999996</v>
      </c>
      <c r="CI883">
        <v>6.4</v>
      </c>
      <c r="CJ883" t="s">
        <v>472</v>
      </c>
      <c r="CK883" t="s">
        <v>465</v>
      </c>
      <c r="CL883">
        <v>0</v>
      </c>
      <c r="CM883">
        <v>1</v>
      </c>
      <c r="CN883">
        <v>0</v>
      </c>
      <c r="CO883">
        <v>0</v>
      </c>
      <c r="CP883">
        <v>1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</row>
    <row r="884" spans="1:102" x14ac:dyDescent="0.25">
      <c r="A884">
        <v>883</v>
      </c>
      <c r="B884" t="s">
        <v>72</v>
      </c>
      <c r="C884" t="s">
        <v>222</v>
      </c>
      <c r="D884" t="s">
        <v>223</v>
      </c>
      <c r="E884" t="s">
        <v>224</v>
      </c>
      <c r="F884" t="s">
        <v>75</v>
      </c>
      <c r="G884">
        <v>2017</v>
      </c>
      <c r="H884">
        <v>7</v>
      </c>
      <c r="I884">
        <v>26</v>
      </c>
      <c r="J884" t="s">
        <v>367</v>
      </c>
      <c r="K884" t="s">
        <v>346</v>
      </c>
      <c r="L884" t="s">
        <v>227</v>
      </c>
      <c r="M884" t="s">
        <v>431</v>
      </c>
      <c r="N884" t="s">
        <v>817</v>
      </c>
      <c r="O884" t="s">
        <v>423</v>
      </c>
      <c r="P884" t="s">
        <v>386</v>
      </c>
      <c r="Q884" t="s">
        <v>225</v>
      </c>
      <c r="R884" t="s">
        <v>79</v>
      </c>
      <c r="S884">
        <v>2</v>
      </c>
      <c r="T884">
        <v>2</v>
      </c>
      <c r="U884">
        <v>1</v>
      </c>
      <c r="V884">
        <v>1</v>
      </c>
      <c r="X884">
        <v>17</v>
      </c>
      <c r="Y884" t="s">
        <v>479</v>
      </c>
      <c r="Z884" t="s">
        <v>480</v>
      </c>
      <c r="AA884" t="s">
        <v>152</v>
      </c>
      <c r="AB884" t="s">
        <v>81</v>
      </c>
      <c r="AC884" t="s">
        <v>82</v>
      </c>
      <c r="AD884" t="s">
        <v>83</v>
      </c>
      <c r="AE884" t="s">
        <v>84</v>
      </c>
      <c r="AF884" t="s">
        <v>85</v>
      </c>
      <c r="AG884">
        <v>6</v>
      </c>
      <c r="AH884">
        <v>5</v>
      </c>
      <c r="AI884">
        <v>5.5</v>
      </c>
      <c r="AJ884" t="s">
        <v>153</v>
      </c>
      <c r="AK884" t="s">
        <v>126</v>
      </c>
      <c r="AL884" t="s">
        <v>88</v>
      </c>
      <c r="AM884" t="s">
        <v>113</v>
      </c>
      <c r="AN884" t="s">
        <v>90</v>
      </c>
      <c r="AO884" t="s">
        <v>127</v>
      </c>
      <c r="AP884" t="s">
        <v>154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1</v>
      </c>
      <c r="BV884">
        <v>0</v>
      </c>
      <c r="BW884">
        <v>1</v>
      </c>
      <c r="BX884">
        <v>0</v>
      </c>
      <c r="BY884" t="s">
        <v>479</v>
      </c>
      <c r="BZ884" t="s">
        <v>481</v>
      </c>
      <c r="CA884" t="s">
        <v>152</v>
      </c>
      <c r="CB884" t="s">
        <v>482</v>
      </c>
      <c r="CC884" t="s">
        <v>478</v>
      </c>
      <c r="CD884" t="s">
        <v>464</v>
      </c>
      <c r="CE884" t="s">
        <v>343</v>
      </c>
      <c r="CF884">
        <v>5.6</v>
      </c>
      <c r="CG884">
        <v>8.5</v>
      </c>
      <c r="CH884">
        <v>4.5999999999999996</v>
      </c>
      <c r="CI884">
        <v>6.4</v>
      </c>
      <c r="CJ884" t="s">
        <v>472</v>
      </c>
      <c r="CK884" t="s">
        <v>465</v>
      </c>
      <c r="CL884">
        <v>0</v>
      </c>
      <c r="CM884">
        <v>1</v>
      </c>
      <c r="CN884">
        <v>0</v>
      </c>
      <c r="CO884">
        <v>0</v>
      </c>
      <c r="CP884">
        <v>1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0</v>
      </c>
      <c r="CX884">
        <v>1</v>
      </c>
    </row>
    <row r="885" spans="1:102" x14ac:dyDescent="0.25">
      <c r="A885">
        <v>884</v>
      </c>
      <c r="B885" t="s">
        <v>72</v>
      </c>
      <c r="C885" t="s">
        <v>222</v>
      </c>
      <c r="D885" t="s">
        <v>223</v>
      </c>
      <c r="E885" t="s">
        <v>224</v>
      </c>
      <c r="F885" t="s">
        <v>75</v>
      </c>
      <c r="G885">
        <v>2017</v>
      </c>
      <c r="H885">
        <v>7</v>
      </c>
      <c r="I885">
        <v>26</v>
      </c>
      <c r="J885" t="s">
        <v>367</v>
      </c>
      <c r="K885" t="s">
        <v>346</v>
      </c>
      <c r="L885" t="s">
        <v>227</v>
      </c>
      <c r="M885" t="s">
        <v>431</v>
      </c>
      <c r="N885" t="s">
        <v>817</v>
      </c>
      <c r="O885" t="s">
        <v>423</v>
      </c>
      <c r="P885" t="s">
        <v>386</v>
      </c>
      <c r="Q885" t="s">
        <v>225</v>
      </c>
      <c r="R885" t="s">
        <v>79</v>
      </c>
      <c r="S885">
        <v>1</v>
      </c>
      <c r="T885">
        <v>1</v>
      </c>
      <c r="V885">
        <v>1</v>
      </c>
      <c r="X885">
        <v>2</v>
      </c>
      <c r="Y885" t="s">
        <v>459</v>
      </c>
      <c r="Z885" t="s">
        <v>460</v>
      </c>
      <c r="AA885" t="s">
        <v>106</v>
      </c>
      <c r="AB885" t="s">
        <v>81</v>
      </c>
      <c r="AC885" t="s">
        <v>82</v>
      </c>
      <c r="AD885" t="s">
        <v>95</v>
      </c>
      <c r="AE885" t="s">
        <v>84</v>
      </c>
      <c r="AF885" t="s">
        <v>85</v>
      </c>
      <c r="AG885">
        <v>2.65</v>
      </c>
      <c r="AH885">
        <v>2.0249999999999999</v>
      </c>
      <c r="AI885">
        <v>2.3374999999999999</v>
      </c>
      <c r="AJ885" t="s">
        <v>116</v>
      </c>
      <c r="AK885" t="s">
        <v>87</v>
      </c>
      <c r="AL885" t="s">
        <v>88</v>
      </c>
      <c r="AM885" t="s">
        <v>89</v>
      </c>
      <c r="AN885" t="s">
        <v>90</v>
      </c>
      <c r="AO885" t="s">
        <v>97</v>
      </c>
      <c r="AP885" t="s">
        <v>108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1</v>
      </c>
      <c r="BQ885">
        <v>1</v>
      </c>
      <c r="BR885">
        <v>0</v>
      </c>
      <c r="BS885">
        <v>1</v>
      </c>
      <c r="BT885">
        <v>0</v>
      </c>
      <c r="BU885">
        <v>0</v>
      </c>
      <c r="BV885">
        <v>0</v>
      </c>
      <c r="BW885">
        <v>1</v>
      </c>
      <c r="BX885">
        <v>0</v>
      </c>
      <c r="BY885" t="s">
        <v>459</v>
      </c>
      <c r="BZ885" t="s">
        <v>461</v>
      </c>
      <c r="CA885" t="s">
        <v>106</v>
      </c>
      <c r="CB885" t="s">
        <v>462</v>
      </c>
      <c r="CC885" t="s">
        <v>463</v>
      </c>
      <c r="CD885" t="s">
        <v>464</v>
      </c>
      <c r="CE885" t="s">
        <v>95</v>
      </c>
      <c r="CF885">
        <v>2</v>
      </c>
      <c r="CG885">
        <v>3</v>
      </c>
      <c r="CH885">
        <v>1.8</v>
      </c>
      <c r="CI885">
        <v>2.2000000000000002</v>
      </c>
      <c r="CJ885" t="s">
        <v>18</v>
      </c>
      <c r="CK885" t="s">
        <v>465</v>
      </c>
      <c r="CL885">
        <v>7.0000000000000007E-2</v>
      </c>
      <c r="CM885">
        <v>0.81</v>
      </c>
      <c r="CN885">
        <v>1</v>
      </c>
      <c r="CO885">
        <v>0</v>
      </c>
      <c r="CP885">
        <v>0</v>
      </c>
      <c r="CQ885">
        <v>0</v>
      </c>
      <c r="CR885">
        <v>1</v>
      </c>
      <c r="CS885">
        <v>1</v>
      </c>
      <c r="CT885">
        <v>0</v>
      </c>
      <c r="CU885">
        <v>0</v>
      </c>
      <c r="CV885">
        <v>0</v>
      </c>
      <c r="CW885">
        <v>0</v>
      </c>
      <c r="CX885">
        <v>1</v>
      </c>
    </row>
    <row r="886" spans="1:102" x14ac:dyDescent="0.25">
      <c r="A886">
        <v>885</v>
      </c>
      <c r="B886" t="s">
        <v>72</v>
      </c>
      <c r="C886" t="s">
        <v>222</v>
      </c>
      <c r="D886" t="s">
        <v>223</v>
      </c>
      <c r="E886" t="s">
        <v>224</v>
      </c>
      <c r="F886" t="s">
        <v>75</v>
      </c>
      <c r="G886">
        <v>2017</v>
      </c>
      <c r="H886">
        <v>7</v>
      </c>
      <c r="I886">
        <v>26</v>
      </c>
      <c r="J886" t="s">
        <v>367</v>
      </c>
      <c r="K886" t="s">
        <v>346</v>
      </c>
      <c r="L886" t="s">
        <v>227</v>
      </c>
      <c r="M886" t="s">
        <v>431</v>
      </c>
      <c r="N886" t="s">
        <v>817</v>
      </c>
      <c r="O886" t="s">
        <v>423</v>
      </c>
      <c r="P886" t="s">
        <v>386</v>
      </c>
      <c r="Q886" t="s">
        <v>225</v>
      </c>
      <c r="R886" t="s">
        <v>79</v>
      </c>
      <c r="S886">
        <v>2</v>
      </c>
      <c r="T886">
        <v>1</v>
      </c>
      <c r="V886">
        <v>1</v>
      </c>
      <c r="W886">
        <v>1</v>
      </c>
      <c r="X886">
        <v>17</v>
      </c>
      <c r="Y886" t="s">
        <v>479</v>
      </c>
      <c r="Z886" t="s">
        <v>480</v>
      </c>
      <c r="AA886" t="s">
        <v>152</v>
      </c>
      <c r="AB886" t="s">
        <v>81</v>
      </c>
      <c r="AC886" t="s">
        <v>82</v>
      </c>
      <c r="AD886" t="s">
        <v>83</v>
      </c>
      <c r="AE886" t="s">
        <v>84</v>
      </c>
      <c r="AF886" t="s">
        <v>85</v>
      </c>
      <c r="AG886">
        <v>6</v>
      </c>
      <c r="AH886">
        <v>5</v>
      </c>
      <c r="AI886">
        <v>5.5</v>
      </c>
      <c r="AJ886" t="s">
        <v>153</v>
      </c>
      <c r="AK886" t="s">
        <v>126</v>
      </c>
      <c r="AL886" t="s">
        <v>88</v>
      </c>
      <c r="AM886" t="s">
        <v>113</v>
      </c>
      <c r="AN886" t="s">
        <v>90</v>
      </c>
      <c r="AO886" t="s">
        <v>127</v>
      </c>
      <c r="AP886" t="s">
        <v>154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1</v>
      </c>
      <c r="BV886">
        <v>0</v>
      </c>
      <c r="BW886">
        <v>1</v>
      </c>
      <c r="BX886">
        <v>0</v>
      </c>
      <c r="BY886" t="s">
        <v>479</v>
      </c>
      <c r="BZ886" t="s">
        <v>481</v>
      </c>
      <c r="CA886" t="s">
        <v>152</v>
      </c>
      <c r="CB886" t="s">
        <v>482</v>
      </c>
      <c r="CC886" t="s">
        <v>478</v>
      </c>
      <c r="CD886" t="s">
        <v>464</v>
      </c>
      <c r="CE886" t="s">
        <v>343</v>
      </c>
      <c r="CF886">
        <v>5.6</v>
      </c>
      <c r="CG886">
        <v>8.5</v>
      </c>
      <c r="CH886">
        <v>4.5999999999999996</v>
      </c>
      <c r="CI886">
        <v>6.4</v>
      </c>
      <c r="CJ886" t="s">
        <v>472</v>
      </c>
      <c r="CK886" t="s">
        <v>465</v>
      </c>
      <c r="CL886">
        <v>0</v>
      </c>
      <c r="CM886">
        <v>1</v>
      </c>
      <c r="CN886">
        <v>0</v>
      </c>
      <c r="CO886">
        <v>0</v>
      </c>
      <c r="CP886">
        <v>1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</row>
    <row r="887" spans="1:102" x14ac:dyDescent="0.25">
      <c r="A887">
        <v>886</v>
      </c>
      <c r="B887" t="s">
        <v>72</v>
      </c>
      <c r="C887" t="s">
        <v>222</v>
      </c>
      <c r="D887" t="s">
        <v>223</v>
      </c>
      <c r="E887" t="s">
        <v>224</v>
      </c>
      <c r="F887" t="s">
        <v>75</v>
      </c>
      <c r="G887">
        <v>2017</v>
      </c>
      <c r="H887">
        <v>7</v>
      </c>
      <c r="I887">
        <v>26</v>
      </c>
      <c r="J887" t="s">
        <v>367</v>
      </c>
      <c r="K887" t="s">
        <v>346</v>
      </c>
      <c r="L887" t="s">
        <v>227</v>
      </c>
      <c r="M887" t="s">
        <v>431</v>
      </c>
      <c r="N887" t="s">
        <v>817</v>
      </c>
      <c r="O887" t="s">
        <v>423</v>
      </c>
      <c r="P887" t="s">
        <v>386</v>
      </c>
      <c r="Q887" t="s">
        <v>225</v>
      </c>
      <c r="R887" t="s">
        <v>79</v>
      </c>
      <c r="S887">
        <v>2</v>
      </c>
      <c r="T887">
        <v>2</v>
      </c>
      <c r="V887">
        <v>2</v>
      </c>
      <c r="X887">
        <v>2</v>
      </c>
      <c r="Y887" t="s">
        <v>459</v>
      </c>
      <c r="Z887" t="s">
        <v>460</v>
      </c>
      <c r="AA887" t="s">
        <v>106</v>
      </c>
      <c r="AB887" t="s">
        <v>81</v>
      </c>
      <c r="AC887" t="s">
        <v>82</v>
      </c>
      <c r="AD887" t="s">
        <v>95</v>
      </c>
      <c r="AE887" t="s">
        <v>84</v>
      </c>
      <c r="AF887" t="s">
        <v>85</v>
      </c>
      <c r="AG887">
        <v>2.65</v>
      </c>
      <c r="AH887">
        <v>2.0249999999999999</v>
      </c>
      <c r="AI887">
        <v>2.3374999999999999</v>
      </c>
      <c r="AJ887" t="s">
        <v>116</v>
      </c>
      <c r="AK887" t="s">
        <v>87</v>
      </c>
      <c r="AL887" t="s">
        <v>88</v>
      </c>
      <c r="AM887" t="s">
        <v>89</v>
      </c>
      <c r="AN887" t="s">
        <v>90</v>
      </c>
      <c r="AO887" t="s">
        <v>97</v>
      </c>
      <c r="AP887" t="s">
        <v>108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1</v>
      </c>
      <c r="BP887">
        <v>1</v>
      </c>
      <c r="BQ887">
        <v>1</v>
      </c>
      <c r="BR887">
        <v>0</v>
      </c>
      <c r="BS887">
        <v>1</v>
      </c>
      <c r="BT887">
        <v>0</v>
      </c>
      <c r="BU887">
        <v>0</v>
      </c>
      <c r="BV887">
        <v>0</v>
      </c>
      <c r="BW887">
        <v>1</v>
      </c>
      <c r="BX887">
        <v>0</v>
      </c>
      <c r="BY887" t="s">
        <v>459</v>
      </c>
      <c r="BZ887" t="s">
        <v>461</v>
      </c>
      <c r="CA887" t="s">
        <v>106</v>
      </c>
      <c r="CB887" t="s">
        <v>462</v>
      </c>
      <c r="CC887" t="s">
        <v>463</v>
      </c>
      <c r="CD887" t="s">
        <v>464</v>
      </c>
      <c r="CE887" t="s">
        <v>95</v>
      </c>
      <c r="CF887">
        <v>2</v>
      </c>
      <c r="CG887">
        <v>3</v>
      </c>
      <c r="CH887">
        <v>1.8</v>
      </c>
      <c r="CI887">
        <v>2.2000000000000002</v>
      </c>
      <c r="CJ887" t="s">
        <v>18</v>
      </c>
      <c r="CK887" t="s">
        <v>465</v>
      </c>
      <c r="CL887">
        <v>7.0000000000000007E-2</v>
      </c>
      <c r="CM887">
        <v>0.81</v>
      </c>
      <c r="CN887">
        <v>1</v>
      </c>
      <c r="CO887">
        <v>0</v>
      </c>
      <c r="CP887">
        <v>0</v>
      </c>
      <c r="CQ887">
        <v>0</v>
      </c>
      <c r="CR887">
        <v>1</v>
      </c>
      <c r="CS887">
        <v>1</v>
      </c>
      <c r="CT887">
        <v>0</v>
      </c>
      <c r="CU887">
        <v>0</v>
      </c>
      <c r="CV887">
        <v>0</v>
      </c>
      <c r="CW887">
        <v>0</v>
      </c>
      <c r="CX887">
        <v>1</v>
      </c>
    </row>
    <row r="888" spans="1:102" x14ac:dyDescent="0.25">
      <c r="A888">
        <v>887</v>
      </c>
      <c r="B888" t="s">
        <v>72</v>
      </c>
      <c r="C888" t="s">
        <v>222</v>
      </c>
      <c r="D888" t="s">
        <v>223</v>
      </c>
      <c r="E888" t="s">
        <v>224</v>
      </c>
      <c r="F888" t="s">
        <v>75</v>
      </c>
      <c r="G888">
        <v>2017</v>
      </c>
      <c r="H888">
        <v>7</v>
      </c>
      <c r="I888">
        <v>26</v>
      </c>
      <c r="J888" t="s">
        <v>367</v>
      </c>
      <c r="K888" t="s">
        <v>346</v>
      </c>
      <c r="L888" t="s">
        <v>227</v>
      </c>
      <c r="M888" t="s">
        <v>431</v>
      </c>
      <c r="N888" t="s">
        <v>818</v>
      </c>
      <c r="O888" t="s">
        <v>424</v>
      </c>
      <c r="P888" t="s">
        <v>386</v>
      </c>
      <c r="Q888" t="s">
        <v>225</v>
      </c>
      <c r="R888" t="s">
        <v>79</v>
      </c>
      <c r="S888">
        <v>2</v>
      </c>
      <c r="T888">
        <v>2</v>
      </c>
      <c r="U888">
        <v>2</v>
      </c>
      <c r="X888">
        <v>2</v>
      </c>
      <c r="Y888" t="s">
        <v>459</v>
      </c>
      <c r="Z888" t="s">
        <v>460</v>
      </c>
      <c r="AA888" t="s">
        <v>106</v>
      </c>
      <c r="AB888" t="s">
        <v>81</v>
      </c>
      <c r="AC888" t="s">
        <v>82</v>
      </c>
      <c r="AD888" t="s">
        <v>95</v>
      </c>
      <c r="AE888" t="s">
        <v>84</v>
      </c>
      <c r="AF888" t="s">
        <v>85</v>
      </c>
      <c r="AG888">
        <v>2.65</v>
      </c>
      <c r="AH888">
        <v>2.0249999999999999</v>
      </c>
      <c r="AI888">
        <v>2.3374999999999999</v>
      </c>
      <c r="AJ888" t="s">
        <v>116</v>
      </c>
      <c r="AK888" t="s">
        <v>87</v>
      </c>
      <c r="AL888" t="s">
        <v>88</v>
      </c>
      <c r="AM888" t="s">
        <v>89</v>
      </c>
      <c r="AN888" t="s">
        <v>90</v>
      </c>
      <c r="AO888" t="s">
        <v>97</v>
      </c>
      <c r="AP888" t="s">
        <v>108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1</v>
      </c>
      <c r="BP888">
        <v>1</v>
      </c>
      <c r="BQ888">
        <v>1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1</v>
      </c>
      <c r="BX888">
        <v>0</v>
      </c>
      <c r="BY888" t="s">
        <v>459</v>
      </c>
      <c r="BZ888" t="s">
        <v>461</v>
      </c>
      <c r="CA888" t="s">
        <v>106</v>
      </c>
      <c r="CB888" t="s">
        <v>462</v>
      </c>
      <c r="CC888" t="s">
        <v>463</v>
      </c>
      <c r="CD888" t="s">
        <v>464</v>
      </c>
      <c r="CE888" t="s">
        <v>95</v>
      </c>
      <c r="CF888">
        <v>2</v>
      </c>
      <c r="CG888">
        <v>3</v>
      </c>
      <c r="CH888">
        <v>1.8</v>
      </c>
      <c r="CI888">
        <v>2.2000000000000002</v>
      </c>
      <c r="CJ888" t="s">
        <v>18</v>
      </c>
      <c r="CK888" t="s">
        <v>465</v>
      </c>
      <c r="CL888">
        <v>7.0000000000000007E-2</v>
      </c>
      <c r="CM888">
        <v>0.81</v>
      </c>
      <c r="CN888">
        <v>1</v>
      </c>
      <c r="CO888">
        <v>0</v>
      </c>
      <c r="CP888">
        <v>0</v>
      </c>
      <c r="CQ888">
        <v>0</v>
      </c>
      <c r="CR888">
        <v>1</v>
      </c>
      <c r="CS888">
        <v>1</v>
      </c>
      <c r="CT888">
        <v>0</v>
      </c>
      <c r="CU888">
        <v>0</v>
      </c>
      <c r="CV888">
        <v>0</v>
      </c>
      <c r="CW888">
        <v>0</v>
      </c>
      <c r="CX888">
        <v>1</v>
      </c>
    </row>
    <row r="889" spans="1:102" x14ac:dyDescent="0.25">
      <c r="A889">
        <v>888</v>
      </c>
      <c r="B889" t="s">
        <v>72</v>
      </c>
      <c r="C889" t="s">
        <v>222</v>
      </c>
      <c r="D889" t="s">
        <v>223</v>
      </c>
      <c r="E889" t="s">
        <v>224</v>
      </c>
      <c r="F889" t="s">
        <v>75</v>
      </c>
      <c r="G889">
        <v>2017</v>
      </c>
      <c r="H889">
        <v>7</v>
      </c>
      <c r="I889">
        <v>26</v>
      </c>
      <c r="J889" t="s">
        <v>367</v>
      </c>
      <c r="K889" t="s">
        <v>346</v>
      </c>
      <c r="L889" t="s">
        <v>227</v>
      </c>
      <c r="M889" t="s">
        <v>431</v>
      </c>
      <c r="N889" t="s">
        <v>818</v>
      </c>
      <c r="O889" t="s">
        <v>424</v>
      </c>
      <c r="P889" t="s">
        <v>386</v>
      </c>
      <c r="Q889" t="s">
        <v>225</v>
      </c>
      <c r="R889" t="s">
        <v>79</v>
      </c>
      <c r="S889">
        <v>2</v>
      </c>
      <c r="T889">
        <v>2</v>
      </c>
      <c r="V889">
        <v>2</v>
      </c>
      <c r="X889">
        <v>2</v>
      </c>
      <c r="Y889" t="s">
        <v>459</v>
      </c>
      <c r="Z889" t="s">
        <v>460</v>
      </c>
      <c r="AA889" t="s">
        <v>106</v>
      </c>
      <c r="AB889" t="s">
        <v>81</v>
      </c>
      <c r="AC889" t="s">
        <v>82</v>
      </c>
      <c r="AD889" t="s">
        <v>95</v>
      </c>
      <c r="AE889" t="s">
        <v>84</v>
      </c>
      <c r="AF889" t="s">
        <v>85</v>
      </c>
      <c r="AG889">
        <v>2.65</v>
      </c>
      <c r="AH889">
        <v>2.0249999999999999</v>
      </c>
      <c r="AI889">
        <v>2.3374999999999999</v>
      </c>
      <c r="AJ889" t="s">
        <v>116</v>
      </c>
      <c r="AK889" t="s">
        <v>87</v>
      </c>
      <c r="AL889" t="s">
        <v>88</v>
      </c>
      <c r="AM889" t="s">
        <v>89</v>
      </c>
      <c r="AN889" t="s">
        <v>90</v>
      </c>
      <c r="AO889" t="s">
        <v>97</v>
      </c>
      <c r="AP889" t="s">
        <v>108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1</v>
      </c>
      <c r="BQ889">
        <v>1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1</v>
      </c>
      <c r="BX889">
        <v>0</v>
      </c>
      <c r="BY889" t="s">
        <v>459</v>
      </c>
      <c r="BZ889" t="s">
        <v>461</v>
      </c>
      <c r="CA889" t="s">
        <v>106</v>
      </c>
      <c r="CB889" t="s">
        <v>462</v>
      </c>
      <c r="CC889" t="s">
        <v>463</v>
      </c>
      <c r="CD889" t="s">
        <v>464</v>
      </c>
      <c r="CE889" t="s">
        <v>95</v>
      </c>
      <c r="CF889">
        <v>2</v>
      </c>
      <c r="CG889">
        <v>3</v>
      </c>
      <c r="CH889">
        <v>1.8</v>
      </c>
      <c r="CI889">
        <v>2.2000000000000002</v>
      </c>
      <c r="CJ889" t="s">
        <v>18</v>
      </c>
      <c r="CK889" t="s">
        <v>465</v>
      </c>
      <c r="CL889">
        <v>7.0000000000000007E-2</v>
      </c>
      <c r="CM889">
        <v>0.81</v>
      </c>
      <c r="CN889">
        <v>1</v>
      </c>
      <c r="CO889">
        <v>0</v>
      </c>
      <c r="CP889">
        <v>0</v>
      </c>
      <c r="CQ889">
        <v>0</v>
      </c>
      <c r="CR889">
        <v>1</v>
      </c>
      <c r="CS889">
        <v>1</v>
      </c>
      <c r="CT889">
        <v>0</v>
      </c>
      <c r="CU889">
        <v>0</v>
      </c>
      <c r="CV889">
        <v>0</v>
      </c>
      <c r="CW889">
        <v>0</v>
      </c>
      <c r="CX889">
        <v>1</v>
      </c>
    </row>
    <row r="890" spans="1:102" x14ac:dyDescent="0.25">
      <c r="A890">
        <v>889</v>
      </c>
      <c r="B890" t="s">
        <v>72</v>
      </c>
      <c r="C890" t="s">
        <v>222</v>
      </c>
      <c r="D890" t="s">
        <v>223</v>
      </c>
      <c r="E890" t="s">
        <v>224</v>
      </c>
      <c r="F890" t="s">
        <v>75</v>
      </c>
      <c r="G890">
        <v>2017</v>
      </c>
      <c r="H890">
        <v>7</v>
      </c>
      <c r="I890">
        <v>26</v>
      </c>
      <c r="J890" t="s">
        <v>367</v>
      </c>
      <c r="K890" t="s">
        <v>346</v>
      </c>
      <c r="L890" t="s">
        <v>227</v>
      </c>
      <c r="M890" t="s">
        <v>431</v>
      </c>
      <c r="N890" t="s">
        <v>818</v>
      </c>
      <c r="O890" t="s">
        <v>424</v>
      </c>
      <c r="P890" t="s">
        <v>386</v>
      </c>
      <c r="Q890" t="s">
        <v>225</v>
      </c>
      <c r="R890" t="s">
        <v>79</v>
      </c>
      <c r="S890">
        <v>1</v>
      </c>
      <c r="T890">
        <v>1</v>
      </c>
      <c r="V890">
        <v>1</v>
      </c>
      <c r="X890">
        <v>5</v>
      </c>
      <c r="Y890" t="s">
        <v>475</v>
      </c>
      <c r="Z890" t="s">
        <v>460</v>
      </c>
      <c r="AA890" t="s">
        <v>80</v>
      </c>
      <c r="AB890" t="s">
        <v>81</v>
      </c>
      <c r="AC890" t="s">
        <v>82</v>
      </c>
      <c r="AD890" t="s">
        <v>83</v>
      </c>
      <c r="AE890" t="s">
        <v>84</v>
      </c>
      <c r="AF890" t="s">
        <v>85</v>
      </c>
      <c r="AG890">
        <v>1.8</v>
      </c>
      <c r="AH890">
        <v>1.6</v>
      </c>
      <c r="AI890">
        <v>1.7</v>
      </c>
      <c r="AJ890" t="s">
        <v>86</v>
      </c>
      <c r="AK890" t="s">
        <v>87</v>
      </c>
      <c r="AL890" t="s">
        <v>88</v>
      </c>
      <c r="AM890" t="s">
        <v>89</v>
      </c>
      <c r="AN890" t="s">
        <v>90</v>
      </c>
      <c r="AO890" t="s">
        <v>91</v>
      </c>
      <c r="AP890" t="s">
        <v>92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 t="s">
        <v>475</v>
      </c>
      <c r="BZ890" t="s">
        <v>476</v>
      </c>
      <c r="CA890" t="s">
        <v>80</v>
      </c>
      <c r="CB890" t="s">
        <v>477</v>
      </c>
      <c r="CC890" t="s">
        <v>478</v>
      </c>
      <c r="CD890" t="s">
        <v>464</v>
      </c>
      <c r="CE890" t="s">
        <v>343</v>
      </c>
      <c r="CF890">
        <v>1.7</v>
      </c>
      <c r="CG890">
        <v>2.1</v>
      </c>
      <c r="CH890">
        <v>1.5</v>
      </c>
      <c r="CI890">
        <v>2</v>
      </c>
      <c r="CJ890" t="s">
        <v>472</v>
      </c>
      <c r="CK890" t="s">
        <v>465</v>
      </c>
      <c r="CL890">
        <v>0.57999999999999996</v>
      </c>
      <c r="CM890">
        <v>0.61</v>
      </c>
      <c r="CN890">
        <v>1</v>
      </c>
      <c r="CO890">
        <v>0</v>
      </c>
      <c r="CP890">
        <v>0</v>
      </c>
      <c r="CQ890">
        <v>0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0</v>
      </c>
      <c r="CX890">
        <v>1</v>
      </c>
    </row>
    <row r="891" spans="1:102" x14ac:dyDescent="0.25">
      <c r="A891">
        <v>890</v>
      </c>
      <c r="B891" t="s">
        <v>72</v>
      </c>
      <c r="C891" t="s">
        <v>222</v>
      </c>
      <c r="D891" t="s">
        <v>223</v>
      </c>
      <c r="E891" t="s">
        <v>224</v>
      </c>
      <c r="F891" t="s">
        <v>75</v>
      </c>
      <c r="G891">
        <v>2017</v>
      </c>
      <c r="H891">
        <v>7</v>
      </c>
      <c r="I891">
        <v>26</v>
      </c>
      <c r="J891" t="s">
        <v>367</v>
      </c>
      <c r="K891" t="s">
        <v>346</v>
      </c>
      <c r="L891" t="s">
        <v>227</v>
      </c>
      <c r="M891" t="s">
        <v>431</v>
      </c>
      <c r="N891" t="s">
        <v>818</v>
      </c>
      <c r="O891" t="s">
        <v>424</v>
      </c>
      <c r="P891" t="s">
        <v>386</v>
      </c>
      <c r="Q891" t="s">
        <v>225</v>
      </c>
      <c r="R891" t="s">
        <v>79</v>
      </c>
      <c r="S891">
        <v>1</v>
      </c>
      <c r="T891">
        <v>0</v>
      </c>
      <c r="W891">
        <v>1</v>
      </c>
      <c r="X891">
        <v>140</v>
      </c>
      <c r="Y891" t="s">
        <v>537</v>
      </c>
      <c r="Z891" t="s">
        <v>538</v>
      </c>
      <c r="AA891" t="s">
        <v>118</v>
      </c>
      <c r="AB891" t="s">
        <v>81</v>
      </c>
      <c r="AC891" t="s">
        <v>82</v>
      </c>
      <c r="AD891" t="s">
        <v>100</v>
      </c>
      <c r="AE891" t="s">
        <v>101</v>
      </c>
      <c r="AF891" t="s">
        <v>85</v>
      </c>
      <c r="AG891">
        <v>2.875</v>
      </c>
      <c r="AH891">
        <v>2.625</v>
      </c>
      <c r="AI891">
        <v>2.75</v>
      </c>
      <c r="AJ891" t="s">
        <v>119</v>
      </c>
      <c r="AK891" t="s">
        <v>87</v>
      </c>
      <c r="AL891" t="s">
        <v>88</v>
      </c>
      <c r="AM891" t="s">
        <v>120</v>
      </c>
      <c r="AN891" t="s">
        <v>90</v>
      </c>
      <c r="AO891" t="s">
        <v>91</v>
      </c>
      <c r="AP891" t="s">
        <v>92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0</v>
      </c>
      <c r="BY891" t="s">
        <v>537</v>
      </c>
      <c r="BZ891" t="s">
        <v>539</v>
      </c>
      <c r="CA891" t="s">
        <v>118</v>
      </c>
      <c r="CB891" t="s">
        <v>507</v>
      </c>
      <c r="CC891" t="s">
        <v>491</v>
      </c>
      <c r="CD891" t="s">
        <v>491</v>
      </c>
      <c r="CE891" t="s">
        <v>100</v>
      </c>
      <c r="CF891">
        <v>2</v>
      </c>
      <c r="CG891">
        <v>4.8</v>
      </c>
      <c r="CH891">
        <v>2.5</v>
      </c>
      <c r="CI891">
        <v>3.2</v>
      </c>
      <c r="CJ891" t="s">
        <v>509</v>
      </c>
      <c r="CK891" t="s">
        <v>465</v>
      </c>
      <c r="CL891">
        <v>0.32</v>
      </c>
      <c r="CM891">
        <v>0.8</v>
      </c>
      <c r="CN891">
        <v>0</v>
      </c>
      <c r="CO891">
        <v>0</v>
      </c>
      <c r="CP891">
        <v>1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1</v>
      </c>
      <c r="CX891">
        <v>0</v>
      </c>
    </row>
    <row r="892" spans="1:102" x14ac:dyDescent="0.25">
      <c r="A892">
        <v>891</v>
      </c>
      <c r="B892" t="s">
        <v>72</v>
      </c>
      <c r="C892" t="s">
        <v>222</v>
      </c>
      <c r="D892" t="s">
        <v>223</v>
      </c>
      <c r="E892" t="s">
        <v>224</v>
      </c>
      <c r="F892" t="s">
        <v>75</v>
      </c>
      <c r="G892">
        <v>2017</v>
      </c>
      <c r="H892">
        <v>7</v>
      </c>
      <c r="I892">
        <v>26</v>
      </c>
      <c r="J892" t="s">
        <v>367</v>
      </c>
      <c r="K892" t="s">
        <v>346</v>
      </c>
      <c r="L892" t="s">
        <v>227</v>
      </c>
      <c r="M892" t="s">
        <v>431</v>
      </c>
      <c r="N892" t="s">
        <v>818</v>
      </c>
      <c r="O892" t="s">
        <v>424</v>
      </c>
      <c r="P892" t="s">
        <v>386</v>
      </c>
      <c r="Q892" t="s">
        <v>225</v>
      </c>
      <c r="R892" t="s">
        <v>79</v>
      </c>
      <c r="S892">
        <v>3</v>
      </c>
      <c r="T892">
        <v>2</v>
      </c>
      <c r="V892">
        <v>2</v>
      </c>
      <c r="W892">
        <v>1</v>
      </c>
      <c r="X892">
        <v>17</v>
      </c>
      <c r="Y892" t="s">
        <v>479</v>
      </c>
      <c r="Z892" t="s">
        <v>480</v>
      </c>
      <c r="AA892" t="s">
        <v>152</v>
      </c>
      <c r="AB892" t="s">
        <v>81</v>
      </c>
      <c r="AC892" t="s">
        <v>82</v>
      </c>
      <c r="AD892" t="s">
        <v>83</v>
      </c>
      <c r="AE892" t="s">
        <v>84</v>
      </c>
      <c r="AF892" t="s">
        <v>85</v>
      </c>
      <c r="AG892">
        <v>6</v>
      </c>
      <c r="AH892">
        <v>5</v>
      </c>
      <c r="AI892">
        <v>5.5</v>
      </c>
      <c r="AJ892" t="s">
        <v>153</v>
      </c>
      <c r="AK892" t="s">
        <v>126</v>
      </c>
      <c r="AL892" t="s">
        <v>88</v>
      </c>
      <c r="AM892" t="s">
        <v>113</v>
      </c>
      <c r="AN892" t="s">
        <v>90</v>
      </c>
      <c r="AO892" t="s">
        <v>127</v>
      </c>
      <c r="AP892" t="s">
        <v>154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1</v>
      </c>
      <c r="BV892">
        <v>0</v>
      </c>
      <c r="BW892">
        <v>1</v>
      </c>
      <c r="BX892">
        <v>0</v>
      </c>
      <c r="BY892" t="s">
        <v>479</v>
      </c>
      <c r="BZ892" t="s">
        <v>481</v>
      </c>
      <c r="CA892" t="s">
        <v>152</v>
      </c>
      <c r="CB892" t="s">
        <v>482</v>
      </c>
      <c r="CC892" t="s">
        <v>478</v>
      </c>
      <c r="CD892" t="s">
        <v>464</v>
      </c>
      <c r="CE892" t="s">
        <v>343</v>
      </c>
      <c r="CF892">
        <v>5.6</v>
      </c>
      <c r="CG892">
        <v>8.5</v>
      </c>
      <c r="CH892">
        <v>4.5999999999999996</v>
      </c>
      <c r="CI892">
        <v>6.4</v>
      </c>
      <c r="CJ892" t="s">
        <v>472</v>
      </c>
      <c r="CK892" t="s">
        <v>465</v>
      </c>
      <c r="CL892">
        <v>0</v>
      </c>
      <c r="CM892">
        <v>1</v>
      </c>
      <c r="CN892">
        <v>0</v>
      </c>
      <c r="CO892">
        <v>0</v>
      </c>
      <c r="CP892">
        <v>1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0</v>
      </c>
      <c r="CX892">
        <v>1</v>
      </c>
    </row>
    <row r="893" spans="1:102" x14ac:dyDescent="0.25">
      <c r="A893">
        <v>892</v>
      </c>
      <c r="B893" t="s">
        <v>72</v>
      </c>
      <c r="C893" t="s">
        <v>222</v>
      </c>
      <c r="D893" t="s">
        <v>223</v>
      </c>
      <c r="E893" t="s">
        <v>224</v>
      </c>
      <c r="F893" t="s">
        <v>75</v>
      </c>
      <c r="G893">
        <v>2017</v>
      </c>
      <c r="H893">
        <v>7</v>
      </c>
      <c r="I893">
        <v>26</v>
      </c>
      <c r="J893" t="s">
        <v>367</v>
      </c>
      <c r="K893" t="s">
        <v>346</v>
      </c>
      <c r="L893" t="s">
        <v>227</v>
      </c>
      <c r="M893" t="s">
        <v>431</v>
      </c>
      <c r="N893" t="s">
        <v>819</v>
      </c>
      <c r="O893" t="s">
        <v>425</v>
      </c>
      <c r="P893" t="s">
        <v>386</v>
      </c>
      <c r="Q893" t="s">
        <v>225</v>
      </c>
      <c r="R893" t="s">
        <v>79</v>
      </c>
      <c r="S893">
        <v>3</v>
      </c>
      <c r="T893">
        <v>2</v>
      </c>
      <c r="V893">
        <v>2</v>
      </c>
      <c r="W893">
        <v>1</v>
      </c>
      <c r="X893">
        <v>17</v>
      </c>
      <c r="Y893" t="s">
        <v>479</v>
      </c>
      <c r="Z893" t="s">
        <v>480</v>
      </c>
      <c r="AA893" t="s">
        <v>152</v>
      </c>
      <c r="AB893" t="s">
        <v>81</v>
      </c>
      <c r="AC893" t="s">
        <v>82</v>
      </c>
      <c r="AD893" t="s">
        <v>83</v>
      </c>
      <c r="AE893" t="s">
        <v>84</v>
      </c>
      <c r="AF893" t="s">
        <v>85</v>
      </c>
      <c r="AG893">
        <v>6</v>
      </c>
      <c r="AH893">
        <v>5</v>
      </c>
      <c r="AI893">
        <v>5.5</v>
      </c>
      <c r="AJ893" t="s">
        <v>153</v>
      </c>
      <c r="AK893" t="s">
        <v>126</v>
      </c>
      <c r="AL893" t="s">
        <v>88</v>
      </c>
      <c r="AM893" t="s">
        <v>113</v>
      </c>
      <c r="AN893" t="s">
        <v>90</v>
      </c>
      <c r="AO893" t="s">
        <v>127</v>
      </c>
      <c r="AP893" t="s">
        <v>154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1</v>
      </c>
      <c r="BP893">
        <v>0</v>
      </c>
      <c r="BQ893">
        <v>0</v>
      </c>
      <c r="BR893">
        <v>0</v>
      </c>
      <c r="BS893">
        <v>1</v>
      </c>
      <c r="BT893">
        <v>0</v>
      </c>
      <c r="BU893">
        <v>1</v>
      </c>
      <c r="BV893">
        <v>0</v>
      </c>
      <c r="BW893">
        <v>1</v>
      </c>
      <c r="BX893">
        <v>0</v>
      </c>
      <c r="BY893" t="s">
        <v>479</v>
      </c>
      <c r="BZ893" t="s">
        <v>481</v>
      </c>
      <c r="CA893" t="s">
        <v>152</v>
      </c>
      <c r="CB893" t="s">
        <v>482</v>
      </c>
      <c r="CC893" t="s">
        <v>478</v>
      </c>
      <c r="CD893" t="s">
        <v>464</v>
      </c>
      <c r="CE893" t="s">
        <v>343</v>
      </c>
      <c r="CF893">
        <v>5.6</v>
      </c>
      <c r="CG893">
        <v>8.5</v>
      </c>
      <c r="CH893">
        <v>4.5999999999999996</v>
      </c>
      <c r="CI893">
        <v>6.4</v>
      </c>
      <c r="CJ893" t="s">
        <v>472</v>
      </c>
      <c r="CK893" t="s">
        <v>465</v>
      </c>
      <c r="CL893">
        <v>0</v>
      </c>
      <c r="CM893">
        <v>1</v>
      </c>
      <c r="CN893">
        <v>0</v>
      </c>
      <c r="CO893">
        <v>0</v>
      </c>
      <c r="CP893">
        <v>1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1</v>
      </c>
    </row>
    <row r="894" spans="1:102" x14ac:dyDescent="0.25">
      <c r="A894">
        <v>893</v>
      </c>
      <c r="B894" t="s">
        <v>72</v>
      </c>
      <c r="C894" t="s">
        <v>222</v>
      </c>
      <c r="D894" t="s">
        <v>223</v>
      </c>
      <c r="E894" t="s">
        <v>224</v>
      </c>
      <c r="F894" t="s">
        <v>75</v>
      </c>
      <c r="G894">
        <v>2017</v>
      </c>
      <c r="H894">
        <v>7</v>
      </c>
      <c r="I894">
        <v>26</v>
      </c>
      <c r="J894" t="s">
        <v>367</v>
      </c>
      <c r="K894" t="s">
        <v>346</v>
      </c>
      <c r="L894" t="s">
        <v>227</v>
      </c>
      <c r="M894" t="s">
        <v>431</v>
      </c>
      <c r="N894" t="s">
        <v>819</v>
      </c>
      <c r="O894" t="s">
        <v>425</v>
      </c>
      <c r="P894" t="s">
        <v>386</v>
      </c>
      <c r="Q894" t="s">
        <v>225</v>
      </c>
      <c r="R894" t="s">
        <v>79</v>
      </c>
      <c r="S894">
        <v>1</v>
      </c>
      <c r="T894">
        <v>0</v>
      </c>
      <c r="W894">
        <v>1</v>
      </c>
      <c r="X894">
        <v>140</v>
      </c>
      <c r="Y894" t="s">
        <v>537</v>
      </c>
      <c r="Z894" t="s">
        <v>538</v>
      </c>
      <c r="AA894" t="s">
        <v>118</v>
      </c>
      <c r="AB894" t="s">
        <v>81</v>
      </c>
      <c r="AC894" t="s">
        <v>82</v>
      </c>
      <c r="AD894" t="s">
        <v>100</v>
      </c>
      <c r="AE894" t="s">
        <v>101</v>
      </c>
      <c r="AF894" t="s">
        <v>85</v>
      </c>
      <c r="AG894">
        <v>2.875</v>
      </c>
      <c r="AH894">
        <v>2.625</v>
      </c>
      <c r="AI894">
        <v>2.75</v>
      </c>
      <c r="AJ894" t="s">
        <v>119</v>
      </c>
      <c r="AK894" t="s">
        <v>87</v>
      </c>
      <c r="AL894" t="s">
        <v>88</v>
      </c>
      <c r="AM894" t="s">
        <v>120</v>
      </c>
      <c r="AN894" t="s">
        <v>90</v>
      </c>
      <c r="AO894" t="s">
        <v>91</v>
      </c>
      <c r="AP894" t="s">
        <v>92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0</v>
      </c>
      <c r="BR894">
        <v>0</v>
      </c>
      <c r="BS894">
        <v>1</v>
      </c>
      <c r="BT894">
        <v>0</v>
      </c>
      <c r="BU894">
        <v>0</v>
      </c>
      <c r="BV894">
        <v>0</v>
      </c>
      <c r="BW894">
        <v>0</v>
      </c>
      <c r="BX894">
        <v>0</v>
      </c>
      <c r="BY894" t="s">
        <v>537</v>
      </c>
      <c r="BZ894" t="s">
        <v>539</v>
      </c>
      <c r="CA894" t="s">
        <v>118</v>
      </c>
      <c r="CB894" t="s">
        <v>507</v>
      </c>
      <c r="CC894" t="s">
        <v>491</v>
      </c>
      <c r="CD894" t="s">
        <v>491</v>
      </c>
      <c r="CE894" t="s">
        <v>100</v>
      </c>
      <c r="CF894">
        <v>2</v>
      </c>
      <c r="CG894">
        <v>4.8</v>
      </c>
      <c r="CH894">
        <v>2.5</v>
      </c>
      <c r="CI894">
        <v>3.2</v>
      </c>
      <c r="CJ894" t="s">
        <v>509</v>
      </c>
      <c r="CK894" t="s">
        <v>465</v>
      </c>
      <c r="CL894">
        <v>0.32</v>
      </c>
      <c r="CM894">
        <v>0.8</v>
      </c>
      <c r="CN894">
        <v>0</v>
      </c>
      <c r="CO894">
        <v>0</v>
      </c>
      <c r="CP894">
        <v>1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</v>
      </c>
      <c r="CW894">
        <v>1</v>
      </c>
      <c r="CX894">
        <v>0</v>
      </c>
    </row>
    <row r="895" spans="1:102" x14ac:dyDescent="0.25">
      <c r="A895">
        <v>894</v>
      </c>
      <c r="B895" t="s">
        <v>72</v>
      </c>
      <c r="C895" t="s">
        <v>222</v>
      </c>
      <c r="D895" t="s">
        <v>223</v>
      </c>
      <c r="E895" t="s">
        <v>224</v>
      </c>
      <c r="F895" t="s">
        <v>75</v>
      </c>
      <c r="G895">
        <v>2017</v>
      </c>
      <c r="H895">
        <v>7</v>
      </c>
      <c r="I895">
        <v>26</v>
      </c>
      <c r="J895" t="s">
        <v>367</v>
      </c>
      <c r="K895" t="s">
        <v>346</v>
      </c>
      <c r="L895" t="s">
        <v>227</v>
      </c>
      <c r="M895" t="s">
        <v>431</v>
      </c>
      <c r="N895" t="s">
        <v>819</v>
      </c>
      <c r="O895" t="s">
        <v>425</v>
      </c>
      <c r="P895" t="s">
        <v>386</v>
      </c>
      <c r="Q895" t="s">
        <v>225</v>
      </c>
      <c r="R895" t="s">
        <v>79</v>
      </c>
      <c r="S895">
        <v>3</v>
      </c>
      <c r="T895">
        <v>2</v>
      </c>
      <c r="V895">
        <v>2</v>
      </c>
      <c r="W895">
        <v>1</v>
      </c>
      <c r="X895">
        <v>17</v>
      </c>
      <c r="Y895" t="s">
        <v>479</v>
      </c>
      <c r="Z895" t="s">
        <v>480</v>
      </c>
      <c r="AA895" t="s">
        <v>152</v>
      </c>
      <c r="AB895" t="s">
        <v>81</v>
      </c>
      <c r="AC895" t="s">
        <v>82</v>
      </c>
      <c r="AD895" t="s">
        <v>83</v>
      </c>
      <c r="AE895" t="s">
        <v>84</v>
      </c>
      <c r="AF895" t="s">
        <v>85</v>
      </c>
      <c r="AG895">
        <v>6</v>
      </c>
      <c r="AH895">
        <v>5</v>
      </c>
      <c r="AI895">
        <v>5.5</v>
      </c>
      <c r="AJ895" t="s">
        <v>153</v>
      </c>
      <c r="AK895" t="s">
        <v>126</v>
      </c>
      <c r="AL895" t="s">
        <v>88</v>
      </c>
      <c r="AM895" t="s">
        <v>113</v>
      </c>
      <c r="AN895" t="s">
        <v>90</v>
      </c>
      <c r="AO895" t="s">
        <v>127</v>
      </c>
      <c r="AP895" t="s">
        <v>154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1</v>
      </c>
      <c r="BV895">
        <v>0</v>
      </c>
      <c r="BW895">
        <v>1</v>
      </c>
      <c r="BX895">
        <v>0</v>
      </c>
      <c r="BY895" t="s">
        <v>479</v>
      </c>
      <c r="BZ895" t="s">
        <v>481</v>
      </c>
      <c r="CA895" t="s">
        <v>152</v>
      </c>
      <c r="CB895" t="s">
        <v>482</v>
      </c>
      <c r="CC895" t="s">
        <v>478</v>
      </c>
      <c r="CD895" t="s">
        <v>464</v>
      </c>
      <c r="CE895" t="s">
        <v>343</v>
      </c>
      <c r="CF895">
        <v>5.6</v>
      </c>
      <c r="CG895">
        <v>8.5</v>
      </c>
      <c r="CH895">
        <v>4.5999999999999996</v>
      </c>
      <c r="CI895">
        <v>6.4</v>
      </c>
      <c r="CJ895" t="s">
        <v>472</v>
      </c>
      <c r="CK895" t="s">
        <v>465</v>
      </c>
      <c r="CL895">
        <v>0</v>
      </c>
      <c r="CM895">
        <v>1</v>
      </c>
      <c r="CN895">
        <v>0</v>
      </c>
      <c r="CO895">
        <v>0</v>
      </c>
      <c r="CP895">
        <v>1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1</v>
      </c>
    </row>
    <row r="896" spans="1:102" x14ac:dyDescent="0.25">
      <c r="A896">
        <v>895</v>
      </c>
      <c r="B896" t="s">
        <v>72</v>
      </c>
      <c r="C896" t="s">
        <v>222</v>
      </c>
      <c r="D896" t="s">
        <v>223</v>
      </c>
      <c r="E896" t="s">
        <v>224</v>
      </c>
      <c r="F896" t="s">
        <v>75</v>
      </c>
      <c r="G896">
        <v>2017</v>
      </c>
      <c r="H896">
        <v>7</v>
      </c>
      <c r="I896">
        <v>26</v>
      </c>
      <c r="J896" t="s">
        <v>367</v>
      </c>
      <c r="K896" t="s">
        <v>346</v>
      </c>
      <c r="L896" t="s">
        <v>227</v>
      </c>
      <c r="M896" t="s">
        <v>431</v>
      </c>
      <c r="N896" t="s">
        <v>819</v>
      </c>
      <c r="O896" t="s">
        <v>425</v>
      </c>
      <c r="P896" t="s">
        <v>386</v>
      </c>
      <c r="Q896" t="s">
        <v>225</v>
      </c>
      <c r="R896" t="s">
        <v>79</v>
      </c>
      <c r="S896">
        <v>1</v>
      </c>
      <c r="T896">
        <v>1</v>
      </c>
      <c r="U896">
        <v>1</v>
      </c>
      <c r="X896">
        <v>21</v>
      </c>
      <c r="Y896" t="s">
        <v>487</v>
      </c>
      <c r="Z896" t="s">
        <v>488</v>
      </c>
      <c r="AA896" t="s">
        <v>106</v>
      </c>
      <c r="AB896" t="s">
        <v>81</v>
      </c>
      <c r="AC896" t="s">
        <v>82</v>
      </c>
      <c r="AD896" t="s">
        <v>100</v>
      </c>
      <c r="AE896" t="s">
        <v>101</v>
      </c>
      <c r="AF896" t="s">
        <v>85</v>
      </c>
      <c r="AG896">
        <v>2.65</v>
      </c>
      <c r="AH896">
        <v>2.2999999999999998</v>
      </c>
      <c r="AI896">
        <v>2.4750000000000001</v>
      </c>
      <c r="AJ896" t="s">
        <v>159</v>
      </c>
      <c r="AK896" t="s">
        <v>87</v>
      </c>
      <c r="AL896" t="s">
        <v>88</v>
      </c>
      <c r="AM896" t="s">
        <v>89</v>
      </c>
      <c r="AN896" t="s">
        <v>90</v>
      </c>
      <c r="AO896" t="s">
        <v>97</v>
      </c>
      <c r="AP896" t="s">
        <v>108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0</v>
      </c>
      <c r="BH896">
        <v>0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1</v>
      </c>
      <c r="BQ896">
        <v>1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1</v>
      </c>
      <c r="BX896">
        <v>0</v>
      </c>
      <c r="BY896" t="s">
        <v>487</v>
      </c>
      <c r="BZ896" t="s">
        <v>489</v>
      </c>
      <c r="CA896" t="s">
        <v>106</v>
      </c>
      <c r="CB896" t="s">
        <v>462</v>
      </c>
      <c r="CC896" t="s">
        <v>490</v>
      </c>
      <c r="CD896" t="s">
        <v>491</v>
      </c>
      <c r="CE896" t="s">
        <v>100</v>
      </c>
      <c r="CF896">
        <v>2</v>
      </c>
      <c r="CG896">
        <v>4.3</v>
      </c>
      <c r="CH896">
        <v>1.8</v>
      </c>
      <c r="CI896">
        <v>3.2</v>
      </c>
      <c r="CJ896" t="s">
        <v>18</v>
      </c>
      <c r="CK896" t="s">
        <v>465</v>
      </c>
      <c r="CL896">
        <v>0.12</v>
      </c>
      <c r="CM896">
        <v>0.63</v>
      </c>
      <c r="CN896">
        <v>1</v>
      </c>
      <c r="CO896">
        <v>0</v>
      </c>
      <c r="CP896">
        <v>0</v>
      </c>
      <c r="CQ896">
        <v>0</v>
      </c>
      <c r="CR896">
        <v>1</v>
      </c>
      <c r="CS896">
        <v>1</v>
      </c>
      <c r="CT896">
        <v>0</v>
      </c>
      <c r="CU896">
        <v>0</v>
      </c>
      <c r="CV896">
        <v>0</v>
      </c>
      <c r="CW896">
        <v>0</v>
      </c>
      <c r="CX896">
        <v>1</v>
      </c>
    </row>
    <row r="897" spans="1:102" x14ac:dyDescent="0.25">
      <c r="A897">
        <v>896</v>
      </c>
      <c r="B897" t="s">
        <v>72</v>
      </c>
      <c r="C897" t="s">
        <v>222</v>
      </c>
      <c r="D897" t="s">
        <v>223</v>
      </c>
      <c r="E897" t="s">
        <v>224</v>
      </c>
      <c r="F897" t="s">
        <v>75</v>
      </c>
      <c r="G897">
        <v>2017</v>
      </c>
      <c r="H897">
        <v>7</v>
      </c>
      <c r="I897">
        <v>26</v>
      </c>
      <c r="J897" t="s">
        <v>367</v>
      </c>
      <c r="K897" t="s">
        <v>346</v>
      </c>
      <c r="L897" t="s">
        <v>227</v>
      </c>
      <c r="M897" t="s">
        <v>431</v>
      </c>
      <c r="N897" t="s">
        <v>819</v>
      </c>
      <c r="O897" t="s">
        <v>425</v>
      </c>
      <c r="P897" t="s">
        <v>386</v>
      </c>
      <c r="Q897" t="s">
        <v>225</v>
      </c>
      <c r="R897" t="s">
        <v>79</v>
      </c>
      <c r="S897">
        <v>1</v>
      </c>
      <c r="T897">
        <v>0</v>
      </c>
      <c r="W897">
        <v>1</v>
      </c>
      <c r="X897">
        <v>140</v>
      </c>
      <c r="Y897" t="s">
        <v>537</v>
      </c>
      <c r="Z897" t="s">
        <v>538</v>
      </c>
      <c r="AA897" t="s">
        <v>118</v>
      </c>
      <c r="AB897" t="s">
        <v>81</v>
      </c>
      <c r="AC897" t="s">
        <v>82</v>
      </c>
      <c r="AD897" t="s">
        <v>100</v>
      </c>
      <c r="AE897" t="s">
        <v>101</v>
      </c>
      <c r="AF897" t="s">
        <v>85</v>
      </c>
      <c r="AG897">
        <v>2.875</v>
      </c>
      <c r="AH897">
        <v>2.625</v>
      </c>
      <c r="AI897">
        <v>2.75</v>
      </c>
      <c r="AJ897" t="s">
        <v>119</v>
      </c>
      <c r="AK897" t="s">
        <v>87</v>
      </c>
      <c r="AL897" t="s">
        <v>88</v>
      </c>
      <c r="AM897" t="s">
        <v>120</v>
      </c>
      <c r="AN897" t="s">
        <v>90</v>
      </c>
      <c r="AO897" t="s">
        <v>91</v>
      </c>
      <c r="AP897" t="s">
        <v>92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 t="s">
        <v>537</v>
      </c>
      <c r="BZ897" t="s">
        <v>539</v>
      </c>
      <c r="CA897" t="s">
        <v>118</v>
      </c>
      <c r="CB897" t="s">
        <v>507</v>
      </c>
      <c r="CC897" t="s">
        <v>491</v>
      </c>
      <c r="CD897" t="s">
        <v>491</v>
      </c>
      <c r="CE897" t="s">
        <v>100</v>
      </c>
      <c r="CF897">
        <v>2</v>
      </c>
      <c r="CG897">
        <v>4.8</v>
      </c>
      <c r="CH897">
        <v>2.5</v>
      </c>
      <c r="CI897">
        <v>3.2</v>
      </c>
      <c r="CJ897" t="s">
        <v>509</v>
      </c>
      <c r="CK897" t="s">
        <v>465</v>
      </c>
      <c r="CL897">
        <v>0.32</v>
      </c>
      <c r="CM897">
        <v>0.8</v>
      </c>
      <c r="CN897">
        <v>0</v>
      </c>
      <c r="CO897">
        <v>0</v>
      </c>
      <c r="CP897">
        <v>1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1</v>
      </c>
      <c r="CX897">
        <v>0</v>
      </c>
    </row>
    <row r="898" spans="1:102" x14ac:dyDescent="0.25">
      <c r="A898">
        <v>897</v>
      </c>
      <c r="B898" t="s">
        <v>72</v>
      </c>
      <c r="C898" t="s">
        <v>222</v>
      </c>
      <c r="D898" t="s">
        <v>223</v>
      </c>
      <c r="E898" t="s">
        <v>224</v>
      </c>
      <c r="F898" t="s">
        <v>75</v>
      </c>
      <c r="G898">
        <v>2017</v>
      </c>
      <c r="H898">
        <v>7</v>
      </c>
      <c r="I898">
        <v>26</v>
      </c>
      <c r="J898" t="s">
        <v>367</v>
      </c>
      <c r="K898" t="s">
        <v>346</v>
      </c>
      <c r="L898" t="s">
        <v>227</v>
      </c>
      <c r="M898" t="s">
        <v>431</v>
      </c>
      <c r="N898" t="s">
        <v>819</v>
      </c>
      <c r="O898" t="s">
        <v>425</v>
      </c>
      <c r="P898" t="s">
        <v>386</v>
      </c>
      <c r="Q898" t="s">
        <v>225</v>
      </c>
      <c r="R898" t="s">
        <v>79</v>
      </c>
      <c r="S898">
        <v>2</v>
      </c>
      <c r="T898">
        <v>2</v>
      </c>
      <c r="U898">
        <v>1</v>
      </c>
      <c r="V898">
        <v>1</v>
      </c>
      <c r="X898">
        <v>17</v>
      </c>
      <c r="Y898" t="s">
        <v>479</v>
      </c>
      <c r="Z898" t="s">
        <v>480</v>
      </c>
      <c r="AA898" t="s">
        <v>152</v>
      </c>
      <c r="AB898" t="s">
        <v>81</v>
      </c>
      <c r="AC898" t="s">
        <v>82</v>
      </c>
      <c r="AD898" t="s">
        <v>83</v>
      </c>
      <c r="AE898" t="s">
        <v>84</v>
      </c>
      <c r="AF898" t="s">
        <v>85</v>
      </c>
      <c r="AG898">
        <v>6</v>
      </c>
      <c r="AH898">
        <v>5</v>
      </c>
      <c r="AI898">
        <v>5.5</v>
      </c>
      <c r="AJ898" t="s">
        <v>153</v>
      </c>
      <c r="AK898" t="s">
        <v>126</v>
      </c>
      <c r="AL898" t="s">
        <v>88</v>
      </c>
      <c r="AM898" t="s">
        <v>113</v>
      </c>
      <c r="AN898" t="s">
        <v>90</v>
      </c>
      <c r="AO898" t="s">
        <v>127</v>
      </c>
      <c r="AP898" t="s">
        <v>154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1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1</v>
      </c>
      <c r="BV898">
        <v>0</v>
      </c>
      <c r="BW898">
        <v>1</v>
      </c>
      <c r="BX898">
        <v>0</v>
      </c>
      <c r="BY898" t="s">
        <v>479</v>
      </c>
      <c r="BZ898" t="s">
        <v>481</v>
      </c>
      <c r="CA898" t="s">
        <v>152</v>
      </c>
      <c r="CB898" t="s">
        <v>482</v>
      </c>
      <c r="CC898" t="s">
        <v>478</v>
      </c>
      <c r="CD898" t="s">
        <v>464</v>
      </c>
      <c r="CE898" t="s">
        <v>343</v>
      </c>
      <c r="CF898">
        <v>5.6</v>
      </c>
      <c r="CG898">
        <v>8.5</v>
      </c>
      <c r="CH898">
        <v>4.5999999999999996</v>
      </c>
      <c r="CI898">
        <v>6.4</v>
      </c>
      <c r="CJ898" t="s">
        <v>472</v>
      </c>
      <c r="CK898" t="s">
        <v>465</v>
      </c>
      <c r="CL898">
        <v>0</v>
      </c>
      <c r="CM898">
        <v>1</v>
      </c>
      <c r="CN898">
        <v>0</v>
      </c>
      <c r="CO898">
        <v>0</v>
      </c>
      <c r="CP898">
        <v>1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1</v>
      </c>
    </row>
    <row r="899" spans="1:102" x14ac:dyDescent="0.25">
      <c r="A899">
        <v>898</v>
      </c>
      <c r="B899" t="s">
        <v>72</v>
      </c>
      <c r="C899" t="s">
        <v>222</v>
      </c>
      <c r="D899" t="s">
        <v>223</v>
      </c>
      <c r="E899" t="s">
        <v>224</v>
      </c>
      <c r="F899" t="s">
        <v>75</v>
      </c>
      <c r="G899">
        <v>2017</v>
      </c>
      <c r="H899">
        <v>7</v>
      </c>
      <c r="I899">
        <v>26</v>
      </c>
      <c r="J899" t="s">
        <v>367</v>
      </c>
      <c r="K899" t="s">
        <v>346</v>
      </c>
      <c r="L899" t="s">
        <v>227</v>
      </c>
      <c r="M899" t="s">
        <v>431</v>
      </c>
      <c r="N899" t="s">
        <v>819</v>
      </c>
      <c r="O899" t="s">
        <v>425</v>
      </c>
      <c r="P899" t="s">
        <v>386</v>
      </c>
      <c r="Q899" t="s">
        <v>225</v>
      </c>
      <c r="R899" t="s">
        <v>79</v>
      </c>
      <c r="S899">
        <v>1</v>
      </c>
      <c r="T899">
        <v>1</v>
      </c>
      <c r="V899">
        <v>1</v>
      </c>
      <c r="X899">
        <v>34</v>
      </c>
      <c r="Y899" t="s">
        <v>510</v>
      </c>
      <c r="Z899" t="s">
        <v>511</v>
      </c>
      <c r="AA899" t="s">
        <v>106</v>
      </c>
      <c r="AB899" t="s">
        <v>81</v>
      </c>
      <c r="AC899" t="s">
        <v>82</v>
      </c>
      <c r="AD899" t="s">
        <v>100</v>
      </c>
      <c r="AE899" t="s">
        <v>101</v>
      </c>
      <c r="AF899" t="s">
        <v>85</v>
      </c>
      <c r="AG899">
        <v>2.4</v>
      </c>
      <c r="AH899">
        <v>2.25</v>
      </c>
      <c r="AI899">
        <v>2.3250000000000002</v>
      </c>
      <c r="AJ899" t="s">
        <v>235</v>
      </c>
      <c r="AK899" t="s">
        <v>87</v>
      </c>
      <c r="AL899" t="s">
        <v>88</v>
      </c>
      <c r="AM899" t="s">
        <v>89</v>
      </c>
      <c r="AN899" t="s">
        <v>90</v>
      </c>
      <c r="AO899" t="s">
        <v>97</v>
      </c>
      <c r="AP899" t="s">
        <v>108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1</v>
      </c>
      <c r="BP899">
        <v>1</v>
      </c>
      <c r="BQ899">
        <v>1</v>
      </c>
      <c r="BR899">
        <v>0</v>
      </c>
      <c r="BS899">
        <v>1</v>
      </c>
      <c r="BT899">
        <v>0</v>
      </c>
      <c r="BU899">
        <v>0</v>
      </c>
      <c r="BV899">
        <v>0</v>
      </c>
      <c r="BW899">
        <v>1</v>
      </c>
      <c r="BX899">
        <v>0</v>
      </c>
      <c r="BY899" t="s">
        <v>510</v>
      </c>
      <c r="BZ899" t="s">
        <v>512</v>
      </c>
      <c r="CA899" t="s">
        <v>106</v>
      </c>
      <c r="CB899" t="s">
        <v>482</v>
      </c>
      <c r="CC899" t="s">
        <v>496</v>
      </c>
      <c r="CD899" t="s">
        <v>496</v>
      </c>
      <c r="CE899" t="s">
        <v>100</v>
      </c>
      <c r="CF899">
        <v>1.8</v>
      </c>
      <c r="CG899">
        <v>2.8</v>
      </c>
      <c r="CH899">
        <v>1.6</v>
      </c>
      <c r="CI899">
        <v>2.5</v>
      </c>
      <c r="CJ899" t="s">
        <v>18</v>
      </c>
      <c r="CK899" t="s">
        <v>465</v>
      </c>
      <c r="CL899">
        <v>0.33</v>
      </c>
      <c r="CM899">
        <v>0</v>
      </c>
      <c r="CN899">
        <v>0</v>
      </c>
      <c r="CO899">
        <v>0</v>
      </c>
      <c r="CP899">
        <v>1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1</v>
      </c>
    </row>
    <row r="900" spans="1:102" x14ac:dyDescent="0.25">
      <c r="A900">
        <v>899</v>
      </c>
      <c r="B900" t="s">
        <v>72</v>
      </c>
      <c r="C900" t="s">
        <v>222</v>
      </c>
      <c r="D900" t="s">
        <v>223</v>
      </c>
      <c r="E900" t="s">
        <v>224</v>
      </c>
      <c r="F900" t="s">
        <v>75</v>
      </c>
      <c r="G900">
        <v>2017</v>
      </c>
      <c r="H900">
        <v>7</v>
      </c>
      <c r="I900">
        <v>26</v>
      </c>
      <c r="J900" t="s">
        <v>367</v>
      </c>
      <c r="K900" t="s">
        <v>346</v>
      </c>
      <c r="L900" t="s">
        <v>227</v>
      </c>
      <c r="M900" t="s">
        <v>431</v>
      </c>
      <c r="N900" t="s">
        <v>819</v>
      </c>
      <c r="O900" t="s">
        <v>425</v>
      </c>
      <c r="P900" t="s">
        <v>386</v>
      </c>
      <c r="Q900" t="s">
        <v>225</v>
      </c>
      <c r="R900" t="s">
        <v>79</v>
      </c>
      <c r="S900">
        <v>4</v>
      </c>
      <c r="T900">
        <v>1</v>
      </c>
      <c r="V900">
        <v>1</v>
      </c>
      <c r="W900">
        <v>3</v>
      </c>
      <c r="X900">
        <v>17</v>
      </c>
      <c r="Y900" t="s">
        <v>479</v>
      </c>
      <c r="Z900" t="s">
        <v>480</v>
      </c>
      <c r="AA900" t="s">
        <v>152</v>
      </c>
      <c r="AB900" t="s">
        <v>81</v>
      </c>
      <c r="AC900" t="s">
        <v>82</v>
      </c>
      <c r="AD900" t="s">
        <v>83</v>
      </c>
      <c r="AE900" t="s">
        <v>84</v>
      </c>
      <c r="AF900" t="s">
        <v>85</v>
      </c>
      <c r="AG900">
        <v>6</v>
      </c>
      <c r="AH900">
        <v>5</v>
      </c>
      <c r="AI900">
        <v>5.5</v>
      </c>
      <c r="AJ900" t="s">
        <v>153</v>
      </c>
      <c r="AK900" t="s">
        <v>126</v>
      </c>
      <c r="AL900" t="s">
        <v>88</v>
      </c>
      <c r="AM900" t="s">
        <v>113</v>
      </c>
      <c r="AN900" t="s">
        <v>90</v>
      </c>
      <c r="AO900" t="s">
        <v>127</v>
      </c>
      <c r="AP900" t="s">
        <v>154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1</v>
      </c>
      <c r="BT900">
        <v>0</v>
      </c>
      <c r="BU900">
        <v>1</v>
      </c>
      <c r="BV900">
        <v>0</v>
      </c>
      <c r="BW900">
        <v>1</v>
      </c>
      <c r="BX900">
        <v>0</v>
      </c>
      <c r="BY900" t="s">
        <v>479</v>
      </c>
      <c r="BZ900" t="s">
        <v>481</v>
      </c>
      <c r="CA900" t="s">
        <v>152</v>
      </c>
      <c r="CB900" t="s">
        <v>482</v>
      </c>
      <c r="CC900" t="s">
        <v>478</v>
      </c>
      <c r="CD900" t="s">
        <v>464</v>
      </c>
      <c r="CE900" t="s">
        <v>343</v>
      </c>
      <c r="CF900">
        <v>5.6</v>
      </c>
      <c r="CG900">
        <v>8.5</v>
      </c>
      <c r="CH900">
        <v>4.5999999999999996</v>
      </c>
      <c r="CI900">
        <v>6.4</v>
      </c>
      <c r="CJ900" t="s">
        <v>472</v>
      </c>
      <c r="CK900" t="s">
        <v>465</v>
      </c>
      <c r="CL900">
        <v>0</v>
      </c>
      <c r="CM900">
        <v>1</v>
      </c>
      <c r="CN900">
        <v>0</v>
      </c>
      <c r="CO900">
        <v>0</v>
      </c>
      <c r="CP900">
        <v>1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1</v>
      </c>
    </row>
    <row r="901" spans="1:102" x14ac:dyDescent="0.25">
      <c r="A901">
        <v>900</v>
      </c>
      <c r="B901" t="s">
        <v>72</v>
      </c>
      <c r="C901" t="s">
        <v>222</v>
      </c>
      <c r="D901" t="s">
        <v>223</v>
      </c>
      <c r="E901" t="s">
        <v>224</v>
      </c>
      <c r="F901" t="s">
        <v>75</v>
      </c>
      <c r="G901">
        <v>2017</v>
      </c>
      <c r="H901">
        <v>7</v>
      </c>
      <c r="I901">
        <v>26</v>
      </c>
      <c r="J901" t="s">
        <v>367</v>
      </c>
      <c r="K901" t="s">
        <v>346</v>
      </c>
      <c r="L901" t="s">
        <v>227</v>
      </c>
      <c r="M901" t="s">
        <v>431</v>
      </c>
      <c r="N901" t="s">
        <v>820</v>
      </c>
      <c r="O901" t="s">
        <v>426</v>
      </c>
      <c r="P901" t="s">
        <v>386</v>
      </c>
      <c r="Q901" t="s">
        <v>225</v>
      </c>
      <c r="R901" t="s">
        <v>79</v>
      </c>
      <c r="S901">
        <v>1</v>
      </c>
      <c r="T901">
        <v>1</v>
      </c>
      <c r="V901">
        <v>1</v>
      </c>
      <c r="X901">
        <v>5</v>
      </c>
      <c r="Y901" t="s">
        <v>475</v>
      </c>
      <c r="Z901" t="s">
        <v>460</v>
      </c>
      <c r="AA901" t="s">
        <v>80</v>
      </c>
      <c r="AB901" t="s">
        <v>81</v>
      </c>
      <c r="AC901" t="s">
        <v>82</v>
      </c>
      <c r="AD901" t="s">
        <v>83</v>
      </c>
      <c r="AE901" t="s">
        <v>84</v>
      </c>
      <c r="AF901" t="s">
        <v>85</v>
      </c>
      <c r="AG901">
        <v>1.8</v>
      </c>
      <c r="AH901">
        <v>1.6</v>
      </c>
      <c r="AI901">
        <v>1.7</v>
      </c>
      <c r="AJ901" t="s">
        <v>86</v>
      </c>
      <c r="AK901" t="s">
        <v>87</v>
      </c>
      <c r="AL901" t="s">
        <v>88</v>
      </c>
      <c r="AM901" t="s">
        <v>89</v>
      </c>
      <c r="AN901" t="s">
        <v>90</v>
      </c>
      <c r="AO901" t="s">
        <v>91</v>
      </c>
      <c r="AP901" t="s">
        <v>92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 t="s">
        <v>475</v>
      </c>
      <c r="BZ901" t="s">
        <v>476</v>
      </c>
      <c r="CA901" t="s">
        <v>80</v>
      </c>
      <c r="CB901" t="s">
        <v>477</v>
      </c>
      <c r="CC901" t="s">
        <v>478</v>
      </c>
      <c r="CD901" t="s">
        <v>464</v>
      </c>
      <c r="CE901" t="s">
        <v>343</v>
      </c>
      <c r="CF901">
        <v>1.7</v>
      </c>
      <c r="CG901">
        <v>2.1</v>
      </c>
      <c r="CH901">
        <v>1.5</v>
      </c>
      <c r="CI901">
        <v>2</v>
      </c>
      <c r="CJ901" t="s">
        <v>472</v>
      </c>
      <c r="CK901" t="s">
        <v>465</v>
      </c>
      <c r="CL901">
        <v>0.57999999999999996</v>
      </c>
      <c r="CM901">
        <v>0.61</v>
      </c>
      <c r="CN901">
        <v>1</v>
      </c>
      <c r="CO901">
        <v>0</v>
      </c>
      <c r="CP901">
        <v>0</v>
      </c>
      <c r="CQ901">
        <v>0</v>
      </c>
      <c r="CR901">
        <v>0</v>
      </c>
      <c r="CS901">
        <v>1</v>
      </c>
      <c r="CT901">
        <v>0</v>
      </c>
      <c r="CU901">
        <v>0</v>
      </c>
      <c r="CV901">
        <v>0</v>
      </c>
      <c r="CW901">
        <v>0</v>
      </c>
      <c r="CX901">
        <v>1</v>
      </c>
    </row>
    <row r="902" spans="1:102" x14ac:dyDescent="0.25">
      <c r="A902">
        <v>901</v>
      </c>
      <c r="B902" t="s">
        <v>72</v>
      </c>
      <c r="C902" t="s">
        <v>222</v>
      </c>
      <c r="D902" t="s">
        <v>223</v>
      </c>
      <c r="E902" t="s">
        <v>224</v>
      </c>
      <c r="F902" t="s">
        <v>75</v>
      </c>
      <c r="G902">
        <v>2017</v>
      </c>
      <c r="H902">
        <v>7</v>
      </c>
      <c r="I902">
        <v>26</v>
      </c>
      <c r="J902" t="s">
        <v>367</v>
      </c>
      <c r="K902" t="s">
        <v>346</v>
      </c>
      <c r="L902" t="s">
        <v>227</v>
      </c>
      <c r="M902" t="s">
        <v>431</v>
      </c>
      <c r="N902" t="s">
        <v>820</v>
      </c>
      <c r="O902" t="s">
        <v>426</v>
      </c>
      <c r="P902" t="s">
        <v>386</v>
      </c>
      <c r="Q902" t="s">
        <v>225</v>
      </c>
      <c r="R902" t="s">
        <v>79</v>
      </c>
      <c r="S902">
        <v>1</v>
      </c>
      <c r="T902">
        <v>0</v>
      </c>
      <c r="W902">
        <v>1</v>
      </c>
      <c r="X902">
        <v>140</v>
      </c>
      <c r="Y902" t="s">
        <v>537</v>
      </c>
      <c r="Z902" t="s">
        <v>538</v>
      </c>
      <c r="AA902" t="s">
        <v>118</v>
      </c>
      <c r="AB902" t="s">
        <v>81</v>
      </c>
      <c r="AC902" t="s">
        <v>82</v>
      </c>
      <c r="AD902" t="s">
        <v>100</v>
      </c>
      <c r="AE902" t="s">
        <v>101</v>
      </c>
      <c r="AF902" t="s">
        <v>85</v>
      </c>
      <c r="AG902">
        <v>2.875</v>
      </c>
      <c r="AH902">
        <v>2.625</v>
      </c>
      <c r="AI902">
        <v>2.75</v>
      </c>
      <c r="AJ902" t="s">
        <v>119</v>
      </c>
      <c r="AK902" t="s">
        <v>87</v>
      </c>
      <c r="AL902" t="s">
        <v>88</v>
      </c>
      <c r="AM902" t="s">
        <v>120</v>
      </c>
      <c r="AN902" t="s">
        <v>90</v>
      </c>
      <c r="AO902" t="s">
        <v>91</v>
      </c>
      <c r="AP902" t="s">
        <v>92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 t="s">
        <v>537</v>
      </c>
      <c r="BZ902" t="s">
        <v>539</v>
      </c>
      <c r="CA902" t="s">
        <v>118</v>
      </c>
      <c r="CB902" t="s">
        <v>507</v>
      </c>
      <c r="CC902" t="s">
        <v>491</v>
      </c>
      <c r="CD902" t="s">
        <v>491</v>
      </c>
      <c r="CE902" t="s">
        <v>100</v>
      </c>
      <c r="CF902">
        <v>2</v>
      </c>
      <c r="CG902">
        <v>4.8</v>
      </c>
      <c r="CH902">
        <v>2.5</v>
      </c>
      <c r="CI902">
        <v>3.2</v>
      </c>
      <c r="CJ902" t="s">
        <v>509</v>
      </c>
      <c r="CK902" t="s">
        <v>465</v>
      </c>
      <c r="CL902">
        <v>0.32</v>
      </c>
      <c r="CM902">
        <v>0.8</v>
      </c>
      <c r="CN902">
        <v>0</v>
      </c>
      <c r="CO902">
        <v>0</v>
      </c>
      <c r="CP902">
        <v>1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1</v>
      </c>
      <c r="CX902">
        <v>0</v>
      </c>
    </row>
    <row r="903" spans="1:102" x14ac:dyDescent="0.25">
      <c r="A903">
        <v>902</v>
      </c>
      <c r="B903" t="s">
        <v>72</v>
      </c>
      <c r="C903" t="s">
        <v>222</v>
      </c>
      <c r="D903" t="s">
        <v>223</v>
      </c>
      <c r="E903" t="s">
        <v>224</v>
      </c>
      <c r="F903" t="s">
        <v>75</v>
      </c>
      <c r="G903">
        <v>2017</v>
      </c>
      <c r="H903">
        <v>7</v>
      </c>
      <c r="I903">
        <v>26</v>
      </c>
      <c r="J903" t="s">
        <v>367</v>
      </c>
      <c r="K903" t="s">
        <v>346</v>
      </c>
      <c r="L903" t="s">
        <v>227</v>
      </c>
      <c r="M903" t="s">
        <v>431</v>
      </c>
      <c r="N903" t="s">
        <v>820</v>
      </c>
      <c r="O903" t="s">
        <v>426</v>
      </c>
      <c r="P903" t="s">
        <v>386</v>
      </c>
      <c r="Q903" t="s">
        <v>225</v>
      </c>
      <c r="R903" t="s">
        <v>79</v>
      </c>
      <c r="S903">
        <v>3</v>
      </c>
      <c r="T903">
        <v>1</v>
      </c>
      <c r="V903">
        <v>1</v>
      </c>
      <c r="W903">
        <v>2</v>
      </c>
      <c r="X903">
        <v>17</v>
      </c>
      <c r="Y903" t="s">
        <v>479</v>
      </c>
      <c r="Z903" t="s">
        <v>480</v>
      </c>
      <c r="AA903" t="s">
        <v>152</v>
      </c>
      <c r="AB903" t="s">
        <v>81</v>
      </c>
      <c r="AC903" t="s">
        <v>82</v>
      </c>
      <c r="AD903" t="s">
        <v>83</v>
      </c>
      <c r="AE903" t="s">
        <v>84</v>
      </c>
      <c r="AF903" t="s">
        <v>85</v>
      </c>
      <c r="AG903">
        <v>6</v>
      </c>
      <c r="AH903">
        <v>5</v>
      </c>
      <c r="AI903">
        <v>5.5</v>
      </c>
      <c r="AJ903" t="s">
        <v>153</v>
      </c>
      <c r="AK903" t="s">
        <v>126</v>
      </c>
      <c r="AL903" t="s">
        <v>88</v>
      </c>
      <c r="AM903" t="s">
        <v>113</v>
      </c>
      <c r="AN903" t="s">
        <v>90</v>
      </c>
      <c r="AO903" t="s">
        <v>127</v>
      </c>
      <c r="AP903" t="s">
        <v>154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1</v>
      </c>
      <c r="BT903">
        <v>0</v>
      </c>
      <c r="BU903">
        <v>1</v>
      </c>
      <c r="BV903">
        <v>0</v>
      </c>
      <c r="BW903">
        <v>1</v>
      </c>
      <c r="BX903">
        <v>0</v>
      </c>
      <c r="BY903" t="s">
        <v>479</v>
      </c>
      <c r="BZ903" t="s">
        <v>481</v>
      </c>
      <c r="CA903" t="s">
        <v>152</v>
      </c>
      <c r="CB903" t="s">
        <v>482</v>
      </c>
      <c r="CC903" t="s">
        <v>478</v>
      </c>
      <c r="CD903" t="s">
        <v>464</v>
      </c>
      <c r="CE903" t="s">
        <v>343</v>
      </c>
      <c r="CF903">
        <v>5.6</v>
      </c>
      <c r="CG903">
        <v>8.5</v>
      </c>
      <c r="CH903">
        <v>4.5999999999999996</v>
      </c>
      <c r="CI903">
        <v>6.4</v>
      </c>
      <c r="CJ903" t="s">
        <v>472</v>
      </c>
      <c r="CK903" t="s">
        <v>465</v>
      </c>
      <c r="CL903">
        <v>0</v>
      </c>
      <c r="CM903">
        <v>1</v>
      </c>
      <c r="CN903">
        <v>0</v>
      </c>
      <c r="CO903">
        <v>0</v>
      </c>
      <c r="CP903">
        <v>1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1</v>
      </c>
    </row>
    <row r="904" spans="1:102" x14ac:dyDescent="0.25">
      <c r="A904">
        <v>903</v>
      </c>
      <c r="B904" t="s">
        <v>72</v>
      </c>
      <c r="C904" t="s">
        <v>222</v>
      </c>
      <c r="D904" t="s">
        <v>223</v>
      </c>
      <c r="E904" t="s">
        <v>224</v>
      </c>
      <c r="F904" t="s">
        <v>75</v>
      </c>
      <c r="G904">
        <v>2017</v>
      </c>
      <c r="H904">
        <v>7</v>
      </c>
      <c r="I904">
        <v>26</v>
      </c>
      <c r="J904" t="s">
        <v>367</v>
      </c>
      <c r="K904" t="s">
        <v>346</v>
      </c>
      <c r="L904" t="s">
        <v>227</v>
      </c>
      <c r="M904" t="s">
        <v>431</v>
      </c>
      <c r="N904" t="s">
        <v>820</v>
      </c>
      <c r="O904" t="s">
        <v>426</v>
      </c>
      <c r="P904" t="s">
        <v>386</v>
      </c>
      <c r="Q904" t="s">
        <v>225</v>
      </c>
      <c r="R904" t="s">
        <v>79</v>
      </c>
      <c r="S904">
        <v>2</v>
      </c>
      <c r="T904">
        <v>0</v>
      </c>
      <c r="W904">
        <v>2</v>
      </c>
      <c r="X904">
        <v>2</v>
      </c>
      <c r="Y904" t="s">
        <v>459</v>
      </c>
      <c r="Z904" t="s">
        <v>460</v>
      </c>
      <c r="AA904" t="s">
        <v>106</v>
      </c>
      <c r="AB904" t="s">
        <v>81</v>
      </c>
      <c r="AC904" t="s">
        <v>82</v>
      </c>
      <c r="AD904" t="s">
        <v>95</v>
      </c>
      <c r="AE904" t="s">
        <v>84</v>
      </c>
      <c r="AF904" t="s">
        <v>85</v>
      </c>
      <c r="AG904">
        <v>2.65</v>
      </c>
      <c r="AH904">
        <v>2.0249999999999999</v>
      </c>
      <c r="AI904">
        <v>2.3374999999999999</v>
      </c>
      <c r="AJ904" t="s">
        <v>116</v>
      </c>
      <c r="AK904" t="s">
        <v>87</v>
      </c>
      <c r="AL904" t="s">
        <v>88</v>
      </c>
      <c r="AM904" t="s">
        <v>89</v>
      </c>
      <c r="AN904" t="s">
        <v>90</v>
      </c>
      <c r="AO904" t="s">
        <v>97</v>
      </c>
      <c r="AP904" t="s">
        <v>108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1</v>
      </c>
      <c r="BK904">
        <v>0</v>
      </c>
      <c r="BL904">
        <v>0</v>
      </c>
      <c r="BM904">
        <v>0</v>
      </c>
      <c r="BN904">
        <v>0</v>
      </c>
      <c r="BO904">
        <v>1</v>
      </c>
      <c r="BP904">
        <v>1</v>
      </c>
      <c r="BQ904">
        <v>1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1</v>
      </c>
      <c r="BX904">
        <v>0</v>
      </c>
      <c r="BY904" t="s">
        <v>459</v>
      </c>
      <c r="BZ904" t="s">
        <v>461</v>
      </c>
      <c r="CA904" t="s">
        <v>106</v>
      </c>
      <c r="CB904" t="s">
        <v>462</v>
      </c>
      <c r="CC904" t="s">
        <v>463</v>
      </c>
      <c r="CD904" t="s">
        <v>464</v>
      </c>
      <c r="CE904" t="s">
        <v>95</v>
      </c>
      <c r="CF904">
        <v>2</v>
      </c>
      <c r="CG904">
        <v>3</v>
      </c>
      <c r="CH904">
        <v>1.8</v>
      </c>
      <c r="CI904">
        <v>2.2000000000000002</v>
      </c>
      <c r="CJ904" t="s">
        <v>18</v>
      </c>
      <c r="CK904" t="s">
        <v>465</v>
      </c>
      <c r="CL904">
        <v>7.0000000000000007E-2</v>
      </c>
      <c r="CM904">
        <v>0.81</v>
      </c>
      <c r="CN904">
        <v>1</v>
      </c>
      <c r="CO904">
        <v>0</v>
      </c>
      <c r="CP904">
        <v>0</v>
      </c>
      <c r="CQ904">
        <v>0</v>
      </c>
      <c r="CR904">
        <v>1</v>
      </c>
      <c r="CS904">
        <v>1</v>
      </c>
      <c r="CT904">
        <v>0</v>
      </c>
      <c r="CU904">
        <v>0</v>
      </c>
      <c r="CV904">
        <v>0</v>
      </c>
      <c r="CW904">
        <v>0</v>
      </c>
      <c r="CX904">
        <v>1</v>
      </c>
    </row>
    <row r="905" spans="1:102" x14ac:dyDescent="0.25">
      <c r="A905">
        <v>904</v>
      </c>
      <c r="B905" t="s">
        <v>72</v>
      </c>
      <c r="C905" t="s">
        <v>222</v>
      </c>
      <c r="D905" t="s">
        <v>223</v>
      </c>
      <c r="E905" t="s">
        <v>224</v>
      </c>
      <c r="F905" t="s">
        <v>75</v>
      </c>
      <c r="G905">
        <v>2017</v>
      </c>
      <c r="H905">
        <v>7</v>
      </c>
      <c r="I905">
        <v>26</v>
      </c>
      <c r="J905" t="s">
        <v>367</v>
      </c>
      <c r="K905" t="s">
        <v>346</v>
      </c>
      <c r="L905" t="s">
        <v>227</v>
      </c>
      <c r="M905" t="s">
        <v>431</v>
      </c>
      <c r="N905" t="s">
        <v>820</v>
      </c>
      <c r="O905" t="s">
        <v>426</v>
      </c>
      <c r="P905" t="s">
        <v>386</v>
      </c>
      <c r="Q905" t="s">
        <v>225</v>
      </c>
      <c r="R905" t="s">
        <v>79</v>
      </c>
      <c r="S905">
        <v>9</v>
      </c>
      <c r="T905">
        <v>8</v>
      </c>
      <c r="U905">
        <v>3</v>
      </c>
      <c r="V905">
        <v>5</v>
      </c>
      <c r="W905">
        <v>1</v>
      </c>
      <c r="X905">
        <v>17</v>
      </c>
      <c r="Y905" t="s">
        <v>479</v>
      </c>
      <c r="Z905" t="s">
        <v>480</v>
      </c>
      <c r="AA905" t="s">
        <v>152</v>
      </c>
      <c r="AB905" t="s">
        <v>81</v>
      </c>
      <c r="AC905" t="s">
        <v>82</v>
      </c>
      <c r="AD905" t="s">
        <v>83</v>
      </c>
      <c r="AE905" t="s">
        <v>84</v>
      </c>
      <c r="AF905" t="s">
        <v>85</v>
      </c>
      <c r="AG905">
        <v>6</v>
      </c>
      <c r="AH905">
        <v>5</v>
      </c>
      <c r="AI905">
        <v>5.5</v>
      </c>
      <c r="AJ905" t="s">
        <v>153</v>
      </c>
      <c r="AK905" t="s">
        <v>126</v>
      </c>
      <c r="AL905" t="s">
        <v>88</v>
      </c>
      <c r="AM905" t="s">
        <v>113</v>
      </c>
      <c r="AN905" t="s">
        <v>90</v>
      </c>
      <c r="AO905" t="s">
        <v>127</v>
      </c>
      <c r="AP905" t="s">
        <v>154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>
        <v>0</v>
      </c>
      <c r="BS905">
        <v>1</v>
      </c>
      <c r="BT905">
        <v>0</v>
      </c>
      <c r="BU905">
        <v>1</v>
      </c>
      <c r="BV905">
        <v>0</v>
      </c>
      <c r="BW905">
        <v>1</v>
      </c>
      <c r="BX905">
        <v>0</v>
      </c>
      <c r="BY905" t="s">
        <v>479</v>
      </c>
      <c r="BZ905" t="s">
        <v>481</v>
      </c>
      <c r="CA905" t="s">
        <v>152</v>
      </c>
      <c r="CB905" t="s">
        <v>482</v>
      </c>
      <c r="CC905" t="s">
        <v>478</v>
      </c>
      <c r="CD905" t="s">
        <v>464</v>
      </c>
      <c r="CE905" t="s">
        <v>343</v>
      </c>
      <c r="CF905">
        <v>5.6</v>
      </c>
      <c r="CG905">
        <v>8.5</v>
      </c>
      <c r="CH905">
        <v>4.5999999999999996</v>
      </c>
      <c r="CI905">
        <v>6.4</v>
      </c>
      <c r="CJ905" t="s">
        <v>472</v>
      </c>
      <c r="CK905" t="s">
        <v>465</v>
      </c>
      <c r="CL905">
        <v>0</v>
      </c>
      <c r="CM905">
        <v>1</v>
      </c>
      <c r="CN905">
        <v>0</v>
      </c>
      <c r="CO905">
        <v>0</v>
      </c>
      <c r="CP905">
        <v>1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1</v>
      </c>
      <c r="CW905">
        <v>0</v>
      </c>
      <c r="CX905">
        <v>1</v>
      </c>
    </row>
    <row r="906" spans="1:102" x14ac:dyDescent="0.25">
      <c r="A906">
        <v>905</v>
      </c>
      <c r="B906" t="s">
        <v>72</v>
      </c>
      <c r="C906" t="s">
        <v>222</v>
      </c>
      <c r="D906" t="s">
        <v>223</v>
      </c>
      <c r="E906" t="s">
        <v>224</v>
      </c>
      <c r="F906" t="s">
        <v>75</v>
      </c>
      <c r="G906">
        <v>2017</v>
      </c>
      <c r="H906">
        <v>7</v>
      </c>
      <c r="I906">
        <v>26</v>
      </c>
      <c r="J906" t="s">
        <v>367</v>
      </c>
      <c r="K906" t="s">
        <v>346</v>
      </c>
      <c r="L906" t="s">
        <v>227</v>
      </c>
      <c r="M906" t="s">
        <v>431</v>
      </c>
      <c r="N906" t="s">
        <v>820</v>
      </c>
      <c r="O906" t="s">
        <v>426</v>
      </c>
      <c r="P906" t="s">
        <v>386</v>
      </c>
      <c r="Q906" t="s">
        <v>225</v>
      </c>
      <c r="R906" t="s">
        <v>79</v>
      </c>
      <c r="S906">
        <v>1</v>
      </c>
      <c r="T906">
        <v>1</v>
      </c>
      <c r="U906">
        <v>1</v>
      </c>
      <c r="X906">
        <v>21</v>
      </c>
      <c r="Y906" t="s">
        <v>487</v>
      </c>
      <c r="Z906" t="s">
        <v>488</v>
      </c>
      <c r="AA906" t="s">
        <v>106</v>
      </c>
      <c r="AB906" t="s">
        <v>81</v>
      </c>
      <c r="AC906" t="s">
        <v>82</v>
      </c>
      <c r="AD906" t="s">
        <v>100</v>
      </c>
      <c r="AE906" t="s">
        <v>101</v>
      </c>
      <c r="AF906" t="s">
        <v>85</v>
      </c>
      <c r="AG906">
        <v>2.65</v>
      </c>
      <c r="AH906">
        <v>2.2999999999999998</v>
      </c>
      <c r="AI906">
        <v>2.4750000000000001</v>
      </c>
      <c r="AJ906" t="s">
        <v>159</v>
      </c>
      <c r="AK906" t="s">
        <v>87</v>
      </c>
      <c r="AL906" t="s">
        <v>88</v>
      </c>
      <c r="AM906" t="s">
        <v>89</v>
      </c>
      <c r="AN906" t="s">
        <v>90</v>
      </c>
      <c r="AO906" t="s">
        <v>97</v>
      </c>
      <c r="AP906" t="s">
        <v>108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0</v>
      </c>
      <c r="BH906">
        <v>0</v>
      </c>
      <c r="BI906">
        <v>0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1</v>
      </c>
      <c r="BQ906">
        <v>1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1</v>
      </c>
      <c r="BX906">
        <v>0</v>
      </c>
      <c r="BY906" t="s">
        <v>487</v>
      </c>
      <c r="BZ906" t="s">
        <v>489</v>
      </c>
      <c r="CA906" t="s">
        <v>106</v>
      </c>
      <c r="CB906" t="s">
        <v>462</v>
      </c>
      <c r="CC906" t="s">
        <v>490</v>
      </c>
      <c r="CD906" t="s">
        <v>491</v>
      </c>
      <c r="CE906" t="s">
        <v>100</v>
      </c>
      <c r="CF906">
        <v>2</v>
      </c>
      <c r="CG906">
        <v>4.3</v>
      </c>
      <c r="CH906">
        <v>1.8</v>
      </c>
      <c r="CI906">
        <v>3.2</v>
      </c>
      <c r="CJ906" t="s">
        <v>18</v>
      </c>
      <c r="CK906" t="s">
        <v>465</v>
      </c>
      <c r="CL906">
        <v>0.12</v>
      </c>
      <c r="CM906">
        <v>0.63</v>
      </c>
      <c r="CN906">
        <v>1</v>
      </c>
      <c r="CO906">
        <v>0</v>
      </c>
      <c r="CP906">
        <v>0</v>
      </c>
      <c r="CQ906">
        <v>0</v>
      </c>
      <c r="CR906">
        <v>1</v>
      </c>
      <c r="CS906">
        <v>1</v>
      </c>
      <c r="CT906">
        <v>0</v>
      </c>
      <c r="CU906">
        <v>0</v>
      </c>
      <c r="CV906">
        <v>0</v>
      </c>
      <c r="CW906">
        <v>0</v>
      </c>
      <c r="CX906">
        <v>1</v>
      </c>
    </row>
    <row r="907" spans="1:102" x14ac:dyDescent="0.25">
      <c r="A907">
        <v>906</v>
      </c>
      <c r="B907" t="s">
        <v>72</v>
      </c>
      <c r="C907" t="s">
        <v>222</v>
      </c>
      <c r="D907" t="s">
        <v>223</v>
      </c>
      <c r="E907" t="s">
        <v>224</v>
      </c>
      <c r="F907" t="s">
        <v>75</v>
      </c>
      <c r="G907">
        <v>2017</v>
      </c>
      <c r="H907">
        <v>7</v>
      </c>
      <c r="I907">
        <v>26</v>
      </c>
      <c r="J907" t="s">
        <v>367</v>
      </c>
      <c r="K907" t="s">
        <v>346</v>
      </c>
      <c r="L907" t="s">
        <v>227</v>
      </c>
      <c r="M907" t="s">
        <v>431</v>
      </c>
      <c r="N907" t="s">
        <v>820</v>
      </c>
      <c r="O907" t="s">
        <v>426</v>
      </c>
      <c r="P907" t="s">
        <v>386</v>
      </c>
      <c r="Q907" t="s">
        <v>225</v>
      </c>
      <c r="R907" t="s">
        <v>79</v>
      </c>
      <c r="S907">
        <v>1</v>
      </c>
      <c r="T907">
        <v>1</v>
      </c>
      <c r="U907">
        <v>1</v>
      </c>
      <c r="X907">
        <v>39</v>
      </c>
      <c r="Y907" t="s">
        <v>513</v>
      </c>
      <c r="Z907" t="s">
        <v>460</v>
      </c>
      <c r="AA907" t="s">
        <v>133</v>
      </c>
      <c r="AB907" t="s">
        <v>81</v>
      </c>
      <c r="AC907" t="s">
        <v>82</v>
      </c>
      <c r="AD907" t="s">
        <v>83</v>
      </c>
      <c r="AE907" t="s">
        <v>84</v>
      </c>
      <c r="AF907" t="s">
        <v>85</v>
      </c>
      <c r="AG907">
        <v>10.5</v>
      </c>
      <c r="AH907">
        <v>10.5</v>
      </c>
      <c r="AI907">
        <v>10.5</v>
      </c>
      <c r="AJ907" t="s">
        <v>134</v>
      </c>
      <c r="AK907" t="s">
        <v>126</v>
      </c>
      <c r="AL907" t="s">
        <v>88</v>
      </c>
      <c r="AM907" t="s">
        <v>113</v>
      </c>
      <c r="AN907" t="s">
        <v>90</v>
      </c>
      <c r="AO907" t="s">
        <v>97</v>
      </c>
      <c r="AP907" t="s">
        <v>128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1</v>
      </c>
      <c r="BQ907">
        <v>1</v>
      </c>
      <c r="BR907">
        <v>0</v>
      </c>
      <c r="BS907">
        <v>1</v>
      </c>
      <c r="BT907">
        <v>0</v>
      </c>
      <c r="BU907">
        <v>1</v>
      </c>
      <c r="BV907">
        <v>0</v>
      </c>
      <c r="BW907">
        <v>0</v>
      </c>
      <c r="BX907">
        <v>0</v>
      </c>
      <c r="BY907" t="s">
        <v>513</v>
      </c>
      <c r="BZ907" t="s">
        <v>476</v>
      </c>
      <c r="CA907" t="s">
        <v>133</v>
      </c>
      <c r="CB907" t="s">
        <v>501</v>
      </c>
      <c r="CC907" t="s">
        <v>478</v>
      </c>
      <c r="CD907" t="s">
        <v>464</v>
      </c>
      <c r="CE907" t="s">
        <v>343</v>
      </c>
      <c r="CF907">
        <v>7.3</v>
      </c>
      <c r="CG907">
        <v>12.1</v>
      </c>
      <c r="CH907">
        <v>8.5</v>
      </c>
      <c r="CI907">
        <v>10.3</v>
      </c>
      <c r="CJ907" t="s">
        <v>509</v>
      </c>
      <c r="CK907" t="s">
        <v>465</v>
      </c>
      <c r="CL907">
        <v>0.25</v>
      </c>
      <c r="CM907">
        <v>1</v>
      </c>
      <c r="CN907">
        <v>0</v>
      </c>
      <c r="CO907">
        <v>0</v>
      </c>
      <c r="CP907">
        <v>1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0</v>
      </c>
      <c r="CX907">
        <v>1</v>
      </c>
    </row>
    <row r="908" spans="1:102" x14ac:dyDescent="0.25">
      <c r="A908">
        <v>907</v>
      </c>
      <c r="B908" t="s">
        <v>72</v>
      </c>
      <c r="C908" t="s">
        <v>222</v>
      </c>
      <c r="D908" t="s">
        <v>223</v>
      </c>
      <c r="E908" t="s">
        <v>224</v>
      </c>
      <c r="F908" t="s">
        <v>75</v>
      </c>
      <c r="G908">
        <v>2017</v>
      </c>
      <c r="H908">
        <v>7</v>
      </c>
      <c r="I908">
        <v>26</v>
      </c>
      <c r="J908" t="s">
        <v>367</v>
      </c>
      <c r="K908" t="s">
        <v>346</v>
      </c>
      <c r="L908" t="s">
        <v>227</v>
      </c>
      <c r="M908" t="s">
        <v>431</v>
      </c>
      <c r="N908" t="s">
        <v>820</v>
      </c>
      <c r="O908" t="s">
        <v>426</v>
      </c>
      <c r="P908" t="s">
        <v>386</v>
      </c>
      <c r="Q908" t="s">
        <v>225</v>
      </c>
      <c r="R908" t="s">
        <v>79</v>
      </c>
      <c r="S908">
        <v>1</v>
      </c>
      <c r="T908">
        <v>1</v>
      </c>
      <c r="V908">
        <v>1</v>
      </c>
      <c r="X908">
        <v>5</v>
      </c>
      <c r="Y908" t="s">
        <v>475</v>
      </c>
      <c r="Z908" t="s">
        <v>460</v>
      </c>
      <c r="AA908" t="s">
        <v>80</v>
      </c>
      <c r="AB908" t="s">
        <v>81</v>
      </c>
      <c r="AC908" t="s">
        <v>82</v>
      </c>
      <c r="AD908" t="s">
        <v>83</v>
      </c>
      <c r="AE908" t="s">
        <v>84</v>
      </c>
      <c r="AF908" t="s">
        <v>85</v>
      </c>
      <c r="AG908">
        <v>1.8</v>
      </c>
      <c r="AH908">
        <v>1.6</v>
      </c>
      <c r="AI908">
        <v>1.7</v>
      </c>
      <c r="AJ908" t="s">
        <v>86</v>
      </c>
      <c r="AK908" t="s">
        <v>87</v>
      </c>
      <c r="AL908" t="s">
        <v>88</v>
      </c>
      <c r="AM908" t="s">
        <v>89</v>
      </c>
      <c r="AN908" t="s">
        <v>90</v>
      </c>
      <c r="AO908" t="s">
        <v>91</v>
      </c>
      <c r="AP908" t="s">
        <v>92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1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 t="s">
        <v>475</v>
      </c>
      <c r="BZ908" t="s">
        <v>476</v>
      </c>
      <c r="CA908" t="s">
        <v>80</v>
      </c>
      <c r="CB908" t="s">
        <v>477</v>
      </c>
      <c r="CC908" t="s">
        <v>478</v>
      </c>
      <c r="CD908" t="s">
        <v>464</v>
      </c>
      <c r="CE908" t="s">
        <v>343</v>
      </c>
      <c r="CF908">
        <v>1.7</v>
      </c>
      <c r="CG908">
        <v>2.1</v>
      </c>
      <c r="CH908">
        <v>1.5</v>
      </c>
      <c r="CI908">
        <v>2</v>
      </c>
      <c r="CJ908" t="s">
        <v>472</v>
      </c>
      <c r="CK908" t="s">
        <v>465</v>
      </c>
      <c r="CL908">
        <v>0.57999999999999996</v>
      </c>
      <c r="CM908">
        <v>0.61</v>
      </c>
      <c r="CN908">
        <v>1</v>
      </c>
      <c r="CO908">
        <v>0</v>
      </c>
      <c r="CP908">
        <v>0</v>
      </c>
      <c r="CQ908">
        <v>0</v>
      </c>
      <c r="CR908">
        <v>0</v>
      </c>
      <c r="CS908">
        <v>1</v>
      </c>
      <c r="CT908">
        <v>0</v>
      </c>
      <c r="CU908">
        <v>0</v>
      </c>
      <c r="CV908">
        <v>0</v>
      </c>
      <c r="CW908">
        <v>0</v>
      </c>
      <c r="CX908">
        <v>1</v>
      </c>
    </row>
    <row r="909" spans="1:102" x14ac:dyDescent="0.25">
      <c r="A909">
        <v>908</v>
      </c>
      <c r="B909" t="s">
        <v>72</v>
      </c>
      <c r="C909" t="s">
        <v>222</v>
      </c>
      <c r="D909" t="s">
        <v>223</v>
      </c>
      <c r="E909" t="s">
        <v>224</v>
      </c>
      <c r="F909" t="s">
        <v>75</v>
      </c>
      <c r="G909">
        <v>2017</v>
      </c>
      <c r="H909">
        <v>7</v>
      </c>
      <c r="I909">
        <v>26</v>
      </c>
      <c r="J909" t="s">
        <v>367</v>
      </c>
      <c r="K909" t="s">
        <v>346</v>
      </c>
      <c r="L909" t="s">
        <v>227</v>
      </c>
      <c r="M909" t="s">
        <v>431</v>
      </c>
      <c r="N909" t="s">
        <v>820</v>
      </c>
      <c r="O909" t="s">
        <v>426</v>
      </c>
      <c r="P909" t="s">
        <v>386</v>
      </c>
      <c r="Q909" t="s">
        <v>225</v>
      </c>
      <c r="R909" t="s">
        <v>79</v>
      </c>
      <c r="S909">
        <v>1</v>
      </c>
      <c r="T909">
        <v>1</v>
      </c>
      <c r="V909">
        <v>1</v>
      </c>
      <c r="X909">
        <v>246</v>
      </c>
      <c r="Y909" t="s">
        <v>566</v>
      </c>
      <c r="Z909" t="s">
        <v>559</v>
      </c>
      <c r="AA909" t="s">
        <v>106</v>
      </c>
      <c r="AB909" t="s">
        <v>81</v>
      </c>
      <c r="AC909" t="s">
        <v>82</v>
      </c>
      <c r="AD909" t="s">
        <v>100</v>
      </c>
      <c r="AE909" t="s">
        <v>101</v>
      </c>
      <c r="AF909" t="s">
        <v>85</v>
      </c>
      <c r="AG909">
        <v>2.2999999999999998</v>
      </c>
      <c r="AH909">
        <v>2.2999999999999998</v>
      </c>
      <c r="AI909">
        <v>2.2999999999999998</v>
      </c>
      <c r="AJ909" t="s">
        <v>249</v>
      </c>
      <c r="AK909" t="s">
        <v>87</v>
      </c>
      <c r="AL909" t="s">
        <v>88</v>
      </c>
      <c r="AM909" t="s">
        <v>89</v>
      </c>
      <c r="AN909" t="s">
        <v>90</v>
      </c>
      <c r="AO909" t="s">
        <v>97</v>
      </c>
      <c r="AP909" t="s">
        <v>108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1</v>
      </c>
      <c r="BP909">
        <v>1</v>
      </c>
      <c r="BQ909">
        <v>1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1</v>
      </c>
      <c r="BX909">
        <v>0</v>
      </c>
    </row>
    <row r="910" spans="1:102" x14ac:dyDescent="0.25">
      <c r="A910">
        <v>909</v>
      </c>
      <c r="B910" t="s">
        <v>72</v>
      </c>
      <c r="C910" t="s">
        <v>222</v>
      </c>
      <c r="D910" t="s">
        <v>223</v>
      </c>
      <c r="E910" t="s">
        <v>224</v>
      </c>
      <c r="F910" t="s">
        <v>75</v>
      </c>
      <c r="G910">
        <v>2017</v>
      </c>
      <c r="H910">
        <v>7</v>
      </c>
      <c r="I910">
        <v>26</v>
      </c>
      <c r="J910" t="s">
        <v>367</v>
      </c>
      <c r="K910" t="s">
        <v>346</v>
      </c>
      <c r="L910" t="s">
        <v>227</v>
      </c>
      <c r="M910" t="s">
        <v>431</v>
      </c>
      <c r="N910" t="s">
        <v>820</v>
      </c>
      <c r="O910" t="s">
        <v>426</v>
      </c>
      <c r="P910" t="s">
        <v>386</v>
      </c>
      <c r="Q910" t="s">
        <v>225</v>
      </c>
      <c r="R910" t="s">
        <v>79</v>
      </c>
      <c r="S910">
        <v>6</v>
      </c>
      <c r="T910">
        <v>6</v>
      </c>
      <c r="V910">
        <v>6</v>
      </c>
      <c r="X910">
        <v>17</v>
      </c>
      <c r="Y910" t="s">
        <v>479</v>
      </c>
      <c r="Z910" t="s">
        <v>480</v>
      </c>
      <c r="AA910" t="s">
        <v>152</v>
      </c>
      <c r="AB910" t="s">
        <v>81</v>
      </c>
      <c r="AC910" t="s">
        <v>82</v>
      </c>
      <c r="AD910" t="s">
        <v>83</v>
      </c>
      <c r="AE910" t="s">
        <v>84</v>
      </c>
      <c r="AF910" t="s">
        <v>85</v>
      </c>
      <c r="AG910">
        <v>6</v>
      </c>
      <c r="AH910">
        <v>5</v>
      </c>
      <c r="AI910">
        <v>5.5</v>
      </c>
      <c r="AJ910" t="s">
        <v>153</v>
      </c>
      <c r="AK910" t="s">
        <v>126</v>
      </c>
      <c r="AL910" t="s">
        <v>88</v>
      </c>
      <c r="AM910" t="s">
        <v>113</v>
      </c>
      <c r="AN910" t="s">
        <v>90</v>
      </c>
      <c r="AO910" t="s">
        <v>127</v>
      </c>
      <c r="AP910" t="s">
        <v>154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1</v>
      </c>
      <c r="BT910">
        <v>0</v>
      </c>
      <c r="BU910">
        <v>1</v>
      </c>
      <c r="BV910">
        <v>0</v>
      </c>
      <c r="BW910">
        <v>1</v>
      </c>
      <c r="BX910">
        <v>0</v>
      </c>
      <c r="BY910" t="s">
        <v>479</v>
      </c>
      <c r="BZ910" t="s">
        <v>481</v>
      </c>
      <c r="CA910" t="s">
        <v>152</v>
      </c>
      <c r="CB910" t="s">
        <v>482</v>
      </c>
      <c r="CC910" t="s">
        <v>478</v>
      </c>
      <c r="CD910" t="s">
        <v>464</v>
      </c>
      <c r="CE910" t="s">
        <v>343</v>
      </c>
      <c r="CF910">
        <v>5.6</v>
      </c>
      <c r="CG910">
        <v>8.5</v>
      </c>
      <c r="CH910">
        <v>4.5999999999999996</v>
      </c>
      <c r="CI910">
        <v>6.4</v>
      </c>
      <c r="CJ910" t="s">
        <v>472</v>
      </c>
      <c r="CK910" t="s">
        <v>465</v>
      </c>
      <c r="CL910">
        <v>0</v>
      </c>
      <c r="CM910">
        <v>1</v>
      </c>
      <c r="CN910">
        <v>0</v>
      </c>
      <c r="CO910">
        <v>0</v>
      </c>
      <c r="CP910">
        <v>1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1</v>
      </c>
    </row>
    <row r="911" spans="1:102" x14ac:dyDescent="0.25">
      <c r="A911">
        <v>910</v>
      </c>
      <c r="B911" t="s">
        <v>72</v>
      </c>
      <c r="C911" t="s">
        <v>222</v>
      </c>
      <c r="D911" t="s">
        <v>223</v>
      </c>
      <c r="E911" t="s">
        <v>224</v>
      </c>
      <c r="F911" t="s">
        <v>75</v>
      </c>
      <c r="G911">
        <v>2017</v>
      </c>
      <c r="H911">
        <v>7</v>
      </c>
      <c r="I911">
        <v>26</v>
      </c>
      <c r="J911" t="s">
        <v>367</v>
      </c>
      <c r="K911" t="s">
        <v>346</v>
      </c>
      <c r="L911" t="s">
        <v>227</v>
      </c>
      <c r="M911" t="s">
        <v>431</v>
      </c>
      <c r="N911" t="s">
        <v>820</v>
      </c>
      <c r="O911" t="s">
        <v>426</v>
      </c>
      <c r="P911" t="s">
        <v>386</v>
      </c>
      <c r="Q911" t="s">
        <v>225</v>
      </c>
      <c r="R911" t="s">
        <v>79</v>
      </c>
      <c r="S911">
        <v>1</v>
      </c>
      <c r="T911">
        <v>1</v>
      </c>
      <c r="U911">
        <v>1</v>
      </c>
      <c r="X911">
        <v>21</v>
      </c>
      <c r="Y911" t="s">
        <v>487</v>
      </c>
      <c r="Z911" t="s">
        <v>488</v>
      </c>
      <c r="AA911" t="s">
        <v>106</v>
      </c>
      <c r="AB911" t="s">
        <v>81</v>
      </c>
      <c r="AC911" t="s">
        <v>82</v>
      </c>
      <c r="AD911" t="s">
        <v>100</v>
      </c>
      <c r="AE911" t="s">
        <v>101</v>
      </c>
      <c r="AF911" t="s">
        <v>85</v>
      </c>
      <c r="AG911">
        <v>2.65</v>
      </c>
      <c r="AH911">
        <v>2.2999999999999998</v>
      </c>
      <c r="AI911">
        <v>2.4750000000000001</v>
      </c>
      <c r="AJ911" t="s">
        <v>159</v>
      </c>
      <c r="AK911" t="s">
        <v>87</v>
      </c>
      <c r="AL911" t="s">
        <v>88</v>
      </c>
      <c r="AM911" t="s">
        <v>89</v>
      </c>
      <c r="AN911" t="s">
        <v>90</v>
      </c>
      <c r="AO911" t="s">
        <v>97</v>
      </c>
      <c r="AP911" t="s">
        <v>108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1</v>
      </c>
      <c r="BQ911">
        <v>1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1</v>
      </c>
      <c r="BX911">
        <v>0</v>
      </c>
      <c r="BY911" t="s">
        <v>487</v>
      </c>
      <c r="BZ911" t="s">
        <v>489</v>
      </c>
      <c r="CA911" t="s">
        <v>106</v>
      </c>
      <c r="CB911" t="s">
        <v>462</v>
      </c>
      <c r="CC911" t="s">
        <v>490</v>
      </c>
      <c r="CD911" t="s">
        <v>491</v>
      </c>
      <c r="CE911" t="s">
        <v>100</v>
      </c>
      <c r="CF911">
        <v>2</v>
      </c>
      <c r="CG911">
        <v>4.3</v>
      </c>
      <c r="CH911">
        <v>1.8</v>
      </c>
      <c r="CI911">
        <v>3.2</v>
      </c>
      <c r="CJ911" t="s">
        <v>18</v>
      </c>
      <c r="CK911" t="s">
        <v>465</v>
      </c>
      <c r="CL911">
        <v>0.12</v>
      </c>
      <c r="CM911">
        <v>0.63</v>
      </c>
      <c r="CN911">
        <v>1</v>
      </c>
      <c r="CO911">
        <v>0</v>
      </c>
      <c r="CP911">
        <v>0</v>
      </c>
      <c r="CQ911">
        <v>0</v>
      </c>
      <c r="CR911">
        <v>1</v>
      </c>
      <c r="CS911">
        <v>1</v>
      </c>
      <c r="CT911">
        <v>0</v>
      </c>
      <c r="CU911">
        <v>0</v>
      </c>
      <c r="CV911">
        <v>0</v>
      </c>
      <c r="CW911">
        <v>0</v>
      </c>
      <c r="CX911">
        <v>1</v>
      </c>
    </row>
    <row r="912" spans="1:102" x14ac:dyDescent="0.25">
      <c r="A912">
        <v>911</v>
      </c>
      <c r="B912" t="s">
        <v>72</v>
      </c>
      <c r="C912" t="s">
        <v>222</v>
      </c>
      <c r="D912" t="s">
        <v>223</v>
      </c>
      <c r="E912" t="s">
        <v>224</v>
      </c>
      <c r="F912" t="s">
        <v>75</v>
      </c>
      <c r="G912">
        <v>2017</v>
      </c>
      <c r="H912">
        <v>7</v>
      </c>
      <c r="I912">
        <v>26</v>
      </c>
      <c r="J912" t="s">
        <v>8</v>
      </c>
      <c r="K912" t="s">
        <v>182</v>
      </c>
      <c r="L912" t="s">
        <v>150</v>
      </c>
      <c r="M912" t="s">
        <v>427</v>
      </c>
      <c r="N912">
        <v>7</v>
      </c>
      <c r="O912" t="s">
        <v>424</v>
      </c>
      <c r="P912" t="s">
        <v>386</v>
      </c>
      <c r="Q912" t="s">
        <v>225</v>
      </c>
      <c r="R912" t="s">
        <v>79</v>
      </c>
      <c r="S912">
        <v>9</v>
      </c>
      <c r="T912">
        <v>6</v>
      </c>
      <c r="U912">
        <v>3</v>
      </c>
      <c r="V912">
        <v>3</v>
      </c>
      <c r="W912">
        <v>3</v>
      </c>
      <c r="X912">
        <v>181</v>
      </c>
      <c r="Y912" t="s">
        <v>541</v>
      </c>
      <c r="Z912" t="s">
        <v>460</v>
      </c>
      <c r="AA912" t="s">
        <v>106</v>
      </c>
      <c r="AB912" t="s">
        <v>81</v>
      </c>
      <c r="AC912" t="s">
        <v>82</v>
      </c>
      <c r="AD912" t="s">
        <v>83</v>
      </c>
      <c r="AE912" t="s">
        <v>84</v>
      </c>
      <c r="AF912" t="s">
        <v>85</v>
      </c>
      <c r="AG912">
        <v>2</v>
      </c>
      <c r="AH912">
        <v>1.75</v>
      </c>
      <c r="AI912">
        <v>1.88</v>
      </c>
      <c r="AJ912" t="s">
        <v>107</v>
      </c>
      <c r="AK912" t="s">
        <v>87</v>
      </c>
      <c r="AL912" t="s">
        <v>88</v>
      </c>
      <c r="AM912" t="s">
        <v>89</v>
      </c>
      <c r="AN912" t="s">
        <v>90</v>
      </c>
      <c r="AO912" t="s">
        <v>97</v>
      </c>
      <c r="AP912" t="s">
        <v>108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0</v>
      </c>
      <c r="BH912">
        <v>0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1</v>
      </c>
      <c r="BP912">
        <v>1</v>
      </c>
      <c r="BQ912">
        <v>1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1</v>
      </c>
      <c r="BX912">
        <v>0</v>
      </c>
      <c r="BY912" t="s">
        <v>541</v>
      </c>
      <c r="BZ912" t="s">
        <v>476</v>
      </c>
      <c r="CA912" t="s">
        <v>106</v>
      </c>
      <c r="CB912" t="s">
        <v>501</v>
      </c>
      <c r="CC912" t="s">
        <v>478</v>
      </c>
      <c r="CD912" t="s">
        <v>464</v>
      </c>
      <c r="CE912" t="s">
        <v>343</v>
      </c>
      <c r="CF912">
        <v>1.6</v>
      </c>
      <c r="CG912">
        <v>2</v>
      </c>
      <c r="CH912">
        <v>1.5</v>
      </c>
      <c r="CI912">
        <v>1.75</v>
      </c>
      <c r="CJ912" t="s">
        <v>18</v>
      </c>
      <c r="CK912" t="s">
        <v>465</v>
      </c>
      <c r="CL912">
        <v>0.96</v>
      </c>
      <c r="CM912">
        <v>0.56999999999999995</v>
      </c>
      <c r="CN912">
        <v>0</v>
      </c>
      <c r="CO912">
        <v>0</v>
      </c>
      <c r="CP912">
        <v>1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1</v>
      </c>
    </row>
    <row r="913" spans="1:102" x14ac:dyDescent="0.25">
      <c r="A913">
        <v>912</v>
      </c>
      <c r="B913" t="s">
        <v>72</v>
      </c>
      <c r="C913" t="s">
        <v>222</v>
      </c>
      <c r="D913" t="s">
        <v>223</v>
      </c>
      <c r="E913" t="s">
        <v>224</v>
      </c>
      <c r="F913" t="s">
        <v>75</v>
      </c>
      <c r="G913">
        <v>2017</v>
      </c>
      <c r="H913">
        <v>7</v>
      </c>
      <c r="I913">
        <v>26</v>
      </c>
      <c r="J913" t="s">
        <v>8</v>
      </c>
      <c r="K913" t="s">
        <v>182</v>
      </c>
      <c r="L913" t="s">
        <v>150</v>
      </c>
      <c r="M913" t="s">
        <v>427</v>
      </c>
      <c r="N913">
        <v>7</v>
      </c>
      <c r="O913" t="s">
        <v>424</v>
      </c>
      <c r="P913" t="s">
        <v>386</v>
      </c>
      <c r="Q913" t="s">
        <v>225</v>
      </c>
      <c r="R913" t="s">
        <v>79</v>
      </c>
      <c r="S913">
        <v>1</v>
      </c>
      <c r="T913">
        <v>1</v>
      </c>
      <c r="V913">
        <v>1</v>
      </c>
      <c r="X913">
        <v>233</v>
      </c>
      <c r="Y913" t="s">
        <v>550</v>
      </c>
      <c r="Z913" t="s">
        <v>488</v>
      </c>
      <c r="AA913" t="s">
        <v>106</v>
      </c>
      <c r="AB913" t="s">
        <v>81</v>
      </c>
      <c r="AC913" t="s">
        <v>82</v>
      </c>
      <c r="AD913" t="s">
        <v>100</v>
      </c>
      <c r="AE913" t="s">
        <v>101</v>
      </c>
      <c r="AF913" t="s">
        <v>85</v>
      </c>
      <c r="AG913">
        <v>2.75</v>
      </c>
      <c r="AH913">
        <v>2</v>
      </c>
      <c r="AI913">
        <v>2.375</v>
      </c>
      <c r="AJ913" t="s">
        <v>199</v>
      </c>
      <c r="AK913" t="s">
        <v>87</v>
      </c>
      <c r="AL913" t="s">
        <v>88</v>
      </c>
      <c r="AM913" t="s">
        <v>89</v>
      </c>
      <c r="AN913" t="s">
        <v>90</v>
      </c>
      <c r="AO913" t="s">
        <v>97</v>
      </c>
      <c r="AP913" t="s">
        <v>92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0</v>
      </c>
      <c r="BH913">
        <v>0</v>
      </c>
      <c r="BI913">
        <v>0</v>
      </c>
      <c r="BJ913">
        <v>1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1</v>
      </c>
      <c r="BQ913">
        <v>1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 t="s">
        <v>550</v>
      </c>
      <c r="BZ913" t="s">
        <v>551</v>
      </c>
      <c r="CA913" t="s">
        <v>106</v>
      </c>
      <c r="CB913" t="s">
        <v>501</v>
      </c>
      <c r="CC913" t="s">
        <v>552</v>
      </c>
      <c r="CD913" t="s">
        <v>553</v>
      </c>
      <c r="CE913" t="s">
        <v>100</v>
      </c>
      <c r="CF913">
        <v>2.1</v>
      </c>
      <c r="CG913">
        <v>3</v>
      </c>
      <c r="CH913">
        <v>1.5</v>
      </c>
      <c r="CI913">
        <v>2.2999999999999998</v>
      </c>
      <c r="CJ913" t="s">
        <v>18</v>
      </c>
      <c r="CK913" t="s">
        <v>465</v>
      </c>
      <c r="CL913">
        <v>0.33</v>
      </c>
      <c r="CM913">
        <v>0.6</v>
      </c>
      <c r="CN913">
        <v>0</v>
      </c>
      <c r="CO913">
        <v>0</v>
      </c>
      <c r="CP913">
        <v>1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1</v>
      </c>
    </row>
    <row r="914" spans="1:102" x14ac:dyDescent="0.25">
      <c r="A914">
        <v>913</v>
      </c>
      <c r="B914" t="s">
        <v>72</v>
      </c>
      <c r="C914" t="s">
        <v>222</v>
      </c>
      <c r="D914" t="s">
        <v>223</v>
      </c>
      <c r="E914" t="s">
        <v>224</v>
      </c>
      <c r="F914" t="s">
        <v>75</v>
      </c>
      <c r="G914">
        <v>2017</v>
      </c>
      <c r="H914">
        <v>7</v>
      </c>
      <c r="I914">
        <v>26</v>
      </c>
      <c r="J914" t="s">
        <v>8</v>
      </c>
      <c r="K914" t="s">
        <v>182</v>
      </c>
      <c r="L914" t="s">
        <v>150</v>
      </c>
      <c r="M914" t="s">
        <v>427</v>
      </c>
      <c r="N914">
        <v>7</v>
      </c>
      <c r="O914" t="s">
        <v>424</v>
      </c>
      <c r="P914" t="s">
        <v>386</v>
      </c>
      <c r="Q914" t="s">
        <v>225</v>
      </c>
      <c r="R914" t="s">
        <v>79</v>
      </c>
      <c r="S914">
        <v>4</v>
      </c>
      <c r="T914">
        <v>1</v>
      </c>
      <c r="V914">
        <v>1</v>
      </c>
      <c r="W914">
        <v>3</v>
      </c>
      <c r="X914">
        <v>198</v>
      </c>
      <c r="Y914" t="s">
        <v>542</v>
      </c>
      <c r="Z914" t="s">
        <v>488</v>
      </c>
      <c r="AA914" t="s">
        <v>124</v>
      </c>
      <c r="AB914" t="s">
        <v>81</v>
      </c>
      <c r="AC914" t="s">
        <v>82</v>
      </c>
      <c r="AD914" t="s">
        <v>95</v>
      </c>
      <c r="AE914" t="s">
        <v>84</v>
      </c>
      <c r="AF914" t="s">
        <v>85</v>
      </c>
      <c r="AG914">
        <v>5.5</v>
      </c>
      <c r="AH914">
        <v>4.75</v>
      </c>
      <c r="AI914">
        <v>5.125</v>
      </c>
      <c r="AJ914" t="s">
        <v>125</v>
      </c>
      <c r="AK914" t="s">
        <v>126</v>
      </c>
      <c r="AL914" t="s">
        <v>88</v>
      </c>
      <c r="AM914" t="s">
        <v>113</v>
      </c>
      <c r="AN914" t="s">
        <v>90</v>
      </c>
      <c r="AO914" t="s">
        <v>127</v>
      </c>
      <c r="AP914" t="s">
        <v>128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1</v>
      </c>
      <c r="BV914">
        <v>0</v>
      </c>
      <c r="BW914">
        <v>0</v>
      </c>
      <c r="BX914">
        <v>0</v>
      </c>
      <c r="BY914" t="s">
        <v>542</v>
      </c>
      <c r="BZ914" t="s">
        <v>543</v>
      </c>
      <c r="CA914" t="s">
        <v>124</v>
      </c>
      <c r="CB914" t="s">
        <v>501</v>
      </c>
      <c r="CC914" t="s">
        <v>544</v>
      </c>
      <c r="CD914" t="s">
        <v>471</v>
      </c>
      <c r="CE914" t="s">
        <v>95</v>
      </c>
      <c r="CF914">
        <v>4.4000000000000004</v>
      </c>
      <c r="CG914">
        <v>6</v>
      </c>
      <c r="CH914">
        <v>3.5</v>
      </c>
      <c r="CI914">
        <v>5.4</v>
      </c>
      <c r="CJ914" t="s">
        <v>472</v>
      </c>
      <c r="CK914" t="s">
        <v>465</v>
      </c>
      <c r="CL914">
        <v>0.86</v>
      </c>
      <c r="CM914">
        <v>0.62</v>
      </c>
      <c r="CN914">
        <v>0</v>
      </c>
      <c r="CO914">
        <v>0</v>
      </c>
      <c r="CP914">
        <v>1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1</v>
      </c>
    </row>
    <row r="915" spans="1:102" x14ac:dyDescent="0.25">
      <c r="A915">
        <v>914</v>
      </c>
      <c r="B915" t="s">
        <v>72</v>
      </c>
      <c r="C915" t="s">
        <v>222</v>
      </c>
      <c r="D915" t="s">
        <v>223</v>
      </c>
      <c r="E915" t="s">
        <v>224</v>
      </c>
      <c r="F915" t="s">
        <v>75</v>
      </c>
      <c r="G915">
        <v>2017</v>
      </c>
      <c r="H915">
        <v>7</v>
      </c>
      <c r="I915">
        <v>26</v>
      </c>
      <c r="J915" t="s">
        <v>8</v>
      </c>
      <c r="K915" t="s">
        <v>182</v>
      </c>
      <c r="L915" t="s">
        <v>150</v>
      </c>
      <c r="M915" t="s">
        <v>427</v>
      </c>
      <c r="N915">
        <v>7</v>
      </c>
      <c r="O915" t="s">
        <v>424</v>
      </c>
      <c r="P915" t="s">
        <v>386</v>
      </c>
      <c r="Q915" t="s">
        <v>225</v>
      </c>
      <c r="R915" t="s">
        <v>79</v>
      </c>
      <c r="S915">
        <v>2</v>
      </c>
      <c r="T915">
        <v>0</v>
      </c>
      <c r="W915">
        <v>2</v>
      </c>
      <c r="X915">
        <v>39</v>
      </c>
      <c r="Y915" t="s">
        <v>513</v>
      </c>
      <c r="Z915" t="s">
        <v>460</v>
      </c>
      <c r="AA915" t="s">
        <v>133</v>
      </c>
      <c r="AB915" t="s">
        <v>81</v>
      </c>
      <c r="AC915" t="s">
        <v>82</v>
      </c>
      <c r="AD915" t="s">
        <v>83</v>
      </c>
      <c r="AE915" t="s">
        <v>84</v>
      </c>
      <c r="AF915" t="s">
        <v>85</v>
      </c>
      <c r="AG915">
        <v>10.5</v>
      </c>
      <c r="AH915">
        <v>10.5</v>
      </c>
      <c r="AI915">
        <v>10.5</v>
      </c>
      <c r="AJ915" t="s">
        <v>134</v>
      </c>
      <c r="AK915" t="s">
        <v>126</v>
      </c>
      <c r="AL915" t="s">
        <v>88</v>
      </c>
      <c r="AM915" t="s">
        <v>113</v>
      </c>
      <c r="AN915" t="s">
        <v>90</v>
      </c>
      <c r="AO915" t="s">
        <v>97</v>
      </c>
      <c r="AP915" t="s">
        <v>128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1</v>
      </c>
      <c r="BP915">
        <v>1</v>
      </c>
      <c r="BQ915">
        <v>1</v>
      </c>
      <c r="BR915">
        <v>0</v>
      </c>
      <c r="BS915">
        <v>1</v>
      </c>
      <c r="BT915">
        <v>0</v>
      </c>
      <c r="BU915">
        <v>1</v>
      </c>
      <c r="BV915">
        <v>0</v>
      </c>
      <c r="BW915">
        <v>0</v>
      </c>
      <c r="BX915">
        <v>0</v>
      </c>
      <c r="BY915" t="s">
        <v>513</v>
      </c>
      <c r="BZ915" t="s">
        <v>476</v>
      </c>
      <c r="CA915" t="s">
        <v>133</v>
      </c>
      <c r="CB915" t="s">
        <v>501</v>
      </c>
      <c r="CC915" t="s">
        <v>478</v>
      </c>
      <c r="CD915" t="s">
        <v>464</v>
      </c>
      <c r="CE915" t="s">
        <v>343</v>
      </c>
      <c r="CF915">
        <v>7.3</v>
      </c>
      <c r="CG915">
        <v>12.1</v>
      </c>
      <c r="CH915">
        <v>8.5</v>
      </c>
      <c r="CI915">
        <v>10.3</v>
      </c>
      <c r="CJ915" t="s">
        <v>509</v>
      </c>
      <c r="CK915" t="s">
        <v>465</v>
      </c>
      <c r="CL915">
        <v>0.25</v>
      </c>
      <c r="CM915">
        <v>1</v>
      </c>
      <c r="CN915">
        <v>0</v>
      </c>
      <c r="CO915">
        <v>0</v>
      </c>
      <c r="CP915">
        <v>1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0</v>
      </c>
      <c r="CX915">
        <v>1</v>
      </c>
    </row>
    <row r="916" spans="1:102" x14ac:dyDescent="0.25">
      <c r="A916">
        <v>915</v>
      </c>
      <c r="B916" t="s">
        <v>72</v>
      </c>
      <c r="C916" t="s">
        <v>222</v>
      </c>
      <c r="D916" t="s">
        <v>223</v>
      </c>
      <c r="E916" t="s">
        <v>224</v>
      </c>
      <c r="F916" t="s">
        <v>75</v>
      </c>
      <c r="G916">
        <v>2017</v>
      </c>
      <c r="H916">
        <v>7</v>
      </c>
      <c r="I916">
        <v>26</v>
      </c>
      <c r="J916" t="s">
        <v>8</v>
      </c>
      <c r="K916" t="s">
        <v>182</v>
      </c>
      <c r="L916" t="s">
        <v>150</v>
      </c>
      <c r="M916" t="s">
        <v>427</v>
      </c>
      <c r="N916">
        <v>7</v>
      </c>
      <c r="O916" t="s">
        <v>424</v>
      </c>
      <c r="P916" t="s">
        <v>386</v>
      </c>
      <c r="Q916" t="s">
        <v>225</v>
      </c>
      <c r="R916" t="s">
        <v>79</v>
      </c>
      <c r="S916">
        <v>1</v>
      </c>
      <c r="T916">
        <v>0</v>
      </c>
      <c r="W916">
        <v>1</v>
      </c>
      <c r="X916">
        <v>179</v>
      </c>
      <c r="Y916" t="s">
        <v>540</v>
      </c>
      <c r="Z916" t="s">
        <v>515</v>
      </c>
      <c r="AA916" t="s">
        <v>99</v>
      </c>
      <c r="AB916" t="s">
        <v>81</v>
      </c>
      <c r="AC916" t="s">
        <v>82</v>
      </c>
      <c r="AD916" t="s">
        <v>83</v>
      </c>
      <c r="AE916" t="s">
        <v>84</v>
      </c>
      <c r="AF916" t="s">
        <v>85</v>
      </c>
      <c r="AG916">
        <v>4.05</v>
      </c>
      <c r="AH916">
        <v>2.85</v>
      </c>
      <c r="AI916">
        <v>3.45</v>
      </c>
      <c r="AJ916" t="s">
        <v>105</v>
      </c>
      <c r="AK916" t="s">
        <v>87</v>
      </c>
      <c r="AL916" t="s">
        <v>88</v>
      </c>
      <c r="AM916" t="s">
        <v>89</v>
      </c>
      <c r="AN916" t="s">
        <v>90</v>
      </c>
      <c r="AO916" t="s">
        <v>97</v>
      </c>
      <c r="AP916" t="s">
        <v>92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O916">
        <v>1</v>
      </c>
      <c r="BP916">
        <v>1</v>
      </c>
      <c r="BQ916">
        <v>1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 t="s">
        <v>540</v>
      </c>
      <c r="BZ916" t="s">
        <v>461</v>
      </c>
      <c r="CA916" t="s">
        <v>99</v>
      </c>
      <c r="CB916" t="s">
        <v>531</v>
      </c>
      <c r="CC916" t="s">
        <v>478</v>
      </c>
      <c r="CD916" t="s">
        <v>464</v>
      </c>
      <c r="CE916" t="s">
        <v>343</v>
      </c>
      <c r="CF916">
        <v>3.4</v>
      </c>
      <c r="CG916">
        <v>4.3</v>
      </c>
      <c r="CH916">
        <v>2.5</v>
      </c>
      <c r="CI916">
        <v>3.2</v>
      </c>
      <c r="CJ916" t="s">
        <v>472</v>
      </c>
      <c r="CK916" t="s">
        <v>465</v>
      </c>
      <c r="CL916">
        <v>0.66</v>
      </c>
      <c r="CM916">
        <v>0.66</v>
      </c>
      <c r="CN916">
        <v>1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0</v>
      </c>
      <c r="CV916">
        <v>0</v>
      </c>
      <c r="CW916">
        <v>0</v>
      </c>
      <c r="CX916">
        <v>1</v>
      </c>
    </row>
    <row r="917" spans="1:102" x14ac:dyDescent="0.25">
      <c r="A917">
        <v>916</v>
      </c>
      <c r="B917" t="s">
        <v>72</v>
      </c>
      <c r="C917" t="s">
        <v>222</v>
      </c>
      <c r="D917" t="s">
        <v>223</v>
      </c>
      <c r="E917" t="s">
        <v>224</v>
      </c>
      <c r="F917" t="s">
        <v>75</v>
      </c>
      <c r="G917">
        <v>2017</v>
      </c>
      <c r="H917">
        <v>7</v>
      </c>
      <c r="I917">
        <v>26</v>
      </c>
      <c r="J917" t="s">
        <v>8</v>
      </c>
      <c r="K917" t="s">
        <v>182</v>
      </c>
      <c r="L917" t="s">
        <v>150</v>
      </c>
      <c r="M917" t="s">
        <v>427</v>
      </c>
      <c r="N917">
        <v>7</v>
      </c>
      <c r="O917" t="s">
        <v>424</v>
      </c>
      <c r="P917" t="s">
        <v>386</v>
      </c>
      <c r="Q917" t="s">
        <v>225</v>
      </c>
      <c r="R917" t="s">
        <v>79</v>
      </c>
      <c r="S917">
        <v>1</v>
      </c>
      <c r="T917">
        <v>0</v>
      </c>
      <c r="W917">
        <v>1</v>
      </c>
      <c r="X917">
        <v>134</v>
      </c>
      <c r="Y917" t="s">
        <v>535</v>
      </c>
      <c r="Z917" t="s">
        <v>460</v>
      </c>
      <c r="AA917" t="s">
        <v>103</v>
      </c>
      <c r="AB917" t="s">
        <v>81</v>
      </c>
      <c r="AC917" t="s">
        <v>82</v>
      </c>
      <c r="AD917" t="s">
        <v>83</v>
      </c>
      <c r="AE917" t="s">
        <v>84</v>
      </c>
      <c r="AF917" t="s">
        <v>85</v>
      </c>
      <c r="AG917">
        <v>6</v>
      </c>
      <c r="AH917">
        <v>5</v>
      </c>
      <c r="AI917">
        <v>5.5</v>
      </c>
      <c r="AJ917" t="s">
        <v>104</v>
      </c>
      <c r="AK917" t="s">
        <v>87</v>
      </c>
      <c r="AL917" t="s">
        <v>88</v>
      </c>
      <c r="AM917" t="s">
        <v>89</v>
      </c>
      <c r="AN917" t="s">
        <v>90</v>
      </c>
      <c r="AO917" t="s">
        <v>97</v>
      </c>
      <c r="AP917" t="s">
        <v>92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0</v>
      </c>
      <c r="BH917">
        <v>0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1</v>
      </c>
      <c r="BP917">
        <v>1</v>
      </c>
      <c r="BQ917">
        <v>1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 t="s">
        <v>535</v>
      </c>
      <c r="BZ917" t="s">
        <v>536</v>
      </c>
      <c r="CA917" t="s">
        <v>103</v>
      </c>
      <c r="CB917" t="s">
        <v>531</v>
      </c>
      <c r="CC917" t="s">
        <v>478</v>
      </c>
      <c r="CD917" t="s">
        <v>464</v>
      </c>
      <c r="CE917" t="s">
        <v>343</v>
      </c>
      <c r="CF917">
        <v>5.3</v>
      </c>
      <c r="CG917">
        <v>8.5</v>
      </c>
      <c r="CH917">
        <v>3.2</v>
      </c>
      <c r="CI917">
        <v>5.5</v>
      </c>
      <c r="CJ917" t="s">
        <v>18</v>
      </c>
      <c r="CK917" t="s">
        <v>465</v>
      </c>
      <c r="CL917">
        <v>0.72</v>
      </c>
      <c r="CM917">
        <v>0.75</v>
      </c>
      <c r="CN917">
        <v>1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1</v>
      </c>
    </row>
    <row r="918" spans="1:102" x14ac:dyDescent="0.25">
      <c r="A918">
        <v>917</v>
      </c>
      <c r="B918" t="s">
        <v>72</v>
      </c>
      <c r="C918" t="s">
        <v>222</v>
      </c>
      <c r="D918" t="s">
        <v>223</v>
      </c>
      <c r="E918" t="s">
        <v>224</v>
      </c>
      <c r="F918" t="s">
        <v>75</v>
      </c>
      <c r="G918">
        <v>2017</v>
      </c>
      <c r="H918">
        <v>7</v>
      </c>
      <c r="I918">
        <v>26</v>
      </c>
      <c r="J918" t="s">
        <v>8</v>
      </c>
      <c r="K918" t="s">
        <v>182</v>
      </c>
      <c r="L918" t="s">
        <v>150</v>
      </c>
      <c r="M918" t="s">
        <v>427</v>
      </c>
      <c r="N918">
        <v>7</v>
      </c>
      <c r="O918" t="s">
        <v>424</v>
      </c>
      <c r="P918" t="s">
        <v>386</v>
      </c>
      <c r="Q918" t="s">
        <v>225</v>
      </c>
      <c r="R918" t="s">
        <v>79</v>
      </c>
      <c r="S918">
        <v>1</v>
      </c>
      <c r="T918">
        <v>0</v>
      </c>
      <c r="W918">
        <v>1</v>
      </c>
      <c r="X918">
        <v>443</v>
      </c>
      <c r="AB918" t="s">
        <v>81</v>
      </c>
      <c r="AC918" t="s">
        <v>82</v>
      </c>
      <c r="AF918" t="s">
        <v>85</v>
      </c>
    </row>
    <row r="919" spans="1:102" x14ac:dyDescent="0.25">
      <c r="A919">
        <v>918</v>
      </c>
      <c r="B919" t="s">
        <v>72</v>
      </c>
      <c r="C919" t="s">
        <v>222</v>
      </c>
      <c r="D919" t="s">
        <v>223</v>
      </c>
      <c r="E919" t="s">
        <v>224</v>
      </c>
      <c r="F919" t="s">
        <v>75</v>
      </c>
      <c r="G919">
        <v>2017</v>
      </c>
      <c r="H919">
        <v>7</v>
      </c>
      <c r="I919">
        <v>26</v>
      </c>
      <c r="J919" t="s">
        <v>8</v>
      </c>
      <c r="K919" t="s">
        <v>182</v>
      </c>
      <c r="L919" t="s">
        <v>150</v>
      </c>
      <c r="M919" t="s">
        <v>427</v>
      </c>
      <c r="N919">
        <v>7</v>
      </c>
      <c r="O919" t="s">
        <v>424</v>
      </c>
      <c r="P919" t="s">
        <v>386</v>
      </c>
      <c r="Q919" t="s">
        <v>225</v>
      </c>
      <c r="R919" t="s">
        <v>79</v>
      </c>
      <c r="S919">
        <v>1</v>
      </c>
      <c r="T919">
        <v>0</v>
      </c>
      <c r="W919">
        <v>1</v>
      </c>
      <c r="X919">
        <v>927</v>
      </c>
      <c r="Y919" t="s">
        <v>680</v>
      </c>
      <c r="Z919" t="s">
        <v>548</v>
      </c>
      <c r="AA919" t="s">
        <v>130</v>
      </c>
      <c r="AB919" t="s">
        <v>81</v>
      </c>
      <c r="AC919" t="s">
        <v>82</v>
      </c>
      <c r="AD919" t="s">
        <v>100</v>
      </c>
      <c r="AE919" t="s">
        <v>101</v>
      </c>
      <c r="AF919" t="s">
        <v>85</v>
      </c>
      <c r="AG919">
        <v>7.5</v>
      </c>
      <c r="AH919">
        <v>5.75</v>
      </c>
      <c r="AI919">
        <v>6.625</v>
      </c>
      <c r="AJ919" t="s">
        <v>131</v>
      </c>
      <c r="AK919" t="s">
        <v>112</v>
      </c>
      <c r="AL919" t="s">
        <v>88</v>
      </c>
      <c r="AM919" t="s">
        <v>113</v>
      </c>
      <c r="AN919" t="s">
        <v>90</v>
      </c>
      <c r="AO919" t="s">
        <v>91</v>
      </c>
      <c r="AP919" t="s">
        <v>92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1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 t="s">
        <v>680</v>
      </c>
      <c r="BZ919" t="s">
        <v>549</v>
      </c>
      <c r="CA919" t="s">
        <v>130</v>
      </c>
      <c r="CB919" t="s">
        <v>501</v>
      </c>
      <c r="CC919" t="s">
        <v>491</v>
      </c>
      <c r="CD919" t="s">
        <v>491</v>
      </c>
      <c r="CE919" t="s">
        <v>100</v>
      </c>
      <c r="CF919">
        <v>7.9</v>
      </c>
      <c r="CG919">
        <v>9.3000000000000007</v>
      </c>
      <c r="CH919">
        <v>5</v>
      </c>
      <c r="CI919">
        <v>8.3000000000000007</v>
      </c>
      <c r="CJ919" t="s">
        <v>509</v>
      </c>
      <c r="CK919" t="s">
        <v>465</v>
      </c>
      <c r="CL919">
        <v>0.81</v>
      </c>
      <c r="CM919">
        <v>0.53</v>
      </c>
      <c r="CN919">
        <v>0</v>
      </c>
      <c r="CO919">
        <v>0</v>
      </c>
      <c r="CP919">
        <v>1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1</v>
      </c>
    </row>
    <row r="920" spans="1:102" x14ac:dyDescent="0.25">
      <c r="A920">
        <v>919</v>
      </c>
      <c r="B920" t="s">
        <v>72</v>
      </c>
      <c r="C920" t="s">
        <v>222</v>
      </c>
      <c r="D920" t="s">
        <v>223</v>
      </c>
      <c r="E920" t="s">
        <v>224</v>
      </c>
      <c r="F920" t="s">
        <v>75</v>
      </c>
      <c r="G920">
        <v>2017</v>
      </c>
      <c r="H920">
        <v>7</v>
      </c>
      <c r="I920">
        <v>26</v>
      </c>
      <c r="J920" t="s">
        <v>8</v>
      </c>
      <c r="K920" t="s">
        <v>182</v>
      </c>
      <c r="L920" t="s">
        <v>150</v>
      </c>
      <c r="M920" t="s">
        <v>427</v>
      </c>
      <c r="N920">
        <v>7</v>
      </c>
      <c r="O920" t="s">
        <v>424</v>
      </c>
      <c r="P920" t="s">
        <v>386</v>
      </c>
      <c r="Q920" t="s">
        <v>225</v>
      </c>
      <c r="R920" t="s">
        <v>79</v>
      </c>
      <c r="S920">
        <v>1</v>
      </c>
      <c r="T920">
        <v>0</v>
      </c>
      <c r="W920">
        <v>1</v>
      </c>
      <c r="X920" t="s">
        <v>164</v>
      </c>
      <c r="AB920" t="s">
        <v>81</v>
      </c>
      <c r="AC920" t="s">
        <v>82</v>
      </c>
      <c r="AF920" t="s">
        <v>85</v>
      </c>
    </row>
    <row r="921" spans="1:102" x14ac:dyDescent="0.25">
      <c r="A921">
        <v>920</v>
      </c>
      <c r="B921" t="s">
        <v>72</v>
      </c>
      <c r="C921" t="s">
        <v>222</v>
      </c>
      <c r="D921" t="s">
        <v>223</v>
      </c>
      <c r="E921" t="s">
        <v>224</v>
      </c>
      <c r="F921" t="s">
        <v>75</v>
      </c>
      <c r="G921">
        <v>2017</v>
      </c>
      <c r="H921">
        <v>7</v>
      </c>
      <c r="I921">
        <v>26</v>
      </c>
      <c r="J921" t="s">
        <v>8</v>
      </c>
      <c r="K921" t="s">
        <v>182</v>
      </c>
      <c r="L921" t="s">
        <v>150</v>
      </c>
      <c r="M921" t="s">
        <v>427</v>
      </c>
      <c r="N921">
        <v>7</v>
      </c>
      <c r="O921" t="s">
        <v>424</v>
      </c>
      <c r="P921" t="s">
        <v>386</v>
      </c>
      <c r="Q921" t="s">
        <v>225</v>
      </c>
      <c r="R921" t="s">
        <v>79</v>
      </c>
      <c r="S921">
        <v>7</v>
      </c>
      <c r="T921">
        <v>4</v>
      </c>
      <c r="U921">
        <v>1</v>
      </c>
      <c r="V921">
        <v>3</v>
      </c>
      <c r="W921">
        <v>3</v>
      </c>
      <c r="X921">
        <v>117</v>
      </c>
      <c r="Y921" t="s">
        <v>518</v>
      </c>
      <c r="Z921" t="s">
        <v>519</v>
      </c>
      <c r="AA921" t="s">
        <v>94</v>
      </c>
      <c r="AB921" t="s">
        <v>81</v>
      </c>
      <c r="AC921" t="s">
        <v>82</v>
      </c>
      <c r="AD921" t="s">
        <v>95</v>
      </c>
      <c r="AE921" t="s">
        <v>84</v>
      </c>
      <c r="AF921" t="s">
        <v>85</v>
      </c>
      <c r="AG921">
        <v>2.25</v>
      </c>
      <c r="AH921">
        <v>2</v>
      </c>
      <c r="AI921">
        <v>2.125</v>
      </c>
      <c r="AJ921" t="s">
        <v>96</v>
      </c>
      <c r="AK921" t="s">
        <v>87</v>
      </c>
      <c r="AL921" t="s">
        <v>88</v>
      </c>
      <c r="AM921" t="s">
        <v>89</v>
      </c>
      <c r="AN921" t="s">
        <v>90</v>
      </c>
      <c r="AO921" t="s">
        <v>97</v>
      </c>
      <c r="AP921" t="s">
        <v>98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1</v>
      </c>
      <c r="BQ921">
        <v>1</v>
      </c>
      <c r="BR921">
        <v>0</v>
      </c>
      <c r="BS921">
        <v>0</v>
      </c>
      <c r="BT921">
        <v>0</v>
      </c>
      <c r="BU921">
        <v>1</v>
      </c>
      <c r="BV921">
        <v>1</v>
      </c>
      <c r="BW921">
        <v>0</v>
      </c>
      <c r="BX921">
        <v>0</v>
      </c>
      <c r="BY921" t="s">
        <v>518</v>
      </c>
      <c r="BZ921" t="s">
        <v>520</v>
      </c>
      <c r="CA921" t="s">
        <v>94</v>
      </c>
      <c r="CB921" t="s">
        <v>482</v>
      </c>
      <c r="CC921" t="s">
        <v>521</v>
      </c>
      <c r="CD921" t="s">
        <v>464</v>
      </c>
      <c r="CE921" t="s">
        <v>95</v>
      </c>
      <c r="CF921">
        <v>1.6</v>
      </c>
      <c r="CG921">
        <v>2.5</v>
      </c>
      <c r="CH921">
        <v>1.9</v>
      </c>
      <c r="CI921">
        <v>3.3</v>
      </c>
      <c r="CJ921" t="s">
        <v>509</v>
      </c>
      <c r="CK921" t="s">
        <v>465</v>
      </c>
      <c r="CL921">
        <v>0.94</v>
      </c>
      <c r="CM921">
        <v>0.53</v>
      </c>
      <c r="CN921">
        <v>0</v>
      </c>
      <c r="CO921">
        <v>0</v>
      </c>
      <c r="CP921">
        <v>1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1</v>
      </c>
      <c r="CW921">
        <v>0</v>
      </c>
      <c r="CX921">
        <v>1</v>
      </c>
    </row>
    <row r="922" spans="1:102" x14ac:dyDescent="0.25">
      <c r="A922">
        <v>921</v>
      </c>
      <c r="B922" t="s">
        <v>72</v>
      </c>
      <c r="C922" t="s">
        <v>222</v>
      </c>
      <c r="D922" t="s">
        <v>223</v>
      </c>
      <c r="E922" t="s">
        <v>224</v>
      </c>
      <c r="F922" t="s">
        <v>75</v>
      </c>
      <c r="G922">
        <v>2017</v>
      </c>
      <c r="H922">
        <v>7</v>
      </c>
      <c r="I922">
        <v>26</v>
      </c>
      <c r="J922" t="s">
        <v>8</v>
      </c>
      <c r="K922" t="s">
        <v>182</v>
      </c>
      <c r="L922" t="s">
        <v>150</v>
      </c>
      <c r="M922" t="s">
        <v>427</v>
      </c>
      <c r="N922">
        <v>8</v>
      </c>
      <c r="O922" t="s">
        <v>425</v>
      </c>
      <c r="P922" t="s">
        <v>386</v>
      </c>
      <c r="Q922" t="s">
        <v>225</v>
      </c>
      <c r="R922" t="s">
        <v>79</v>
      </c>
      <c r="S922">
        <v>5</v>
      </c>
      <c r="T922">
        <v>0</v>
      </c>
      <c r="W922">
        <v>5</v>
      </c>
      <c r="X922">
        <v>179</v>
      </c>
      <c r="Y922" t="s">
        <v>540</v>
      </c>
      <c r="Z922" t="s">
        <v>515</v>
      </c>
      <c r="AA922" t="s">
        <v>99</v>
      </c>
      <c r="AB922" t="s">
        <v>81</v>
      </c>
      <c r="AC922" t="s">
        <v>82</v>
      </c>
      <c r="AD922" t="s">
        <v>83</v>
      </c>
      <c r="AE922" t="s">
        <v>84</v>
      </c>
      <c r="AF922" t="s">
        <v>85</v>
      </c>
      <c r="AG922">
        <v>4.05</v>
      </c>
      <c r="AH922">
        <v>2.85</v>
      </c>
      <c r="AI922">
        <v>3.45</v>
      </c>
      <c r="AJ922" t="s">
        <v>105</v>
      </c>
      <c r="AK922" t="s">
        <v>87</v>
      </c>
      <c r="AL922" t="s">
        <v>88</v>
      </c>
      <c r="AM922" t="s">
        <v>89</v>
      </c>
      <c r="AN922" t="s">
        <v>90</v>
      </c>
      <c r="AO922" t="s">
        <v>97</v>
      </c>
      <c r="AP922" t="s">
        <v>92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1</v>
      </c>
      <c r="BQ922">
        <v>1</v>
      </c>
      <c r="BR922">
        <v>0</v>
      </c>
      <c r="BS922">
        <v>1</v>
      </c>
      <c r="BT922">
        <v>0</v>
      </c>
      <c r="BU922">
        <v>0</v>
      </c>
      <c r="BV922">
        <v>0</v>
      </c>
      <c r="BW922">
        <v>0</v>
      </c>
      <c r="BX922">
        <v>0</v>
      </c>
      <c r="BY922" t="s">
        <v>540</v>
      </c>
      <c r="BZ922" t="s">
        <v>461</v>
      </c>
      <c r="CA922" t="s">
        <v>99</v>
      </c>
      <c r="CB922" t="s">
        <v>531</v>
      </c>
      <c r="CC922" t="s">
        <v>478</v>
      </c>
      <c r="CD922" t="s">
        <v>464</v>
      </c>
      <c r="CE922" t="s">
        <v>343</v>
      </c>
      <c r="CF922">
        <v>3.4</v>
      </c>
      <c r="CG922">
        <v>4.3</v>
      </c>
      <c r="CH922">
        <v>2.5</v>
      </c>
      <c r="CI922">
        <v>3.2</v>
      </c>
      <c r="CJ922" t="s">
        <v>472</v>
      </c>
      <c r="CK922" t="s">
        <v>465</v>
      </c>
      <c r="CL922">
        <v>0.66</v>
      </c>
      <c r="CM922">
        <v>0.66</v>
      </c>
      <c r="CN922">
        <v>1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</v>
      </c>
      <c r="CU922">
        <v>0</v>
      </c>
      <c r="CV922">
        <v>0</v>
      </c>
      <c r="CW922">
        <v>0</v>
      </c>
      <c r="CX922">
        <v>1</v>
      </c>
    </row>
    <row r="923" spans="1:102" x14ac:dyDescent="0.25">
      <c r="A923">
        <v>922</v>
      </c>
      <c r="B923" t="s">
        <v>72</v>
      </c>
      <c r="C923" t="s">
        <v>222</v>
      </c>
      <c r="D923" t="s">
        <v>223</v>
      </c>
      <c r="E923" t="s">
        <v>224</v>
      </c>
      <c r="F923" t="s">
        <v>75</v>
      </c>
      <c r="G923">
        <v>2017</v>
      </c>
      <c r="H923">
        <v>7</v>
      </c>
      <c r="I923">
        <v>26</v>
      </c>
      <c r="J923" t="s">
        <v>8</v>
      </c>
      <c r="K923" t="s">
        <v>182</v>
      </c>
      <c r="L923" t="s">
        <v>150</v>
      </c>
      <c r="M923" t="s">
        <v>427</v>
      </c>
      <c r="N923">
        <v>8</v>
      </c>
      <c r="O923" t="s">
        <v>425</v>
      </c>
      <c r="P923" t="s">
        <v>386</v>
      </c>
      <c r="Q923" t="s">
        <v>225</v>
      </c>
      <c r="R923" t="s">
        <v>79</v>
      </c>
      <c r="S923">
        <v>1</v>
      </c>
      <c r="T923">
        <v>0</v>
      </c>
      <c r="W923">
        <v>1</v>
      </c>
      <c r="X923">
        <v>134</v>
      </c>
      <c r="Y923" t="s">
        <v>535</v>
      </c>
      <c r="Z923" t="s">
        <v>460</v>
      </c>
      <c r="AA923" t="s">
        <v>103</v>
      </c>
      <c r="AB923" t="s">
        <v>81</v>
      </c>
      <c r="AC923" t="s">
        <v>82</v>
      </c>
      <c r="AD923" t="s">
        <v>83</v>
      </c>
      <c r="AE923" t="s">
        <v>84</v>
      </c>
      <c r="AF923" t="s">
        <v>85</v>
      </c>
      <c r="AG923">
        <v>6</v>
      </c>
      <c r="AH923">
        <v>5</v>
      </c>
      <c r="AI923">
        <v>5.5</v>
      </c>
      <c r="AJ923" t="s">
        <v>104</v>
      </c>
      <c r="AK923" t="s">
        <v>87</v>
      </c>
      <c r="AL923" t="s">
        <v>88</v>
      </c>
      <c r="AM923" t="s">
        <v>89</v>
      </c>
      <c r="AN923" t="s">
        <v>90</v>
      </c>
      <c r="AO923" t="s">
        <v>97</v>
      </c>
      <c r="AP923" t="s">
        <v>92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0</v>
      </c>
      <c r="BH923">
        <v>0</v>
      </c>
      <c r="BI923">
        <v>0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1</v>
      </c>
      <c r="BQ923">
        <v>1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 t="s">
        <v>535</v>
      </c>
      <c r="BZ923" t="s">
        <v>536</v>
      </c>
      <c r="CA923" t="s">
        <v>103</v>
      </c>
      <c r="CB923" t="s">
        <v>531</v>
      </c>
      <c r="CC923" t="s">
        <v>478</v>
      </c>
      <c r="CD923" t="s">
        <v>464</v>
      </c>
      <c r="CE923" t="s">
        <v>343</v>
      </c>
      <c r="CF923">
        <v>5.3</v>
      </c>
      <c r="CG923">
        <v>8.5</v>
      </c>
      <c r="CH923">
        <v>3.2</v>
      </c>
      <c r="CI923">
        <v>5.5</v>
      </c>
      <c r="CJ923" t="s">
        <v>18</v>
      </c>
      <c r="CK923" t="s">
        <v>465</v>
      </c>
      <c r="CL923">
        <v>0.72</v>
      </c>
      <c r="CM923">
        <v>0.75</v>
      </c>
      <c r="CN923">
        <v>1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1</v>
      </c>
      <c r="CU923">
        <v>0</v>
      </c>
      <c r="CV923">
        <v>0</v>
      </c>
      <c r="CW923">
        <v>0</v>
      </c>
      <c r="CX923">
        <v>1</v>
      </c>
    </row>
    <row r="924" spans="1:102" x14ac:dyDescent="0.25">
      <c r="A924">
        <v>923</v>
      </c>
      <c r="B924" t="s">
        <v>72</v>
      </c>
      <c r="C924" t="s">
        <v>222</v>
      </c>
      <c r="D924" t="s">
        <v>223</v>
      </c>
      <c r="E924" t="s">
        <v>224</v>
      </c>
      <c r="F924" t="s">
        <v>75</v>
      </c>
      <c r="G924">
        <v>2017</v>
      </c>
      <c r="H924">
        <v>7</v>
      </c>
      <c r="I924">
        <v>26</v>
      </c>
      <c r="J924" t="s">
        <v>8</v>
      </c>
      <c r="K924" t="s">
        <v>182</v>
      </c>
      <c r="L924" t="s">
        <v>150</v>
      </c>
      <c r="M924" t="s">
        <v>427</v>
      </c>
      <c r="N924">
        <v>8</v>
      </c>
      <c r="O924" t="s">
        <v>425</v>
      </c>
      <c r="P924" t="s">
        <v>386</v>
      </c>
      <c r="Q924" t="s">
        <v>225</v>
      </c>
      <c r="R924" t="s">
        <v>79</v>
      </c>
      <c r="S924">
        <v>1</v>
      </c>
      <c r="T924">
        <v>0</v>
      </c>
      <c r="W924">
        <v>1</v>
      </c>
      <c r="X924" t="s">
        <v>164</v>
      </c>
      <c r="AB924" t="s">
        <v>81</v>
      </c>
      <c r="AC924" t="s">
        <v>82</v>
      </c>
      <c r="AF924" t="s">
        <v>85</v>
      </c>
    </row>
    <row r="925" spans="1:102" x14ac:dyDescent="0.25">
      <c r="A925">
        <v>924</v>
      </c>
      <c r="B925" t="s">
        <v>72</v>
      </c>
      <c r="C925" t="s">
        <v>222</v>
      </c>
      <c r="D925" t="s">
        <v>223</v>
      </c>
      <c r="E925" t="s">
        <v>224</v>
      </c>
      <c r="F925" t="s">
        <v>75</v>
      </c>
      <c r="G925">
        <v>2017</v>
      </c>
      <c r="H925">
        <v>7</v>
      </c>
      <c r="I925">
        <v>26</v>
      </c>
      <c r="J925" t="s">
        <v>8</v>
      </c>
      <c r="K925" t="s">
        <v>182</v>
      </c>
      <c r="L925" t="s">
        <v>150</v>
      </c>
      <c r="M925" t="s">
        <v>427</v>
      </c>
      <c r="N925">
        <v>8</v>
      </c>
      <c r="O925" t="s">
        <v>425</v>
      </c>
      <c r="P925" t="s">
        <v>386</v>
      </c>
      <c r="Q925" t="s">
        <v>225</v>
      </c>
      <c r="R925" t="s">
        <v>79</v>
      </c>
      <c r="S925">
        <v>2</v>
      </c>
      <c r="T925">
        <v>1</v>
      </c>
      <c r="U925">
        <v>1</v>
      </c>
      <c r="W925">
        <v>1</v>
      </c>
      <c r="X925">
        <v>3</v>
      </c>
      <c r="Y925" t="s">
        <v>466</v>
      </c>
      <c r="Z925" t="s">
        <v>467</v>
      </c>
      <c r="AA925" t="s">
        <v>141</v>
      </c>
      <c r="AB925" t="s">
        <v>81</v>
      </c>
      <c r="AC925" t="s">
        <v>82</v>
      </c>
      <c r="AD925" t="s">
        <v>95</v>
      </c>
      <c r="AE925" t="s">
        <v>84</v>
      </c>
      <c r="AF925" t="s">
        <v>85</v>
      </c>
      <c r="AG925">
        <v>7</v>
      </c>
      <c r="AH925">
        <v>5</v>
      </c>
      <c r="AI925">
        <v>6</v>
      </c>
      <c r="AJ925" t="s">
        <v>142</v>
      </c>
      <c r="AK925" t="s">
        <v>126</v>
      </c>
      <c r="AL925" t="s">
        <v>88</v>
      </c>
      <c r="AM925" t="s">
        <v>143</v>
      </c>
      <c r="AN925" t="s">
        <v>90</v>
      </c>
      <c r="AO925" t="s">
        <v>127</v>
      </c>
      <c r="AP925" t="s">
        <v>92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1</v>
      </c>
      <c r="BT925">
        <v>0</v>
      </c>
      <c r="BU925">
        <v>0</v>
      </c>
      <c r="BV925">
        <v>0</v>
      </c>
      <c r="BW925">
        <v>0</v>
      </c>
      <c r="BX925">
        <v>0</v>
      </c>
      <c r="BY925" t="s">
        <v>466</v>
      </c>
      <c r="BZ925" t="s">
        <v>468</v>
      </c>
      <c r="CA925" t="s">
        <v>141</v>
      </c>
      <c r="CB925" t="s">
        <v>469</v>
      </c>
      <c r="CC925" t="s">
        <v>470</v>
      </c>
      <c r="CD925" t="s">
        <v>471</v>
      </c>
      <c r="CE925" t="s">
        <v>95</v>
      </c>
      <c r="CF925">
        <v>4.2</v>
      </c>
      <c r="CG925">
        <v>5.9</v>
      </c>
      <c r="CH925">
        <v>2.4</v>
      </c>
      <c r="CI925">
        <v>4.0999999999999996</v>
      </c>
      <c r="CJ925" t="s">
        <v>472</v>
      </c>
      <c r="CK925" t="s">
        <v>465</v>
      </c>
      <c r="CL925">
        <v>0.62</v>
      </c>
      <c r="CM925">
        <v>0.57999999999999996</v>
      </c>
      <c r="CN925">
        <v>0</v>
      </c>
      <c r="CO925">
        <v>0</v>
      </c>
      <c r="CP925">
        <v>1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1</v>
      </c>
    </row>
    <row r="926" spans="1:102" x14ac:dyDescent="0.25">
      <c r="A926">
        <v>925</v>
      </c>
      <c r="B926" t="s">
        <v>72</v>
      </c>
      <c r="C926" t="s">
        <v>222</v>
      </c>
      <c r="D926" t="s">
        <v>223</v>
      </c>
      <c r="E926" t="s">
        <v>224</v>
      </c>
      <c r="F926" t="s">
        <v>75</v>
      </c>
      <c r="G926">
        <v>2017</v>
      </c>
      <c r="H926">
        <v>7</v>
      </c>
      <c r="I926">
        <v>26</v>
      </c>
      <c r="J926" t="s">
        <v>8</v>
      </c>
      <c r="K926" t="s">
        <v>182</v>
      </c>
      <c r="L926" t="s">
        <v>150</v>
      </c>
      <c r="M926" t="s">
        <v>427</v>
      </c>
      <c r="N926">
        <v>8</v>
      </c>
      <c r="O926" t="s">
        <v>425</v>
      </c>
      <c r="P926" t="s">
        <v>386</v>
      </c>
      <c r="Q926" t="s">
        <v>225</v>
      </c>
      <c r="R926" t="s">
        <v>79</v>
      </c>
      <c r="S926">
        <v>1</v>
      </c>
      <c r="T926">
        <v>1</v>
      </c>
      <c r="V926">
        <v>1</v>
      </c>
      <c r="X926">
        <v>234</v>
      </c>
      <c r="Y926" t="s">
        <v>554</v>
      </c>
      <c r="Z926" t="s">
        <v>555</v>
      </c>
      <c r="AA926" t="s">
        <v>106</v>
      </c>
      <c r="AB926" t="s">
        <v>81</v>
      </c>
      <c r="AC926" t="s">
        <v>82</v>
      </c>
      <c r="AD926" t="s">
        <v>100</v>
      </c>
      <c r="AE926" t="s">
        <v>101</v>
      </c>
      <c r="AF926" t="s">
        <v>85</v>
      </c>
      <c r="AG926">
        <v>2.2000000000000002</v>
      </c>
      <c r="AH926">
        <v>2</v>
      </c>
      <c r="AI926">
        <v>2.1</v>
      </c>
      <c r="AJ926" t="s">
        <v>166</v>
      </c>
      <c r="AK926" t="s">
        <v>87</v>
      </c>
      <c r="AL926" t="s">
        <v>88</v>
      </c>
      <c r="AM926" t="s">
        <v>89</v>
      </c>
      <c r="AN926" t="s">
        <v>90</v>
      </c>
      <c r="AO926" t="s">
        <v>97</v>
      </c>
      <c r="AP926" t="s">
        <v>108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1</v>
      </c>
      <c r="BQ926">
        <v>1</v>
      </c>
      <c r="BR926">
        <v>0</v>
      </c>
      <c r="BS926">
        <v>1</v>
      </c>
      <c r="BT926">
        <v>0</v>
      </c>
      <c r="BU926">
        <v>0</v>
      </c>
      <c r="BV926">
        <v>0</v>
      </c>
      <c r="BW926">
        <v>1</v>
      </c>
      <c r="BX926">
        <v>0</v>
      </c>
      <c r="BY926" t="s">
        <v>554</v>
      </c>
      <c r="BZ926" t="s">
        <v>556</v>
      </c>
      <c r="CA926" t="s">
        <v>106</v>
      </c>
      <c r="CB926" t="s">
        <v>482</v>
      </c>
      <c r="CC926" t="s">
        <v>557</v>
      </c>
      <c r="CD926" t="s">
        <v>503</v>
      </c>
      <c r="CE926" t="s">
        <v>100</v>
      </c>
      <c r="CF926">
        <v>1.3</v>
      </c>
      <c r="CG926">
        <v>1.7</v>
      </c>
      <c r="CH926">
        <v>1.1000000000000001</v>
      </c>
      <c r="CI926">
        <v>1.5</v>
      </c>
      <c r="CJ926" t="s">
        <v>18</v>
      </c>
      <c r="CK926" t="s">
        <v>465</v>
      </c>
      <c r="CL926">
        <v>0.5</v>
      </c>
      <c r="CM926">
        <v>1</v>
      </c>
      <c r="CN926">
        <v>0</v>
      </c>
      <c r="CO926">
        <v>0</v>
      </c>
      <c r="CP926">
        <v>1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0</v>
      </c>
      <c r="CX926">
        <v>1</v>
      </c>
    </row>
    <row r="927" spans="1:102" x14ac:dyDescent="0.25">
      <c r="A927">
        <v>926</v>
      </c>
      <c r="B927" t="s">
        <v>72</v>
      </c>
      <c r="C927" t="s">
        <v>222</v>
      </c>
      <c r="D927" t="s">
        <v>223</v>
      </c>
      <c r="E927" t="s">
        <v>224</v>
      </c>
      <c r="F927" t="s">
        <v>75</v>
      </c>
      <c r="G927">
        <v>2017</v>
      </c>
      <c r="H927">
        <v>7</v>
      </c>
      <c r="I927">
        <v>26</v>
      </c>
      <c r="J927" t="s">
        <v>8</v>
      </c>
      <c r="K927" t="s">
        <v>182</v>
      </c>
      <c r="L927" t="s">
        <v>150</v>
      </c>
      <c r="M927" t="s">
        <v>427</v>
      </c>
      <c r="N927">
        <v>8</v>
      </c>
      <c r="O927" t="s">
        <v>425</v>
      </c>
      <c r="P927" t="s">
        <v>386</v>
      </c>
      <c r="Q927" t="s">
        <v>225</v>
      </c>
      <c r="R927" t="s">
        <v>79</v>
      </c>
      <c r="S927">
        <v>1</v>
      </c>
      <c r="T927">
        <v>0</v>
      </c>
      <c r="W927">
        <v>1</v>
      </c>
      <c r="X927">
        <v>228</v>
      </c>
      <c r="Y927" t="s">
        <v>547</v>
      </c>
      <c r="Z927" t="s">
        <v>548</v>
      </c>
      <c r="AA927" t="s">
        <v>103</v>
      </c>
      <c r="AB927" t="s">
        <v>81</v>
      </c>
      <c r="AC927" t="s">
        <v>82</v>
      </c>
      <c r="AD927" t="s">
        <v>100</v>
      </c>
      <c r="AE927" t="s">
        <v>101</v>
      </c>
      <c r="AF927" t="s">
        <v>85</v>
      </c>
      <c r="AG927">
        <v>3.75</v>
      </c>
      <c r="AH927">
        <v>2.75</v>
      </c>
      <c r="AI927">
        <v>3.25</v>
      </c>
      <c r="AJ927" t="s">
        <v>121</v>
      </c>
      <c r="AK927" t="s">
        <v>87</v>
      </c>
      <c r="AL927" t="s">
        <v>88</v>
      </c>
      <c r="AM927" t="s">
        <v>89</v>
      </c>
      <c r="AN927" t="s">
        <v>90</v>
      </c>
      <c r="AO927" t="s">
        <v>97</v>
      </c>
      <c r="AP927" t="s">
        <v>92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1</v>
      </c>
      <c r="BP927">
        <v>1</v>
      </c>
      <c r="BQ927">
        <v>1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 t="s">
        <v>547</v>
      </c>
      <c r="BZ927" t="s">
        <v>549</v>
      </c>
      <c r="CA927" t="s">
        <v>103</v>
      </c>
      <c r="CB927" t="s">
        <v>531</v>
      </c>
      <c r="CC927" t="s">
        <v>491</v>
      </c>
      <c r="CD927" t="s">
        <v>491</v>
      </c>
      <c r="CE927" t="s">
        <v>100</v>
      </c>
      <c r="CF927">
        <v>2.4</v>
      </c>
      <c r="CG927">
        <v>6</v>
      </c>
      <c r="CH927">
        <v>2</v>
      </c>
      <c r="CI927">
        <v>3.5</v>
      </c>
      <c r="CJ927" t="s">
        <v>18</v>
      </c>
      <c r="CK927" t="s">
        <v>465</v>
      </c>
      <c r="CL927">
        <v>0.48</v>
      </c>
      <c r="CM927">
        <v>0.61</v>
      </c>
      <c r="CN927">
        <v>1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1</v>
      </c>
      <c r="CU927">
        <v>0</v>
      </c>
      <c r="CV927">
        <v>0</v>
      </c>
      <c r="CW927">
        <v>0</v>
      </c>
      <c r="CX927">
        <v>1</v>
      </c>
    </row>
    <row r="928" spans="1:102" x14ac:dyDescent="0.25">
      <c r="A928">
        <v>927</v>
      </c>
      <c r="B928" t="s">
        <v>72</v>
      </c>
      <c r="C928" t="s">
        <v>222</v>
      </c>
      <c r="D928" t="s">
        <v>223</v>
      </c>
      <c r="E928" t="s">
        <v>224</v>
      </c>
      <c r="F928" t="s">
        <v>75</v>
      </c>
      <c r="G928">
        <v>2017</v>
      </c>
      <c r="H928">
        <v>7</v>
      </c>
      <c r="I928">
        <v>26</v>
      </c>
      <c r="J928" t="s">
        <v>228</v>
      </c>
      <c r="K928" t="s">
        <v>182</v>
      </c>
      <c r="L928" t="s">
        <v>390</v>
      </c>
      <c r="M928" t="s">
        <v>838</v>
      </c>
      <c r="N928">
        <v>9</v>
      </c>
      <c r="O928" t="s">
        <v>426</v>
      </c>
      <c r="P928" t="s">
        <v>386</v>
      </c>
      <c r="Q928" t="s">
        <v>225</v>
      </c>
      <c r="R928" t="s">
        <v>79</v>
      </c>
      <c r="S928">
        <v>2</v>
      </c>
      <c r="T928">
        <v>1</v>
      </c>
      <c r="U928">
        <v>1</v>
      </c>
      <c r="V928" t="s">
        <v>93</v>
      </c>
      <c r="W928">
        <v>1</v>
      </c>
      <c r="X928">
        <v>198</v>
      </c>
      <c r="Y928" t="s">
        <v>542</v>
      </c>
      <c r="Z928" t="s">
        <v>488</v>
      </c>
      <c r="AA928" t="s">
        <v>124</v>
      </c>
      <c r="AB928" t="s">
        <v>81</v>
      </c>
      <c r="AC928" t="s">
        <v>82</v>
      </c>
      <c r="AD928" t="s">
        <v>95</v>
      </c>
      <c r="AE928" t="s">
        <v>84</v>
      </c>
      <c r="AF928" t="s">
        <v>85</v>
      </c>
      <c r="AG928">
        <v>5.5</v>
      </c>
      <c r="AH928">
        <v>4.75</v>
      </c>
      <c r="AI928">
        <v>5.125</v>
      </c>
      <c r="AJ928" t="s">
        <v>125</v>
      </c>
      <c r="AK928" t="s">
        <v>126</v>
      </c>
      <c r="AL928" t="s">
        <v>88</v>
      </c>
      <c r="AM928" t="s">
        <v>113</v>
      </c>
      <c r="AN928" t="s">
        <v>90</v>
      </c>
      <c r="AO928" t="s">
        <v>127</v>
      </c>
      <c r="AP928" t="s">
        <v>128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1</v>
      </c>
      <c r="BV928">
        <v>0</v>
      </c>
      <c r="BW928">
        <v>0</v>
      </c>
      <c r="BX928">
        <v>0</v>
      </c>
      <c r="BY928" t="s">
        <v>542</v>
      </c>
      <c r="BZ928" t="s">
        <v>543</v>
      </c>
      <c r="CA928" t="s">
        <v>124</v>
      </c>
      <c r="CB928" t="s">
        <v>501</v>
      </c>
      <c r="CC928" t="s">
        <v>544</v>
      </c>
      <c r="CD928" t="s">
        <v>471</v>
      </c>
      <c r="CE928" t="s">
        <v>95</v>
      </c>
      <c r="CF928">
        <v>4.4000000000000004</v>
      </c>
      <c r="CG928">
        <v>6</v>
      </c>
      <c r="CH928">
        <v>3.5</v>
      </c>
      <c r="CI928">
        <v>5.4</v>
      </c>
      <c r="CJ928" t="s">
        <v>472</v>
      </c>
      <c r="CK928" t="s">
        <v>465</v>
      </c>
      <c r="CL928">
        <v>0.86</v>
      </c>
      <c r="CM928">
        <v>0.62</v>
      </c>
      <c r="CN928">
        <v>0</v>
      </c>
      <c r="CO928">
        <v>0</v>
      </c>
      <c r="CP928">
        <v>1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1</v>
      </c>
    </row>
    <row r="929" spans="1:102" x14ac:dyDescent="0.25">
      <c r="A929">
        <v>928</v>
      </c>
      <c r="B929" t="s">
        <v>72</v>
      </c>
      <c r="C929" t="s">
        <v>222</v>
      </c>
      <c r="D929" t="s">
        <v>223</v>
      </c>
      <c r="E929" t="s">
        <v>224</v>
      </c>
      <c r="F929" t="s">
        <v>75</v>
      </c>
      <c r="G929">
        <v>2017</v>
      </c>
      <c r="H929">
        <v>7</v>
      </c>
      <c r="J929" t="s">
        <v>228</v>
      </c>
      <c r="K929" t="s">
        <v>182</v>
      </c>
      <c r="L929" t="s">
        <v>390</v>
      </c>
      <c r="M929" t="s">
        <v>838</v>
      </c>
      <c r="N929">
        <v>9</v>
      </c>
      <c r="O929" t="s">
        <v>426</v>
      </c>
      <c r="P929" t="s">
        <v>386</v>
      </c>
      <c r="Q929" t="s">
        <v>225</v>
      </c>
      <c r="R929" t="s">
        <v>79</v>
      </c>
      <c r="S929">
        <v>1</v>
      </c>
      <c r="T929">
        <v>1</v>
      </c>
      <c r="V929">
        <v>1</v>
      </c>
      <c r="X929">
        <v>39</v>
      </c>
      <c r="Y929" t="s">
        <v>513</v>
      </c>
      <c r="Z929" t="s">
        <v>460</v>
      </c>
      <c r="AA929" t="s">
        <v>133</v>
      </c>
      <c r="AB929" t="s">
        <v>81</v>
      </c>
      <c r="AC929" t="s">
        <v>82</v>
      </c>
      <c r="AD929" t="s">
        <v>83</v>
      </c>
      <c r="AE929" t="s">
        <v>84</v>
      </c>
      <c r="AF929" t="s">
        <v>85</v>
      </c>
      <c r="AG929">
        <v>10.5</v>
      </c>
      <c r="AH929">
        <v>10.5</v>
      </c>
      <c r="AI929">
        <v>10.5</v>
      </c>
      <c r="AJ929" t="s">
        <v>134</v>
      </c>
      <c r="AK929" t="s">
        <v>126</v>
      </c>
      <c r="AL929" t="s">
        <v>88</v>
      </c>
      <c r="AM929" t="s">
        <v>113</v>
      </c>
      <c r="AN929" t="s">
        <v>90</v>
      </c>
      <c r="AO929" t="s">
        <v>97</v>
      </c>
      <c r="AP929" t="s">
        <v>128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1</v>
      </c>
      <c r="BQ929">
        <v>1</v>
      </c>
      <c r="BR929">
        <v>0</v>
      </c>
      <c r="BS929">
        <v>1</v>
      </c>
      <c r="BT929">
        <v>0</v>
      </c>
      <c r="BU929">
        <v>1</v>
      </c>
      <c r="BV929">
        <v>0</v>
      </c>
      <c r="BW929">
        <v>0</v>
      </c>
      <c r="BX929">
        <v>0</v>
      </c>
      <c r="BY929" t="s">
        <v>513</v>
      </c>
      <c r="BZ929" t="s">
        <v>476</v>
      </c>
      <c r="CA929" t="s">
        <v>133</v>
      </c>
      <c r="CB929" t="s">
        <v>501</v>
      </c>
      <c r="CC929" t="s">
        <v>478</v>
      </c>
      <c r="CD929" t="s">
        <v>464</v>
      </c>
      <c r="CE929" t="s">
        <v>343</v>
      </c>
      <c r="CF929">
        <v>7.3</v>
      </c>
      <c r="CG929">
        <v>12.1</v>
      </c>
      <c r="CH929">
        <v>8.5</v>
      </c>
      <c r="CI929">
        <v>10.3</v>
      </c>
      <c r="CJ929" t="s">
        <v>509</v>
      </c>
      <c r="CK929" t="s">
        <v>465</v>
      </c>
      <c r="CL929">
        <v>0.25</v>
      </c>
      <c r="CM929">
        <v>1</v>
      </c>
      <c r="CN929">
        <v>0</v>
      </c>
      <c r="CO929">
        <v>0</v>
      </c>
      <c r="CP929">
        <v>1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1</v>
      </c>
    </row>
    <row r="930" spans="1:102" x14ac:dyDescent="0.25">
      <c r="A930">
        <v>929</v>
      </c>
      <c r="B930" t="s">
        <v>72</v>
      </c>
      <c r="C930" t="s">
        <v>222</v>
      </c>
      <c r="D930" t="s">
        <v>223</v>
      </c>
      <c r="E930" t="s">
        <v>224</v>
      </c>
      <c r="F930" t="s">
        <v>75</v>
      </c>
      <c r="G930">
        <v>2017</v>
      </c>
      <c r="H930">
        <v>7</v>
      </c>
      <c r="J930" t="s">
        <v>228</v>
      </c>
      <c r="K930" t="s">
        <v>182</v>
      </c>
      <c r="L930" t="s">
        <v>390</v>
      </c>
      <c r="M930" t="s">
        <v>838</v>
      </c>
      <c r="N930">
        <v>9</v>
      </c>
      <c r="O930" t="s">
        <v>426</v>
      </c>
      <c r="P930" t="s">
        <v>386</v>
      </c>
      <c r="Q930" t="s">
        <v>225</v>
      </c>
      <c r="R930" t="s">
        <v>79</v>
      </c>
      <c r="S930">
        <v>4</v>
      </c>
      <c r="T930">
        <v>2</v>
      </c>
      <c r="U930">
        <v>1</v>
      </c>
      <c r="V930">
        <v>1</v>
      </c>
      <c r="W930">
        <v>2</v>
      </c>
      <c r="X930">
        <v>179</v>
      </c>
      <c r="Y930" t="s">
        <v>540</v>
      </c>
      <c r="Z930" t="s">
        <v>515</v>
      </c>
      <c r="AA930" t="s">
        <v>99</v>
      </c>
      <c r="AB930" t="s">
        <v>81</v>
      </c>
      <c r="AC930" t="s">
        <v>82</v>
      </c>
      <c r="AD930" t="s">
        <v>83</v>
      </c>
      <c r="AE930" t="s">
        <v>84</v>
      </c>
      <c r="AF930" t="s">
        <v>85</v>
      </c>
      <c r="AG930">
        <v>4.05</v>
      </c>
      <c r="AH930">
        <v>2.85</v>
      </c>
      <c r="AI930">
        <v>3.45</v>
      </c>
      <c r="AJ930" t="s">
        <v>105</v>
      </c>
      <c r="AK930" t="s">
        <v>87</v>
      </c>
      <c r="AL930" t="s">
        <v>88</v>
      </c>
      <c r="AM930" t="s">
        <v>89</v>
      </c>
      <c r="AN930" t="s">
        <v>90</v>
      </c>
      <c r="AO930" t="s">
        <v>97</v>
      </c>
      <c r="AP930" t="s">
        <v>92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1</v>
      </c>
      <c r="BP930">
        <v>1</v>
      </c>
      <c r="BQ930">
        <v>1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</v>
      </c>
      <c r="BX930">
        <v>0</v>
      </c>
      <c r="BY930" t="s">
        <v>540</v>
      </c>
      <c r="BZ930" t="s">
        <v>461</v>
      </c>
      <c r="CA930" t="s">
        <v>99</v>
      </c>
      <c r="CB930" t="s">
        <v>531</v>
      </c>
      <c r="CC930" t="s">
        <v>478</v>
      </c>
      <c r="CD930" t="s">
        <v>464</v>
      </c>
      <c r="CE930" t="s">
        <v>343</v>
      </c>
      <c r="CF930">
        <v>3.4</v>
      </c>
      <c r="CG930">
        <v>4.3</v>
      </c>
      <c r="CH930">
        <v>2.5</v>
      </c>
      <c r="CI930">
        <v>3.2</v>
      </c>
      <c r="CJ930" t="s">
        <v>472</v>
      </c>
      <c r="CK930" t="s">
        <v>465</v>
      </c>
      <c r="CL930">
        <v>0.66</v>
      </c>
      <c r="CM930">
        <v>0.66</v>
      </c>
      <c r="CN930">
        <v>1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0</v>
      </c>
      <c r="CV930">
        <v>0</v>
      </c>
      <c r="CW930">
        <v>0</v>
      </c>
      <c r="CX930">
        <v>1</v>
      </c>
    </row>
    <row r="931" spans="1:102" x14ac:dyDescent="0.25">
      <c r="A931">
        <v>930</v>
      </c>
      <c r="B931" t="s">
        <v>72</v>
      </c>
      <c r="C931" t="s">
        <v>222</v>
      </c>
      <c r="D931" t="s">
        <v>223</v>
      </c>
      <c r="E931" t="s">
        <v>224</v>
      </c>
      <c r="F931" t="s">
        <v>75</v>
      </c>
      <c r="G931">
        <v>2017</v>
      </c>
      <c r="H931">
        <v>7</v>
      </c>
      <c r="J931" t="s">
        <v>228</v>
      </c>
      <c r="K931" t="s">
        <v>182</v>
      </c>
      <c r="L931" t="s">
        <v>390</v>
      </c>
      <c r="M931" t="s">
        <v>838</v>
      </c>
      <c r="N931">
        <v>9</v>
      </c>
      <c r="O931" t="s">
        <v>426</v>
      </c>
      <c r="P931" t="s">
        <v>386</v>
      </c>
      <c r="Q931" t="s">
        <v>225</v>
      </c>
      <c r="R931" t="s">
        <v>79</v>
      </c>
      <c r="S931">
        <v>1</v>
      </c>
      <c r="T931">
        <v>0</v>
      </c>
      <c r="W931">
        <v>1</v>
      </c>
      <c r="X931">
        <v>134</v>
      </c>
      <c r="Y931" t="s">
        <v>535</v>
      </c>
      <c r="Z931" t="s">
        <v>460</v>
      </c>
      <c r="AA931" t="s">
        <v>103</v>
      </c>
      <c r="AB931" t="s">
        <v>81</v>
      </c>
      <c r="AC931" t="s">
        <v>82</v>
      </c>
      <c r="AD931" t="s">
        <v>83</v>
      </c>
      <c r="AE931" t="s">
        <v>84</v>
      </c>
      <c r="AF931" t="s">
        <v>85</v>
      </c>
      <c r="AG931">
        <v>6</v>
      </c>
      <c r="AH931">
        <v>5</v>
      </c>
      <c r="AI931">
        <v>5.5</v>
      </c>
      <c r="AJ931" t="s">
        <v>104</v>
      </c>
      <c r="AK931" t="s">
        <v>87</v>
      </c>
      <c r="AL931" t="s">
        <v>88</v>
      </c>
      <c r="AM931" t="s">
        <v>89</v>
      </c>
      <c r="AN931" t="s">
        <v>90</v>
      </c>
      <c r="AO931" t="s">
        <v>97</v>
      </c>
      <c r="AP931" t="s">
        <v>92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1</v>
      </c>
      <c r="BQ931">
        <v>1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 t="s">
        <v>535</v>
      </c>
      <c r="BZ931" t="s">
        <v>536</v>
      </c>
      <c r="CA931" t="s">
        <v>103</v>
      </c>
      <c r="CB931" t="s">
        <v>531</v>
      </c>
      <c r="CC931" t="s">
        <v>478</v>
      </c>
      <c r="CD931" t="s">
        <v>464</v>
      </c>
      <c r="CE931" t="s">
        <v>343</v>
      </c>
      <c r="CF931">
        <v>5.3</v>
      </c>
      <c r="CG931">
        <v>8.5</v>
      </c>
      <c r="CH931">
        <v>3.2</v>
      </c>
      <c r="CI931">
        <v>5.5</v>
      </c>
      <c r="CJ931" t="s">
        <v>18</v>
      </c>
      <c r="CK931" t="s">
        <v>465</v>
      </c>
      <c r="CL931">
        <v>0.72</v>
      </c>
      <c r="CM931">
        <v>0.75</v>
      </c>
      <c r="CN931">
        <v>1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1</v>
      </c>
      <c r="CU931">
        <v>0</v>
      </c>
      <c r="CV931">
        <v>0</v>
      </c>
      <c r="CW931">
        <v>0</v>
      </c>
      <c r="CX931">
        <v>1</v>
      </c>
    </row>
    <row r="932" spans="1:102" x14ac:dyDescent="0.25">
      <c r="A932">
        <v>931</v>
      </c>
      <c r="B932" t="s">
        <v>72</v>
      </c>
      <c r="C932" t="s">
        <v>222</v>
      </c>
      <c r="D932" t="s">
        <v>223</v>
      </c>
      <c r="E932" t="s">
        <v>224</v>
      </c>
      <c r="F932" t="s">
        <v>75</v>
      </c>
      <c r="G932">
        <v>2017</v>
      </c>
      <c r="H932">
        <v>7</v>
      </c>
      <c r="J932" t="s">
        <v>228</v>
      </c>
      <c r="K932" t="s">
        <v>182</v>
      </c>
      <c r="L932" t="s">
        <v>390</v>
      </c>
      <c r="M932" t="s">
        <v>838</v>
      </c>
      <c r="N932">
        <v>9</v>
      </c>
      <c r="O932" t="s">
        <v>426</v>
      </c>
      <c r="P932" t="s">
        <v>386</v>
      </c>
      <c r="Q932" t="s">
        <v>225</v>
      </c>
      <c r="R932" t="s">
        <v>79</v>
      </c>
      <c r="S932">
        <v>2</v>
      </c>
      <c r="T932">
        <v>0</v>
      </c>
      <c r="W932">
        <v>2</v>
      </c>
      <c r="X932">
        <v>3</v>
      </c>
      <c r="Y932" t="s">
        <v>466</v>
      </c>
      <c r="Z932" t="s">
        <v>467</v>
      </c>
      <c r="AA932" t="s">
        <v>141</v>
      </c>
      <c r="AB932" t="s">
        <v>81</v>
      </c>
      <c r="AC932" t="s">
        <v>82</v>
      </c>
      <c r="AD932" t="s">
        <v>95</v>
      </c>
      <c r="AE932" t="s">
        <v>84</v>
      </c>
      <c r="AF932" t="s">
        <v>85</v>
      </c>
      <c r="AG932">
        <v>7</v>
      </c>
      <c r="AH932">
        <v>5</v>
      </c>
      <c r="AI932">
        <v>6</v>
      </c>
      <c r="AJ932" t="s">
        <v>142</v>
      </c>
      <c r="AK932" t="s">
        <v>126</v>
      </c>
      <c r="AL932" t="s">
        <v>88</v>
      </c>
      <c r="AM932" t="s">
        <v>143</v>
      </c>
      <c r="AN932" t="s">
        <v>90</v>
      </c>
      <c r="AO932" t="s">
        <v>127</v>
      </c>
      <c r="AP932" t="s">
        <v>92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 t="s">
        <v>466</v>
      </c>
      <c r="BZ932" t="s">
        <v>468</v>
      </c>
      <c r="CA932" t="s">
        <v>141</v>
      </c>
      <c r="CB932" t="s">
        <v>469</v>
      </c>
      <c r="CC932" t="s">
        <v>470</v>
      </c>
      <c r="CD932" t="s">
        <v>471</v>
      </c>
      <c r="CE932" t="s">
        <v>95</v>
      </c>
      <c r="CF932">
        <v>4.2</v>
      </c>
      <c r="CG932">
        <v>5.9</v>
      </c>
      <c r="CH932">
        <v>2.4</v>
      </c>
      <c r="CI932">
        <v>4.0999999999999996</v>
      </c>
      <c r="CJ932" t="s">
        <v>472</v>
      </c>
      <c r="CK932" t="s">
        <v>465</v>
      </c>
      <c r="CL932">
        <v>0.62</v>
      </c>
      <c r="CM932">
        <v>0.57999999999999996</v>
      </c>
      <c r="CN932">
        <v>0</v>
      </c>
      <c r="CO932">
        <v>0</v>
      </c>
      <c r="CP932">
        <v>1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0</v>
      </c>
      <c r="CW932">
        <v>0</v>
      </c>
      <c r="CX932">
        <v>1</v>
      </c>
    </row>
    <row r="933" spans="1:102" x14ac:dyDescent="0.25">
      <c r="A933">
        <v>932</v>
      </c>
      <c r="B933" t="s">
        <v>72</v>
      </c>
      <c r="C933" t="s">
        <v>222</v>
      </c>
      <c r="D933" t="s">
        <v>223</v>
      </c>
      <c r="E933" t="s">
        <v>224</v>
      </c>
      <c r="F933" t="s">
        <v>75</v>
      </c>
      <c r="G933">
        <v>2017</v>
      </c>
      <c r="H933">
        <v>7</v>
      </c>
      <c r="J933" t="s">
        <v>228</v>
      </c>
      <c r="K933" t="s">
        <v>182</v>
      </c>
      <c r="L933" t="s">
        <v>390</v>
      </c>
      <c r="M933" t="s">
        <v>838</v>
      </c>
      <c r="N933">
        <v>9</v>
      </c>
      <c r="O933" t="s">
        <v>426</v>
      </c>
      <c r="P933" t="s">
        <v>386</v>
      </c>
      <c r="Q933" t="s">
        <v>225</v>
      </c>
      <c r="R933" t="s">
        <v>79</v>
      </c>
      <c r="S933">
        <v>2</v>
      </c>
      <c r="T933">
        <v>0</v>
      </c>
      <c r="W933">
        <v>2</v>
      </c>
      <c r="X933">
        <v>17</v>
      </c>
      <c r="Y933" t="s">
        <v>479</v>
      </c>
      <c r="Z933" t="s">
        <v>480</v>
      </c>
      <c r="AA933" t="s">
        <v>152</v>
      </c>
      <c r="AB933" t="s">
        <v>81</v>
      </c>
      <c r="AC933" t="s">
        <v>82</v>
      </c>
      <c r="AD933" t="s">
        <v>83</v>
      </c>
      <c r="AE933" t="s">
        <v>84</v>
      </c>
      <c r="AF933" t="s">
        <v>85</v>
      </c>
      <c r="AG933">
        <v>6</v>
      </c>
      <c r="AH933">
        <v>5</v>
      </c>
      <c r="AI933">
        <v>5.5</v>
      </c>
      <c r="AJ933" t="s">
        <v>153</v>
      </c>
      <c r="AK933" t="s">
        <v>126</v>
      </c>
      <c r="AL933" t="s">
        <v>88</v>
      </c>
      <c r="AM933" t="s">
        <v>113</v>
      </c>
      <c r="AN933" t="s">
        <v>90</v>
      </c>
      <c r="AO933" t="s">
        <v>127</v>
      </c>
      <c r="AP933" t="s">
        <v>154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0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>
        <v>0</v>
      </c>
      <c r="BS933">
        <v>1</v>
      </c>
      <c r="BT933">
        <v>0</v>
      </c>
      <c r="BU933">
        <v>1</v>
      </c>
      <c r="BV933">
        <v>0</v>
      </c>
      <c r="BW933">
        <v>1</v>
      </c>
      <c r="BX933">
        <v>0</v>
      </c>
      <c r="BY933" t="s">
        <v>479</v>
      </c>
      <c r="BZ933" t="s">
        <v>481</v>
      </c>
      <c r="CA933" t="s">
        <v>152</v>
      </c>
      <c r="CB933" t="s">
        <v>482</v>
      </c>
      <c r="CC933" t="s">
        <v>478</v>
      </c>
      <c r="CD933" t="s">
        <v>464</v>
      </c>
      <c r="CE933" t="s">
        <v>343</v>
      </c>
      <c r="CF933">
        <v>5.6</v>
      </c>
      <c r="CG933">
        <v>8.5</v>
      </c>
      <c r="CH933">
        <v>4.5999999999999996</v>
      </c>
      <c r="CI933">
        <v>6.4</v>
      </c>
      <c r="CJ933" t="s">
        <v>472</v>
      </c>
      <c r="CK933" t="s">
        <v>465</v>
      </c>
      <c r="CL933">
        <v>0</v>
      </c>
      <c r="CM933">
        <v>1</v>
      </c>
      <c r="CN933">
        <v>0</v>
      </c>
      <c r="CO933">
        <v>0</v>
      </c>
      <c r="CP933">
        <v>1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1</v>
      </c>
    </row>
    <row r="934" spans="1:102" x14ac:dyDescent="0.25">
      <c r="A934">
        <v>933</v>
      </c>
      <c r="B934" t="s">
        <v>72</v>
      </c>
      <c r="C934" t="s">
        <v>222</v>
      </c>
      <c r="D934" t="s">
        <v>223</v>
      </c>
      <c r="E934" t="s">
        <v>224</v>
      </c>
      <c r="F934" t="s">
        <v>75</v>
      </c>
      <c r="G934">
        <v>2017</v>
      </c>
      <c r="H934">
        <v>7</v>
      </c>
      <c r="J934" t="s">
        <v>228</v>
      </c>
      <c r="K934" t="s">
        <v>182</v>
      </c>
      <c r="L934" t="s">
        <v>390</v>
      </c>
      <c r="M934" t="s">
        <v>838</v>
      </c>
      <c r="N934">
        <v>9</v>
      </c>
      <c r="O934" t="s">
        <v>426</v>
      </c>
      <c r="P934" t="s">
        <v>386</v>
      </c>
      <c r="Q934" t="s">
        <v>225</v>
      </c>
      <c r="R934" t="s">
        <v>79</v>
      </c>
      <c r="S934">
        <v>1</v>
      </c>
      <c r="T934">
        <v>1</v>
      </c>
      <c r="V934">
        <v>1</v>
      </c>
      <c r="X934">
        <v>5</v>
      </c>
      <c r="Y934" t="s">
        <v>475</v>
      </c>
      <c r="Z934" t="s">
        <v>460</v>
      </c>
      <c r="AA934" t="s">
        <v>80</v>
      </c>
      <c r="AB934" t="s">
        <v>81</v>
      </c>
      <c r="AC934" t="s">
        <v>82</v>
      </c>
      <c r="AD934" t="s">
        <v>83</v>
      </c>
      <c r="AE934" t="s">
        <v>84</v>
      </c>
      <c r="AF934" t="s">
        <v>85</v>
      </c>
      <c r="AG934">
        <v>1.8</v>
      </c>
      <c r="AH934">
        <v>1.6</v>
      </c>
      <c r="AI934">
        <v>1.7</v>
      </c>
      <c r="AJ934" t="s">
        <v>86</v>
      </c>
      <c r="AK934" t="s">
        <v>87</v>
      </c>
      <c r="AL934" t="s">
        <v>88</v>
      </c>
      <c r="AM934" t="s">
        <v>89</v>
      </c>
      <c r="AN934" t="s">
        <v>90</v>
      </c>
      <c r="AO934" t="s">
        <v>91</v>
      </c>
      <c r="AP934" t="s">
        <v>92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0</v>
      </c>
      <c r="BI934">
        <v>0</v>
      </c>
      <c r="BJ934">
        <v>1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 t="s">
        <v>475</v>
      </c>
      <c r="BZ934" t="s">
        <v>476</v>
      </c>
      <c r="CA934" t="s">
        <v>80</v>
      </c>
      <c r="CB934" t="s">
        <v>477</v>
      </c>
      <c r="CC934" t="s">
        <v>478</v>
      </c>
      <c r="CD934" t="s">
        <v>464</v>
      </c>
      <c r="CE934" t="s">
        <v>343</v>
      </c>
      <c r="CF934">
        <v>1.7</v>
      </c>
      <c r="CG934">
        <v>2.1</v>
      </c>
      <c r="CH934">
        <v>1.5</v>
      </c>
      <c r="CI934">
        <v>2</v>
      </c>
      <c r="CJ934" t="s">
        <v>472</v>
      </c>
      <c r="CK934" t="s">
        <v>465</v>
      </c>
      <c r="CL934">
        <v>0.57999999999999996</v>
      </c>
      <c r="CM934">
        <v>0.61</v>
      </c>
      <c r="CN934">
        <v>1</v>
      </c>
      <c r="CO934">
        <v>0</v>
      </c>
      <c r="CP934">
        <v>0</v>
      </c>
      <c r="CQ934">
        <v>0</v>
      </c>
      <c r="CR934">
        <v>0</v>
      </c>
      <c r="CS934">
        <v>1</v>
      </c>
      <c r="CT934">
        <v>0</v>
      </c>
      <c r="CU934">
        <v>0</v>
      </c>
      <c r="CV934">
        <v>0</v>
      </c>
      <c r="CW934">
        <v>0</v>
      </c>
      <c r="CX934">
        <v>1</v>
      </c>
    </row>
    <row r="935" spans="1:102" x14ac:dyDescent="0.25">
      <c r="A935">
        <v>934</v>
      </c>
      <c r="B935" t="s">
        <v>72</v>
      </c>
      <c r="C935" t="s">
        <v>222</v>
      </c>
      <c r="D935" t="s">
        <v>223</v>
      </c>
      <c r="E935" t="s">
        <v>224</v>
      </c>
      <c r="F935" t="s">
        <v>75</v>
      </c>
      <c r="G935">
        <v>2017</v>
      </c>
      <c r="H935">
        <v>7</v>
      </c>
      <c r="J935" t="s">
        <v>228</v>
      </c>
      <c r="K935" t="s">
        <v>76</v>
      </c>
      <c r="L935" t="s">
        <v>390</v>
      </c>
      <c r="M935" t="s">
        <v>838</v>
      </c>
      <c r="N935">
        <v>10</v>
      </c>
      <c r="O935" t="s">
        <v>428</v>
      </c>
      <c r="P935" t="s">
        <v>386</v>
      </c>
      <c r="Q935" t="s">
        <v>225</v>
      </c>
      <c r="R935" t="s">
        <v>79</v>
      </c>
      <c r="S935">
        <v>2</v>
      </c>
      <c r="T935">
        <v>1</v>
      </c>
      <c r="U935">
        <v>1</v>
      </c>
      <c r="W935">
        <v>1</v>
      </c>
      <c r="X935">
        <v>198</v>
      </c>
      <c r="Y935" t="s">
        <v>542</v>
      </c>
      <c r="Z935" t="s">
        <v>488</v>
      </c>
      <c r="AA935" t="s">
        <v>124</v>
      </c>
      <c r="AB935" t="s">
        <v>81</v>
      </c>
      <c r="AC935" t="s">
        <v>82</v>
      </c>
      <c r="AD935" t="s">
        <v>95</v>
      </c>
      <c r="AE935" t="s">
        <v>84</v>
      </c>
      <c r="AF935" t="s">
        <v>85</v>
      </c>
      <c r="AG935">
        <v>5.5</v>
      </c>
      <c r="AH935">
        <v>4.75</v>
      </c>
      <c r="AI935">
        <v>5.125</v>
      </c>
      <c r="AJ935" t="s">
        <v>125</v>
      </c>
      <c r="AK935" t="s">
        <v>126</v>
      </c>
      <c r="AL935" t="s">
        <v>88</v>
      </c>
      <c r="AM935" t="s">
        <v>113</v>
      </c>
      <c r="AN935" t="s">
        <v>90</v>
      </c>
      <c r="AO935" t="s">
        <v>127</v>
      </c>
      <c r="AP935" t="s">
        <v>128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>
        <v>0</v>
      </c>
      <c r="BS935">
        <v>1</v>
      </c>
      <c r="BT935">
        <v>0</v>
      </c>
      <c r="BU935">
        <v>1</v>
      </c>
      <c r="BV935">
        <v>0</v>
      </c>
      <c r="BW935">
        <v>0</v>
      </c>
      <c r="BX935">
        <v>0</v>
      </c>
      <c r="BY935" t="s">
        <v>542</v>
      </c>
      <c r="BZ935" t="s">
        <v>543</v>
      </c>
      <c r="CA935" t="s">
        <v>124</v>
      </c>
      <c r="CB935" t="s">
        <v>501</v>
      </c>
      <c r="CC935" t="s">
        <v>544</v>
      </c>
      <c r="CD935" t="s">
        <v>471</v>
      </c>
      <c r="CE935" t="s">
        <v>95</v>
      </c>
      <c r="CF935">
        <v>4.4000000000000004</v>
      </c>
      <c r="CG935">
        <v>6</v>
      </c>
      <c r="CH935">
        <v>3.5</v>
      </c>
      <c r="CI935">
        <v>5.4</v>
      </c>
      <c r="CJ935" t="s">
        <v>472</v>
      </c>
      <c r="CK935" t="s">
        <v>465</v>
      </c>
      <c r="CL935">
        <v>0.86</v>
      </c>
      <c r="CM935">
        <v>0.62</v>
      </c>
      <c r="CN935">
        <v>0</v>
      </c>
      <c r="CO935">
        <v>0</v>
      </c>
      <c r="CP935">
        <v>1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1</v>
      </c>
    </row>
    <row r="936" spans="1:102" x14ac:dyDescent="0.25">
      <c r="A936">
        <v>935</v>
      </c>
      <c r="B936" t="s">
        <v>72</v>
      </c>
      <c r="C936" t="s">
        <v>222</v>
      </c>
      <c r="D936" t="s">
        <v>223</v>
      </c>
      <c r="E936" t="s">
        <v>224</v>
      </c>
      <c r="F936" t="s">
        <v>75</v>
      </c>
      <c r="G936">
        <v>2017</v>
      </c>
      <c r="H936">
        <v>7</v>
      </c>
      <c r="J936" t="s">
        <v>228</v>
      </c>
      <c r="K936" t="s">
        <v>76</v>
      </c>
      <c r="L936" t="s">
        <v>390</v>
      </c>
      <c r="M936" t="s">
        <v>838</v>
      </c>
      <c r="N936">
        <v>10</v>
      </c>
      <c r="O936" t="s">
        <v>428</v>
      </c>
      <c r="P936" t="s">
        <v>386</v>
      </c>
      <c r="Q936" t="s">
        <v>225</v>
      </c>
      <c r="R936" t="s">
        <v>79</v>
      </c>
      <c r="S936">
        <v>3</v>
      </c>
      <c r="T936">
        <v>1</v>
      </c>
      <c r="V936">
        <v>1</v>
      </c>
      <c r="W936">
        <v>2</v>
      </c>
      <c r="X936">
        <v>179</v>
      </c>
      <c r="Y936" t="s">
        <v>540</v>
      </c>
      <c r="Z936" t="s">
        <v>515</v>
      </c>
      <c r="AA936" t="s">
        <v>99</v>
      </c>
      <c r="AB936" t="s">
        <v>81</v>
      </c>
      <c r="AC936" t="s">
        <v>82</v>
      </c>
      <c r="AD936" t="s">
        <v>83</v>
      </c>
      <c r="AE936" t="s">
        <v>84</v>
      </c>
      <c r="AF936" t="s">
        <v>85</v>
      </c>
      <c r="AG936">
        <v>4.05</v>
      </c>
      <c r="AH936">
        <v>2.85</v>
      </c>
      <c r="AI936">
        <v>3.45</v>
      </c>
      <c r="AJ936" t="s">
        <v>105</v>
      </c>
      <c r="AK936" t="s">
        <v>87</v>
      </c>
      <c r="AL936" t="s">
        <v>88</v>
      </c>
      <c r="AM936" t="s">
        <v>89</v>
      </c>
      <c r="AN936" t="s">
        <v>90</v>
      </c>
      <c r="AO936" t="s">
        <v>97</v>
      </c>
      <c r="AP936" t="s">
        <v>92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1</v>
      </c>
      <c r="BQ936">
        <v>1</v>
      </c>
      <c r="BR936">
        <v>0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 t="s">
        <v>540</v>
      </c>
      <c r="BZ936" t="s">
        <v>461</v>
      </c>
      <c r="CA936" t="s">
        <v>99</v>
      </c>
      <c r="CB936" t="s">
        <v>531</v>
      </c>
      <c r="CC936" t="s">
        <v>478</v>
      </c>
      <c r="CD936" t="s">
        <v>464</v>
      </c>
      <c r="CE936" t="s">
        <v>343</v>
      </c>
      <c r="CF936">
        <v>3.4</v>
      </c>
      <c r="CG936">
        <v>4.3</v>
      </c>
      <c r="CH936">
        <v>2.5</v>
      </c>
      <c r="CI936">
        <v>3.2</v>
      </c>
      <c r="CJ936" t="s">
        <v>472</v>
      </c>
      <c r="CK936" t="s">
        <v>465</v>
      </c>
      <c r="CL936">
        <v>0.66</v>
      </c>
      <c r="CM936">
        <v>0.66</v>
      </c>
      <c r="CN936">
        <v>1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</v>
      </c>
      <c r="CU936">
        <v>0</v>
      </c>
      <c r="CV936">
        <v>0</v>
      </c>
      <c r="CW936">
        <v>0</v>
      </c>
      <c r="CX936">
        <v>1</v>
      </c>
    </row>
    <row r="937" spans="1:102" x14ac:dyDescent="0.25">
      <c r="A937">
        <v>936</v>
      </c>
      <c r="B937" t="s">
        <v>72</v>
      </c>
      <c r="C937" t="s">
        <v>222</v>
      </c>
      <c r="D937" t="s">
        <v>223</v>
      </c>
      <c r="E937" t="s">
        <v>224</v>
      </c>
      <c r="F937" t="s">
        <v>75</v>
      </c>
      <c r="G937">
        <v>2017</v>
      </c>
      <c r="H937">
        <v>7</v>
      </c>
      <c r="J937" t="s">
        <v>228</v>
      </c>
      <c r="K937" t="s">
        <v>76</v>
      </c>
      <c r="L937" t="s">
        <v>390</v>
      </c>
      <c r="M937" t="s">
        <v>838</v>
      </c>
      <c r="N937">
        <v>10</v>
      </c>
      <c r="O937" t="s">
        <v>428</v>
      </c>
      <c r="P937" t="s">
        <v>386</v>
      </c>
      <c r="Q937" t="s">
        <v>225</v>
      </c>
      <c r="R937" t="s">
        <v>79</v>
      </c>
      <c r="S937">
        <v>1</v>
      </c>
      <c r="T937">
        <v>1</v>
      </c>
      <c r="V937">
        <v>1</v>
      </c>
      <c r="X937">
        <v>134</v>
      </c>
      <c r="Y937" t="s">
        <v>535</v>
      </c>
      <c r="Z937" t="s">
        <v>460</v>
      </c>
      <c r="AA937" t="s">
        <v>103</v>
      </c>
      <c r="AB937" t="s">
        <v>81</v>
      </c>
      <c r="AC937" t="s">
        <v>82</v>
      </c>
      <c r="AD937" t="s">
        <v>83</v>
      </c>
      <c r="AE937" t="s">
        <v>84</v>
      </c>
      <c r="AF937" t="s">
        <v>85</v>
      </c>
      <c r="AG937">
        <v>6</v>
      </c>
      <c r="AH937">
        <v>5</v>
      </c>
      <c r="AI937">
        <v>5.5</v>
      </c>
      <c r="AJ937" t="s">
        <v>104</v>
      </c>
      <c r="AK937" t="s">
        <v>87</v>
      </c>
      <c r="AL937" t="s">
        <v>88</v>
      </c>
      <c r="AM937" t="s">
        <v>89</v>
      </c>
      <c r="AN937" t="s">
        <v>90</v>
      </c>
      <c r="AO937" t="s">
        <v>97</v>
      </c>
      <c r="AP937" t="s">
        <v>92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  <c r="BJ937">
        <v>1</v>
      </c>
      <c r="BK937">
        <v>0</v>
      </c>
      <c r="BL937">
        <v>0</v>
      </c>
      <c r="BM937">
        <v>0</v>
      </c>
      <c r="BN937">
        <v>0</v>
      </c>
      <c r="BO937">
        <v>1</v>
      </c>
      <c r="BP937">
        <v>1</v>
      </c>
      <c r="BQ937">
        <v>1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0</v>
      </c>
      <c r="BX937">
        <v>0</v>
      </c>
      <c r="BY937" t="s">
        <v>535</v>
      </c>
      <c r="BZ937" t="s">
        <v>536</v>
      </c>
      <c r="CA937" t="s">
        <v>103</v>
      </c>
      <c r="CB937" t="s">
        <v>531</v>
      </c>
      <c r="CC937" t="s">
        <v>478</v>
      </c>
      <c r="CD937" t="s">
        <v>464</v>
      </c>
      <c r="CE937" t="s">
        <v>343</v>
      </c>
      <c r="CF937">
        <v>5.3</v>
      </c>
      <c r="CG937">
        <v>8.5</v>
      </c>
      <c r="CH937">
        <v>3.2</v>
      </c>
      <c r="CI937">
        <v>5.5</v>
      </c>
      <c r="CJ937" t="s">
        <v>18</v>
      </c>
      <c r="CK937" t="s">
        <v>465</v>
      </c>
      <c r="CL937">
        <v>0.72</v>
      </c>
      <c r="CM937">
        <v>0.75</v>
      </c>
      <c r="CN937">
        <v>1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1</v>
      </c>
      <c r="CU937">
        <v>0</v>
      </c>
      <c r="CV937">
        <v>0</v>
      </c>
      <c r="CW937">
        <v>0</v>
      </c>
      <c r="CX937">
        <v>1</v>
      </c>
    </row>
    <row r="938" spans="1:102" x14ac:dyDescent="0.25">
      <c r="A938">
        <v>937</v>
      </c>
      <c r="B938" t="s">
        <v>72</v>
      </c>
      <c r="C938" t="s">
        <v>222</v>
      </c>
      <c r="D938" t="s">
        <v>223</v>
      </c>
      <c r="E938" t="s">
        <v>224</v>
      </c>
      <c r="F938" t="s">
        <v>75</v>
      </c>
      <c r="G938">
        <v>2017</v>
      </c>
      <c r="H938">
        <v>7</v>
      </c>
      <c r="J938" t="s">
        <v>228</v>
      </c>
      <c r="K938" t="s">
        <v>76</v>
      </c>
      <c r="L938" t="s">
        <v>390</v>
      </c>
      <c r="M938" t="s">
        <v>838</v>
      </c>
      <c r="N938">
        <v>10</v>
      </c>
      <c r="O938" t="s">
        <v>428</v>
      </c>
      <c r="P938" t="s">
        <v>386</v>
      </c>
      <c r="Q938" t="s">
        <v>225</v>
      </c>
      <c r="R938" t="s">
        <v>79</v>
      </c>
      <c r="S938">
        <v>1</v>
      </c>
      <c r="T938">
        <v>0</v>
      </c>
      <c r="W938">
        <v>1</v>
      </c>
      <c r="X938">
        <v>927</v>
      </c>
      <c r="Y938" t="s">
        <v>680</v>
      </c>
      <c r="Z938" t="s">
        <v>548</v>
      </c>
      <c r="AA938" t="s">
        <v>130</v>
      </c>
      <c r="AB938" t="s">
        <v>81</v>
      </c>
      <c r="AC938" t="s">
        <v>82</v>
      </c>
      <c r="AD938" t="s">
        <v>100</v>
      </c>
      <c r="AE938" t="s">
        <v>101</v>
      </c>
      <c r="AF938" t="s">
        <v>85</v>
      </c>
      <c r="AG938">
        <v>7.5</v>
      </c>
      <c r="AH938">
        <v>5.75</v>
      </c>
      <c r="AI938">
        <v>6.625</v>
      </c>
      <c r="AJ938" t="s">
        <v>131</v>
      </c>
      <c r="AK938" t="s">
        <v>112</v>
      </c>
      <c r="AL938" t="s">
        <v>88</v>
      </c>
      <c r="AM938" t="s">
        <v>113</v>
      </c>
      <c r="AN938" t="s">
        <v>90</v>
      </c>
      <c r="AO938" t="s">
        <v>91</v>
      </c>
      <c r="AP938" t="s">
        <v>92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0</v>
      </c>
      <c r="BX938">
        <v>0</v>
      </c>
      <c r="BY938" t="s">
        <v>680</v>
      </c>
      <c r="BZ938" t="s">
        <v>549</v>
      </c>
      <c r="CA938" t="s">
        <v>130</v>
      </c>
      <c r="CB938" t="s">
        <v>501</v>
      </c>
      <c r="CC938" t="s">
        <v>491</v>
      </c>
      <c r="CD938" t="s">
        <v>491</v>
      </c>
      <c r="CE938" t="s">
        <v>100</v>
      </c>
      <c r="CF938">
        <v>7.9</v>
      </c>
      <c r="CG938">
        <v>9.3000000000000007</v>
      </c>
      <c r="CH938">
        <v>5</v>
      </c>
      <c r="CI938">
        <v>8.3000000000000007</v>
      </c>
      <c r="CJ938" t="s">
        <v>509</v>
      </c>
      <c r="CK938" t="s">
        <v>465</v>
      </c>
      <c r="CL938">
        <v>0.81</v>
      </c>
      <c r="CM938">
        <v>0.53</v>
      </c>
      <c r="CN938">
        <v>0</v>
      </c>
      <c r="CO938">
        <v>0</v>
      </c>
      <c r="CP938">
        <v>1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0</v>
      </c>
      <c r="CX938">
        <v>1</v>
      </c>
    </row>
    <row r="939" spans="1:102" x14ac:dyDescent="0.25">
      <c r="A939">
        <v>938</v>
      </c>
      <c r="B939" t="s">
        <v>72</v>
      </c>
      <c r="C939" t="s">
        <v>222</v>
      </c>
      <c r="D939" t="s">
        <v>223</v>
      </c>
      <c r="E939" t="s">
        <v>224</v>
      </c>
      <c r="F939" t="s">
        <v>75</v>
      </c>
      <c r="G939">
        <v>2017</v>
      </c>
      <c r="H939">
        <v>7</v>
      </c>
      <c r="J939" t="s">
        <v>228</v>
      </c>
      <c r="K939" t="s">
        <v>76</v>
      </c>
      <c r="L939" t="s">
        <v>390</v>
      </c>
      <c r="M939" t="s">
        <v>838</v>
      </c>
      <c r="N939">
        <v>10</v>
      </c>
      <c r="O939" t="s">
        <v>428</v>
      </c>
      <c r="P939" t="s">
        <v>386</v>
      </c>
      <c r="Q939" t="s">
        <v>225</v>
      </c>
      <c r="R939" t="s">
        <v>79</v>
      </c>
      <c r="S939">
        <v>2</v>
      </c>
      <c r="T939">
        <v>0</v>
      </c>
      <c r="W939">
        <v>2</v>
      </c>
      <c r="X939">
        <v>3</v>
      </c>
      <c r="Y939" t="s">
        <v>466</v>
      </c>
      <c r="Z939" t="s">
        <v>467</v>
      </c>
      <c r="AA939" t="s">
        <v>141</v>
      </c>
      <c r="AB939" t="s">
        <v>81</v>
      </c>
      <c r="AC939" t="s">
        <v>82</v>
      </c>
      <c r="AD939" t="s">
        <v>95</v>
      </c>
      <c r="AE939" t="s">
        <v>84</v>
      </c>
      <c r="AF939" t="s">
        <v>85</v>
      </c>
      <c r="AG939">
        <v>7</v>
      </c>
      <c r="AH939">
        <v>5</v>
      </c>
      <c r="AI939">
        <v>6</v>
      </c>
      <c r="AJ939" t="s">
        <v>142</v>
      </c>
      <c r="AK939" t="s">
        <v>126</v>
      </c>
      <c r="AL939" t="s">
        <v>88</v>
      </c>
      <c r="AM939" t="s">
        <v>143</v>
      </c>
      <c r="AN939" t="s">
        <v>90</v>
      </c>
      <c r="AO939" t="s">
        <v>127</v>
      </c>
      <c r="AP939" t="s">
        <v>92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0</v>
      </c>
      <c r="BN939">
        <v>0</v>
      </c>
      <c r="BO939">
        <v>1</v>
      </c>
      <c r="BP939">
        <v>0</v>
      </c>
      <c r="BQ939">
        <v>0</v>
      </c>
      <c r="BR939">
        <v>0</v>
      </c>
      <c r="BS939">
        <v>1</v>
      </c>
      <c r="BT939">
        <v>0</v>
      </c>
      <c r="BU939">
        <v>0</v>
      </c>
      <c r="BV939">
        <v>0</v>
      </c>
      <c r="BW939">
        <v>0</v>
      </c>
      <c r="BX939">
        <v>0</v>
      </c>
      <c r="BY939" t="s">
        <v>466</v>
      </c>
      <c r="BZ939" t="s">
        <v>468</v>
      </c>
      <c r="CA939" t="s">
        <v>141</v>
      </c>
      <c r="CB939" t="s">
        <v>469</v>
      </c>
      <c r="CC939" t="s">
        <v>470</v>
      </c>
      <c r="CD939" t="s">
        <v>471</v>
      </c>
      <c r="CE939" t="s">
        <v>95</v>
      </c>
      <c r="CF939">
        <v>4.2</v>
      </c>
      <c r="CG939">
        <v>5.9</v>
      </c>
      <c r="CH939">
        <v>2.4</v>
      </c>
      <c r="CI939">
        <v>4.0999999999999996</v>
      </c>
      <c r="CJ939" t="s">
        <v>472</v>
      </c>
      <c r="CK939" t="s">
        <v>465</v>
      </c>
      <c r="CL939">
        <v>0.62</v>
      </c>
      <c r="CM939">
        <v>0.57999999999999996</v>
      </c>
      <c r="CN939">
        <v>0</v>
      </c>
      <c r="CO939">
        <v>0</v>
      </c>
      <c r="CP939">
        <v>1</v>
      </c>
      <c r="CQ939">
        <v>0</v>
      </c>
      <c r="CR939">
        <v>0</v>
      </c>
      <c r="CS939">
        <v>0</v>
      </c>
      <c r="CT939">
        <v>0</v>
      </c>
      <c r="CU939">
        <v>1</v>
      </c>
      <c r="CV939">
        <v>0</v>
      </c>
      <c r="CW939">
        <v>0</v>
      </c>
      <c r="CX939">
        <v>1</v>
      </c>
    </row>
    <row r="940" spans="1:102" x14ac:dyDescent="0.25">
      <c r="A940">
        <v>939</v>
      </c>
      <c r="B940" t="s">
        <v>72</v>
      </c>
      <c r="C940" t="s">
        <v>222</v>
      </c>
      <c r="D940" t="s">
        <v>223</v>
      </c>
      <c r="E940" t="s">
        <v>224</v>
      </c>
      <c r="F940" t="s">
        <v>75</v>
      </c>
      <c r="G940">
        <v>2017</v>
      </c>
      <c r="H940">
        <v>7</v>
      </c>
      <c r="J940" t="s">
        <v>228</v>
      </c>
      <c r="K940" t="s">
        <v>76</v>
      </c>
      <c r="L940" t="s">
        <v>390</v>
      </c>
      <c r="M940" t="s">
        <v>838</v>
      </c>
      <c r="N940">
        <v>10</v>
      </c>
      <c r="O940" t="s">
        <v>428</v>
      </c>
      <c r="P940" t="s">
        <v>386</v>
      </c>
      <c r="Q940" t="s">
        <v>225</v>
      </c>
      <c r="R940" t="s">
        <v>79</v>
      </c>
      <c r="S940">
        <v>3</v>
      </c>
      <c r="T940">
        <v>0</v>
      </c>
      <c r="W940">
        <v>3</v>
      </c>
      <c r="X940">
        <v>17</v>
      </c>
      <c r="Y940" t="s">
        <v>479</v>
      </c>
      <c r="Z940" t="s">
        <v>480</v>
      </c>
      <c r="AA940" t="s">
        <v>152</v>
      </c>
      <c r="AB940" t="s">
        <v>81</v>
      </c>
      <c r="AC940" t="s">
        <v>82</v>
      </c>
      <c r="AD940" t="s">
        <v>83</v>
      </c>
      <c r="AE940" t="s">
        <v>84</v>
      </c>
      <c r="AF940" t="s">
        <v>85</v>
      </c>
      <c r="AG940">
        <v>6</v>
      </c>
      <c r="AH940">
        <v>5</v>
      </c>
      <c r="AI940">
        <v>5.5</v>
      </c>
      <c r="AJ940" t="s">
        <v>153</v>
      </c>
      <c r="AK940" t="s">
        <v>126</v>
      </c>
      <c r="AL940" t="s">
        <v>88</v>
      </c>
      <c r="AM940" t="s">
        <v>113</v>
      </c>
      <c r="AN940" t="s">
        <v>90</v>
      </c>
      <c r="AO940" t="s">
        <v>127</v>
      </c>
      <c r="AP940" t="s">
        <v>154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1</v>
      </c>
      <c r="BV940">
        <v>0</v>
      </c>
      <c r="BW940">
        <v>1</v>
      </c>
      <c r="BX940">
        <v>0</v>
      </c>
      <c r="BY940" t="s">
        <v>479</v>
      </c>
      <c r="BZ940" t="s">
        <v>481</v>
      </c>
      <c r="CA940" t="s">
        <v>152</v>
      </c>
      <c r="CB940" t="s">
        <v>482</v>
      </c>
      <c r="CC940" t="s">
        <v>478</v>
      </c>
      <c r="CD940" t="s">
        <v>464</v>
      </c>
      <c r="CE940" t="s">
        <v>343</v>
      </c>
      <c r="CF940">
        <v>5.6</v>
      </c>
      <c r="CG940">
        <v>8.5</v>
      </c>
      <c r="CH940">
        <v>4.5999999999999996</v>
      </c>
      <c r="CI940">
        <v>6.4</v>
      </c>
      <c r="CJ940" t="s">
        <v>472</v>
      </c>
      <c r="CK940" t="s">
        <v>465</v>
      </c>
      <c r="CL940">
        <v>0</v>
      </c>
      <c r="CM940">
        <v>1</v>
      </c>
      <c r="CN940">
        <v>0</v>
      </c>
      <c r="CO940">
        <v>0</v>
      </c>
      <c r="CP940">
        <v>1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</v>
      </c>
      <c r="CW940">
        <v>0</v>
      </c>
      <c r="CX940">
        <v>1</v>
      </c>
    </row>
    <row r="941" spans="1:102" x14ac:dyDescent="0.25">
      <c r="A941">
        <v>940</v>
      </c>
      <c r="B941" t="s">
        <v>72</v>
      </c>
      <c r="C941" t="s">
        <v>222</v>
      </c>
      <c r="D941" t="s">
        <v>223</v>
      </c>
      <c r="E941" t="s">
        <v>224</v>
      </c>
      <c r="F941" t="s">
        <v>75</v>
      </c>
      <c r="G941">
        <v>2017</v>
      </c>
      <c r="H941">
        <v>7</v>
      </c>
      <c r="J941" t="s">
        <v>228</v>
      </c>
      <c r="K941" t="s">
        <v>76</v>
      </c>
      <c r="L941" t="s">
        <v>390</v>
      </c>
      <c r="M941" t="s">
        <v>838</v>
      </c>
      <c r="N941">
        <v>10</v>
      </c>
      <c r="O941" t="s">
        <v>428</v>
      </c>
      <c r="P941" t="s">
        <v>386</v>
      </c>
      <c r="Q941" t="s">
        <v>225</v>
      </c>
      <c r="R941" t="s">
        <v>79</v>
      </c>
      <c r="S941">
        <v>3</v>
      </c>
      <c r="T941">
        <v>0</v>
      </c>
      <c r="W941">
        <v>3</v>
      </c>
      <c r="X941">
        <v>260</v>
      </c>
      <c r="Y941" t="s">
        <v>574</v>
      </c>
      <c r="Z941" t="s">
        <v>575</v>
      </c>
      <c r="AA941" t="s">
        <v>106</v>
      </c>
      <c r="AB941" t="s">
        <v>81</v>
      </c>
      <c r="AC941" t="s">
        <v>82</v>
      </c>
      <c r="AD941" t="s">
        <v>100</v>
      </c>
      <c r="AE941" t="s">
        <v>101</v>
      </c>
      <c r="AF941" t="s">
        <v>85</v>
      </c>
      <c r="AG941">
        <v>2.1</v>
      </c>
      <c r="AH941">
        <v>2.1</v>
      </c>
      <c r="AI941">
        <v>2.1</v>
      </c>
      <c r="AJ941" t="s">
        <v>198</v>
      </c>
      <c r="AK941" t="s">
        <v>87</v>
      </c>
      <c r="AL941" t="s">
        <v>88</v>
      </c>
      <c r="AM941" t="s">
        <v>89</v>
      </c>
      <c r="AN941" t="s">
        <v>90</v>
      </c>
      <c r="AO941" t="s">
        <v>97</v>
      </c>
      <c r="AP941" t="s">
        <v>92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1</v>
      </c>
      <c r="BK941">
        <v>0</v>
      </c>
      <c r="BL941">
        <v>0</v>
      </c>
      <c r="BM941">
        <v>0</v>
      </c>
      <c r="BN941">
        <v>0</v>
      </c>
      <c r="BO941">
        <v>1</v>
      </c>
      <c r="BP941">
        <v>1</v>
      </c>
      <c r="BQ941">
        <v>1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 t="s">
        <v>574</v>
      </c>
      <c r="BZ941" t="s">
        <v>576</v>
      </c>
      <c r="CA941" t="s">
        <v>106</v>
      </c>
      <c r="CB941" t="s">
        <v>482</v>
      </c>
      <c r="CC941" t="s">
        <v>577</v>
      </c>
      <c r="CD941" t="s">
        <v>577</v>
      </c>
      <c r="CE941" t="s">
        <v>100</v>
      </c>
      <c r="CF941">
        <v>1.8</v>
      </c>
      <c r="CG941">
        <v>3</v>
      </c>
      <c r="CH941">
        <v>1.2</v>
      </c>
      <c r="CI941">
        <v>2.8</v>
      </c>
      <c r="CJ941" t="s">
        <v>18</v>
      </c>
      <c r="CK941" t="s">
        <v>465</v>
      </c>
      <c r="CL941">
        <v>0.28999999999999998</v>
      </c>
      <c r="CM941">
        <v>0</v>
      </c>
      <c r="CN941">
        <v>0</v>
      </c>
      <c r="CO941">
        <v>0</v>
      </c>
      <c r="CP941">
        <v>1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</row>
    <row r="942" spans="1:102" x14ac:dyDescent="0.25">
      <c r="A942">
        <v>941</v>
      </c>
      <c r="B942" t="s">
        <v>72</v>
      </c>
      <c r="C942" t="s">
        <v>222</v>
      </c>
      <c r="D942" t="s">
        <v>223</v>
      </c>
      <c r="E942" t="s">
        <v>224</v>
      </c>
      <c r="F942" t="s">
        <v>75</v>
      </c>
      <c r="G942">
        <v>2017</v>
      </c>
      <c r="H942">
        <v>7</v>
      </c>
      <c r="J942" t="s">
        <v>8</v>
      </c>
      <c r="K942" t="s">
        <v>76</v>
      </c>
      <c r="L942" t="s">
        <v>390</v>
      </c>
      <c r="M942" t="s">
        <v>838</v>
      </c>
      <c r="N942">
        <v>11</v>
      </c>
      <c r="O942" t="s">
        <v>429</v>
      </c>
      <c r="P942" t="s">
        <v>386</v>
      </c>
      <c r="Q942" t="s">
        <v>225</v>
      </c>
      <c r="R942" t="s">
        <v>79</v>
      </c>
      <c r="S942">
        <v>18</v>
      </c>
      <c r="T942">
        <v>7</v>
      </c>
      <c r="U942">
        <v>5</v>
      </c>
      <c r="V942">
        <v>2</v>
      </c>
      <c r="W942">
        <v>11</v>
      </c>
      <c r="X942">
        <v>181</v>
      </c>
      <c r="Y942" t="s">
        <v>541</v>
      </c>
      <c r="Z942" t="s">
        <v>460</v>
      </c>
      <c r="AA942" t="s">
        <v>106</v>
      </c>
      <c r="AB942" t="s">
        <v>81</v>
      </c>
      <c r="AC942" t="s">
        <v>82</v>
      </c>
      <c r="AD942" t="s">
        <v>83</v>
      </c>
      <c r="AE942" t="s">
        <v>84</v>
      </c>
      <c r="AF942" t="s">
        <v>85</v>
      </c>
      <c r="AG942">
        <v>2</v>
      </c>
      <c r="AH942">
        <v>1.75</v>
      </c>
      <c r="AI942">
        <v>1.88</v>
      </c>
      <c r="AJ942" t="s">
        <v>107</v>
      </c>
      <c r="AK942" t="s">
        <v>87</v>
      </c>
      <c r="AL942" t="s">
        <v>88</v>
      </c>
      <c r="AM942" t="s">
        <v>89</v>
      </c>
      <c r="AN942" t="s">
        <v>90</v>
      </c>
      <c r="AO942" t="s">
        <v>97</v>
      </c>
      <c r="AP942" t="s">
        <v>108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1</v>
      </c>
      <c r="BQ942">
        <v>1</v>
      </c>
      <c r="BR942">
        <v>0</v>
      </c>
      <c r="BS942">
        <v>1</v>
      </c>
      <c r="BT942">
        <v>0</v>
      </c>
      <c r="BU942">
        <v>0</v>
      </c>
      <c r="BV942">
        <v>0</v>
      </c>
      <c r="BW942">
        <v>1</v>
      </c>
      <c r="BX942">
        <v>0</v>
      </c>
      <c r="BY942" t="s">
        <v>541</v>
      </c>
      <c r="BZ942" t="s">
        <v>476</v>
      </c>
      <c r="CA942" t="s">
        <v>106</v>
      </c>
      <c r="CB942" t="s">
        <v>501</v>
      </c>
      <c r="CC942" t="s">
        <v>478</v>
      </c>
      <c r="CD942" t="s">
        <v>464</v>
      </c>
      <c r="CE942" t="s">
        <v>343</v>
      </c>
      <c r="CF942">
        <v>1.6</v>
      </c>
      <c r="CG942">
        <v>2</v>
      </c>
      <c r="CH942">
        <v>1.5</v>
      </c>
      <c r="CI942">
        <v>1.75</v>
      </c>
      <c r="CJ942" t="s">
        <v>18</v>
      </c>
      <c r="CK942" t="s">
        <v>465</v>
      </c>
      <c r="CL942">
        <v>0.96</v>
      </c>
      <c r="CM942">
        <v>0.56999999999999995</v>
      </c>
      <c r="CN942">
        <v>0</v>
      </c>
      <c r="CO942">
        <v>0</v>
      </c>
      <c r="CP942">
        <v>1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1</v>
      </c>
    </row>
    <row r="943" spans="1:102" x14ac:dyDescent="0.25">
      <c r="A943">
        <v>942</v>
      </c>
      <c r="B943" t="s">
        <v>72</v>
      </c>
      <c r="C943" t="s">
        <v>222</v>
      </c>
      <c r="D943" t="s">
        <v>223</v>
      </c>
      <c r="E943" t="s">
        <v>224</v>
      </c>
      <c r="F943" t="s">
        <v>75</v>
      </c>
      <c r="G943">
        <v>2017</v>
      </c>
      <c r="H943">
        <v>7</v>
      </c>
      <c r="J943" t="s">
        <v>8</v>
      </c>
      <c r="K943" t="s">
        <v>76</v>
      </c>
      <c r="L943" t="s">
        <v>390</v>
      </c>
      <c r="M943" t="s">
        <v>838</v>
      </c>
      <c r="N943">
        <v>11</v>
      </c>
      <c r="O943" t="s">
        <v>429</v>
      </c>
      <c r="P943" t="s">
        <v>386</v>
      </c>
      <c r="Q943" t="s">
        <v>225</v>
      </c>
      <c r="R943" t="s">
        <v>79</v>
      </c>
      <c r="S943">
        <v>4</v>
      </c>
      <c r="T943">
        <v>3</v>
      </c>
      <c r="U943">
        <v>2</v>
      </c>
      <c r="V943">
        <v>1</v>
      </c>
      <c r="W943">
        <v>1</v>
      </c>
      <c r="X943">
        <v>198</v>
      </c>
      <c r="Y943" t="s">
        <v>542</v>
      </c>
      <c r="Z943" t="s">
        <v>488</v>
      </c>
      <c r="AA943" t="s">
        <v>124</v>
      </c>
      <c r="AB943" t="s">
        <v>81</v>
      </c>
      <c r="AC943" t="s">
        <v>82</v>
      </c>
      <c r="AD943" t="s">
        <v>95</v>
      </c>
      <c r="AE943" t="s">
        <v>84</v>
      </c>
      <c r="AF943" t="s">
        <v>85</v>
      </c>
      <c r="AG943">
        <v>5.5</v>
      </c>
      <c r="AH943">
        <v>4.75</v>
      </c>
      <c r="AI943">
        <v>5.125</v>
      </c>
      <c r="AJ943" t="s">
        <v>125</v>
      </c>
      <c r="AK943" t="s">
        <v>126</v>
      </c>
      <c r="AL943" t="s">
        <v>88</v>
      </c>
      <c r="AM943" t="s">
        <v>113</v>
      </c>
      <c r="AN943" t="s">
        <v>90</v>
      </c>
      <c r="AO943" t="s">
        <v>127</v>
      </c>
      <c r="AP943" t="s">
        <v>128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1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1</v>
      </c>
      <c r="BV943">
        <v>0</v>
      </c>
      <c r="BW943">
        <v>0</v>
      </c>
      <c r="BX943">
        <v>0</v>
      </c>
      <c r="BY943" t="s">
        <v>542</v>
      </c>
      <c r="BZ943" t="s">
        <v>543</v>
      </c>
      <c r="CA943" t="s">
        <v>124</v>
      </c>
      <c r="CB943" t="s">
        <v>501</v>
      </c>
      <c r="CC943" t="s">
        <v>544</v>
      </c>
      <c r="CD943" t="s">
        <v>471</v>
      </c>
      <c r="CE943" t="s">
        <v>95</v>
      </c>
      <c r="CF943">
        <v>4.4000000000000004</v>
      </c>
      <c r="CG943">
        <v>6</v>
      </c>
      <c r="CH943">
        <v>3.5</v>
      </c>
      <c r="CI943">
        <v>5.4</v>
      </c>
      <c r="CJ943" t="s">
        <v>472</v>
      </c>
      <c r="CK943" t="s">
        <v>465</v>
      </c>
      <c r="CL943">
        <v>0.86</v>
      </c>
      <c r="CM943">
        <v>0.62</v>
      </c>
      <c r="CN943">
        <v>0</v>
      </c>
      <c r="CO943">
        <v>0</v>
      </c>
      <c r="CP943">
        <v>1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1</v>
      </c>
      <c r="CW943">
        <v>0</v>
      </c>
      <c r="CX943">
        <v>1</v>
      </c>
    </row>
    <row r="944" spans="1:102" x14ac:dyDescent="0.25">
      <c r="A944">
        <v>943</v>
      </c>
      <c r="B944" t="s">
        <v>72</v>
      </c>
      <c r="C944" t="s">
        <v>222</v>
      </c>
      <c r="D944" t="s">
        <v>223</v>
      </c>
      <c r="E944" t="s">
        <v>224</v>
      </c>
      <c r="F944" t="s">
        <v>75</v>
      </c>
      <c r="G944">
        <v>2017</v>
      </c>
      <c r="H944">
        <v>7</v>
      </c>
      <c r="J944" t="s">
        <v>8</v>
      </c>
      <c r="K944" t="s">
        <v>76</v>
      </c>
      <c r="L944" t="s">
        <v>390</v>
      </c>
      <c r="M944" t="s">
        <v>838</v>
      </c>
      <c r="N944">
        <v>11</v>
      </c>
      <c r="O944" t="s">
        <v>429</v>
      </c>
      <c r="P944" t="s">
        <v>386</v>
      </c>
      <c r="Q944" t="s">
        <v>225</v>
      </c>
      <c r="R944" t="s">
        <v>79</v>
      </c>
      <c r="S944">
        <v>8</v>
      </c>
      <c r="T944">
        <v>0</v>
      </c>
      <c r="W944">
        <v>8</v>
      </c>
      <c r="X944">
        <v>179</v>
      </c>
      <c r="Y944" t="s">
        <v>540</v>
      </c>
      <c r="Z944" t="s">
        <v>515</v>
      </c>
      <c r="AA944" t="s">
        <v>99</v>
      </c>
      <c r="AB944" t="s">
        <v>81</v>
      </c>
      <c r="AC944" t="s">
        <v>82</v>
      </c>
      <c r="AD944" t="s">
        <v>83</v>
      </c>
      <c r="AE944" t="s">
        <v>84</v>
      </c>
      <c r="AF944" t="s">
        <v>85</v>
      </c>
      <c r="AG944">
        <v>4.05</v>
      </c>
      <c r="AH944">
        <v>2.85</v>
      </c>
      <c r="AI944">
        <v>3.45</v>
      </c>
      <c r="AJ944" t="s">
        <v>105</v>
      </c>
      <c r="AK944" t="s">
        <v>87</v>
      </c>
      <c r="AL944" t="s">
        <v>88</v>
      </c>
      <c r="AM944" t="s">
        <v>89</v>
      </c>
      <c r="AN944" t="s">
        <v>90</v>
      </c>
      <c r="AO944" t="s">
        <v>97</v>
      </c>
      <c r="AP944" t="s">
        <v>92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0</v>
      </c>
      <c r="BH944">
        <v>0</v>
      </c>
      <c r="BI944">
        <v>0</v>
      </c>
      <c r="BJ944">
        <v>1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1</v>
      </c>
      <c r="BQ944">
        <v>1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 t="s">
        <v>540</v>
      </c>
      <c r="BZ944" t="s">
        <v>461</v>
      </c>
      <c r="CA944" t="s">
        <v>99</v>
      </c>
      <c r="CB944" t="s">
        <v>531</v>
      </c>
      <c r="CC944" t="s">
        <v>478</v>
      </c>
      <c r="CD944" t="s">
        <v>464</v>
      </c>
      <c r="CE944" t="s">
        <v>343</v>
      </c>
      <c r="CF944">
        <v>3.4</v>
      </c>
      <c r="CG944">
        <v>4.3</v>
      </c>
      <c r="CH944">
        <v>2.5</v>
      </c>
      <c r="CI944">
        <v>3.2</v>
      </c>
      <c r="CJ944" t="s">
        <v>472</v>
      </c>
      <c r="CK944" t="s">
        <v>465</v>
      </c>
      <c r="CL944">
        <v>0.66</v>
      </c>
      <c r="CM944">
        <v>0.66</v>
      </c>
      <c r="CN944">
        <v>1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0</v>
      </c>
      <c r="CV944">
        <v>0</v>
      </c>
      <c r="CW944">
        <v>0</v>
      </c>
      <c r="CX944">
        <v>1</v>
      </c>
    </row>
    <row r="945" spans="1:102" x14ac:dyDescent="0.25">
      <c r="A945">
        <v>944</v>
      </c>
      <c r="B945" t="s">
        <v>72</v>
      </c>
      <c r="C945" t="s">
        <v>222</v>
      </c>
      <c r="D945" t="s">
        <v>223</v>
      </c>
      <c r="E945" t="s">
        <v>224</v>
      </c>
      <c r="F945" t="s">
        <v>75</v>
      </c>
      <c r="G945">
        <v>2017</v>
      </c>
      <c r="H945">
        <v>7</v>
      </c>
      <c r="J945" t="s">
        <v>8</v>
      </c>
      <c r="K945" t="s">
        <v>76</v>
      </c>
      <c r="L945" t="s">
        <v>390</v>
      </c>
      <c r="M945" t="s">
        <v>838</v>
      </c>
      <c r="N945">
        <v>11</v>
      </c>
      <c r="O945" t="s">
        <v>429</v>
      </c>
      <c r="P945" t="s">
        <v>386</v>
      </c>
      <c r="Q945" t="s">
        <v>225</v>
      </c>
      <c r="R945" t="s">
        <v>79</v>
      </c>
      <c r="S945">
        <v>3</v>
      </c>
      <c r="T945">
        <v>0</v>
      </c>
      <c r="W945">
        <v>3</v>
      </c>
      <c r="X945" t="s">
        <v>164</v>
      </c>
      <c r="AB945" t="s">
        <v>81</v>
      </c>
      <c r="AC945" t="s">
        <v>82</v>
      </c>
      <c r="AF945" t="s">
        <v>85</v>
      </c>
    </row>
    <row r="946" spans="1:102" x14ac:dyDescent="0.25">
      <c r="A946">
        <v>945</v>
      </c>
      <c r="B946" t="s">
        <v>72</v>
      </c>
      <c r="C946" t="s">
        <v>222</v>
      </c>
      <c r="D946" t="s">
        <v>223</v>
      </c>
      <c r="E946" t="s">
        <v>224</v>
      </c>
      <c r="F946" t="s">
        <v>75</v>
      </c>
      <c r="G946">
        <v>2017</v>
      </c>
      <c r="H946">
        <v>7</v>
      </c>
      <c r="J946" t="s">
        <v>8</v>
      </c>
      <c r="K946" t="s">
        <v>76</v>
      </c>
      <c r="L946" t="s">
        <v>390</v>
      </c>
      <c r="M946" t="s">
        <v>838</v>
      </c>
      <c r="N946">
        <v>11</v>
      </c>
      <c r="O946" t="s">
        <v>429</v>
      </c>
      <c r="P946" t="s">
        <v>386</v>
      </c>
      <c r="Q946" t="s">
        <v>225</v>
      </c>
      <c r="R946" t="s">
        <v>79</v>
      </c>
      <c r="S946">
        <v>15</v>
      </c>
      <c r="T946">
        <v>2</v>
      </c>
      <c r="V946">
        <v>2</v>
      </c>
      <c r="W946">
        <v>13</v>
      </c>
      <c r="X946">
        <v>117</v>
      </c>
      <c r="Y946" t="s">
        <v>518</v>
      </c>
      <c r="Z946" t="s">
        <v>519</v>
      </c>
      <c r="AA946" t="s">
        <v>94</v>
      </c>
      <c r="AB946" t="s">
        <v>81</v>
      </c>
      <c r="AC946" t="s">
        <v>82</v>
      </c>
      <c r="AD946" t="s">
        <v>95</v>
      </c>
      <c r="AE946" t="s">
        <v>84</v>
      </c>
      <c r="AF946" t="s">
        <v>85</v>
      </c>
      <c r="AG946">
        <v>2.25</v>
      </c>
      <c r="AH946">
        <v>2</v>
      </c>
      <c r="AI946">
        <v>2.125</v>
      </c>
      <c r="AJ946" t="s">
        <v>96</v>
      </c>
      <c r="AK946" t="s">
        <v>87</v>
      </c>
      <c r="AL946" t="s">
        <v>88</v>
      </c>
      <c r="AM946" t="s">
        <v>89</v>
      </c>
      <c r="AN946" t="s">
        <v>90</v>
      </c>
      <c r="AO946" t="s">
        <v>97</v>
      </c>
      <c r="AP946" t="s">
        <v>98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1</v>
      </c>
      <c r="BP946">
        <v>1</v>
      </c>
      <c r="BQ946">
        <v>1</v>
      </c>
      <c r="BR946">
        <v>0</v>
      </c>
      <c r="BS946">
        <v>0</v>
      </c>
      <c r="BT946">
        <v>0</v>
      </c>
      <c r="BU946">
        <v>1</v>
      </c>
      <c r="BV946">
        <v>1</v>
      </c>
      <c r="BW946">
        <v>0</v>
      </c>
      <c r="BX946">
        <v>0</v>
      </c>
      <c r="BY946" t="s">
        <v>518</v>
      </c>
      <c r="BZ946" t="s">
        <v>520</v>
      </c>
      <c r="CA946" t="s">
        <v>94</v>
      </c>
      <c r="CB946" t="s">
        <v>482</v>
      </c>
      <c r="CC946" t="s">
        <v>521</v>
      </c>
      <c r="CD946" t="s">
        <v>464</v>
      </c>
      <c r="CE946" t="s">
        <v>95</v>
      </c>
      <c r="CF946">
        <v>1.6</v>
      </c>
      <c r="CG946">
        <v>2.5</v>
      </c>
      <c r="CH946">
        <v>1.9</v>
      </c>
      <c r="CI946">
        <v>3.3</v>
      </c>
      <c r="CJ946" t="s">
        <v>509</v>
      </c>
      <c r="CK946" t="s">
        <v>465</v>
      </c>
      <c r="CL946">
        <v>0.94</v>
      </c>
      <c r="CM946">
        <v>0.53</v>
      </c>
      <c r="CN946">
        <v>0</v>
      </c>
      <c r="CO946">
        <v>0</v>
      </c>
      <c r="CP946">
        <v>1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1</v>
      </c>
    </row>
    <row r="947" spans="1:102" x14ac:dyDescent="0.25">
      <c r="A947">
        <v>946</v>
      </c>
      <c r="B947" t="s">
        <v>72</v>
      </c>
      <c r="C947" t="s">
        <v>222</v>
      </c>
      <c r="D947" t="s">
        <v>223</v>
      </c>
      <c r="E947" t="s">
        <v>224</v>
      </c>
      <c r="F947" t="s">
        <v>75</v>
      </c>
      <c r="G947">
        <v>2017</v>
      </c>
      <c r="H947">
        <v>7</v>
      </c>
      <c r="J947" t="s">
        <v>8</v>
      </c>
      <c r="K947" t="s">
        <v>76</v>
      </c>
      <c r="L947" t="s">
        <v>390</v>
      </c>
      <c r="M947" t="s">
        <v>838</v>
      </c>
      <c r="N947">
        <v>11</v>
      </c>
      <c r="O947" t="s">
        <v>429</v>
      </c>
      <c r="P947" t="s">
        <v>386</v>
      </c>
      <c r="Q947" t="s">
        <v>225</v>
      </c>
      <c r="R947" t="s">
        <v>79</v>
      </c>
      <c r="S947">
        <v>5</v>
      </c>
      <c r="T947">
        <v>0</v>
      </c>
      <c r="W947">
        <v>5</v>
      </c>
      <c r="X947">
        <v>3</v>
      </c>
      <c r="Y947" t="s">
        <v>466</v>
      </c>
      <c r="Z947" t="s">
        <v>467</v>
      </c>
      <c r="AA947" t="s">
        <v>141</v>
      </c>
      <c r="AB947" t="s">
        <v>81</v>
      </c>
      <c r="AC947" t="s">
        <v>82</v>
      </c>
      <c r="AD947" t="s">
        <v>95</v>
      </c>
      <c r="AE947" t="s">
        <v>84</v>
      </c>
      <c r="AF947" t="s">
        <v>85</v>
      </c>
      <c r="AG947">
        <v>7</v>
      </c>
      <c r="AH947">
        <v>5</v>
      </c>
      <c r="AI947">
        <v>6</v>
      </c>
      <c r="AJ947" t="s">
        <v>142</v>
      </c>
      <c r="AK947" t="s">
        <v>126</v>
      </c>
      <c r="AL947" t="s">
        <v>88</v>
      </c>
      <c r="AM947" t="s">
        <v>143</v>
      </c>
      <c r="AN947" t="s">
        <v>90</v>
      </c>
      <c r="AO947" t="s">
        <v>127</v>
      </c>
      <c r="AP947" t="s">
        <v>92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 t="s">
        <v>466</v>
      </c>
      <c r="BZ947" t="s">
        <v>468</v>
      </c>
      <c r="CA947" t="s">
        <v>141</v>
      </c>
      <c r="CB947" t="s">
        <v>469</v>
      </c>
      <c r="CC947" t="s">
        <v>470</v>
      </c>
      <c r="CD947" t="s">
        <v>471</v>
      </c>
      <c r="CE947" t="s">
        <v>95</v>
      </c>
      <c r="CF947">
        <v>4.2</v>
      </c>
      <c r="CG947">
        <v>5.9</v>
      </c>
      <c r="CH947">
        <v>2.4</v>
      </c>
      <c r="CI947">
        <v>4.0999999999999996</v>
      </c>
      <c r="CJ947" t="s">
        <v>472</v>
      </c>
      <c r="CK947" t="s">
        <v>465</v>
      </c>
      <c r="CL947">
        <v>0.62</v>
      </c>
      <c r="CM947">
        <v>0.57999999999999996</v>
      </c>
      <c r="CN947">
        <v>0</v>
      </c>
      <c r="CO947">
        <v>0</v>
      </c>
      <c r="CP947">
        <v>1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1</v>
      </c>
    </row>
    <row r="948" spans="1:102" x14ac:dyDescent="0.25">
      <c r="A948">
        <v>947</v>
      </c>
      <c r="B948" t="s">
        <v>72</v>
      </c>
      <c r="C948" t="s">
        <v>222</v>
      </c>
      <c r="D948" t="s">
        <v>223</v>
      </c>
      <c r="E948" t="s">
        <v>224</v>
      </c>
      <c r="F948" t="s">
        <v>75</v>
      </c>
      <c r="G948">
        <v>2017</v>
      </c>
      <c r="H948">
        <v>7</v>
      </c>
      <c r="J948" t="s">
        <v>8</v>
      </c>
      <c r="K948" t="s">
        <v>76</v>
      </c>
      <c r="L948" t="s">
        <v>390</v>
      </c>
      <c r="M948" t="s">
        <v>838</v>
      </c>
      <c r="N948">
        <v>11</v>
      </c>
      <c r="O948" t="s">
        <v>429</v>
      </c>
      <c r="P948" t="s">
        <v>386</v>
      </c>
      <c r="Q948" t="s">
        <v>225</v>
      </c>
      <c r="R948" t="s">
        <v>79</v>
      </c>
      <c r="S948">
        <v>1</v>
      </c>
      <c r="T948">
        <v>0</v>
      </c>
      <c r="W948">
        <v>1</v>
      </c>
      <c r="X948">
        <v>17</v>
      </c>
      <c r="Y948" t="s">
        <v>479</v>
      </c>
      <c r="Z948" t="s">
        <v>480</v>
      </c>
      <c r="AA948" t="s">
        <v>152</v>
      </c>
      <c r="AB948" t="s">
        <v>81</v>
      </c>
      <c r="AC948" t="s">
        <v>82</v>
      </c>
      <c r="AD948" t="s">
        <v>83</v>
      </c>
      <c r="AE948" t="s">
        <v>84</v>
      </c>
      <c r="AF948" t="s">
        <v>85</v>
      </c>
      <c r="AG948">
        <v>6</v>
      </c>
      <c r="AH948">
        <v>5</v>
      </c>
      <c r="AI948">
        <v>5.5</v>
      </c>
      <c r="AJ948" t="s">
        <v>153</v>
      </c>
      <c r="AK948" t="s">
        <v>126</v>
      </c>
      <c r="AL948" t="s">
        <v>88</v>
      </c>
      <c r="AM948" t="s">
        <v>113</v>
      </c>
      <c r="AN948" t="s">
        <v>90</v>
      </c>
      <c r="AO948" t="s">
        <v>127</v>
      </c>
      <c r="AP948" t="s">
        <v>154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1</v>
      </c>
      <c r="BT948">
        <v>0</v>
      </c>
      <c r="BU948">
        <v>1</v>
      </c>
      <c r="BV948">
        <v>0</v>
      </c>
      <c r="BW948">
        <v>1</v>
      </c>
      <c r="BX948">
        <v>0</v>
      </c>
      <c r="BY948" t="s">
        <v>479</v>
      </c>
      <c r="BZ948" t="s">
        <v>481</v>
      </c>
      <c r="CA948" t="s">
        <v>152</v>
      </c>
      <c r="CB948" t="s">
        <v>482</v>
      </c>
      <c r="CC948" t="s">
        <v>478</v>
      </c>
      <c r="CD948" t="s">
        <v>464</v>
      </c>
      <c r="CE948" t="s">
        <v>343</v>
      </c>
      <c r="CF948">
        <v>5.6</v>
      </c>
      <c r="CG948">
        <v>8.5</v>
      </c>
      <c r="CH948">
        <v>4.5999999999999996</v>
      </c>
      <c r="CI948">
        <v>6.4</v>
      </c>
      <c r="CJ948" t="s">
        <v>472</v>
      </c>
      <c r="CK948" t="s">
        <v>465</v>
      </c>
      <c r="CL948">
        <v>0</v>
      </c>
      <c r="CM948">
        <v>1</v>
      </c>
      <c r="CN948">
        <v>0</v>
      </c>
      <c r="CO948">
        <v>0</v>
      </c>
      <c r="CP948">
        <v>1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</row>
    <row r="949" spans="1:102" x14ac:dyDescent="0.25">
      <c r="A949">
        <v>948</v>
      </c>
      <c r="B949" t="s">
        <v>72</v>
      </c>
      <c r="C949" t="s">
        <v>222</v>
      </c>
      <c r="D949" t="s">
        <v>223</v>
      </c>
      <c r="E949" t="s">
        <v>224</v>
      </c>
      <c r="F949" t="s">
        <v>75</v>
      </c>
      <c r="G949">
        <v>2017</v>
      </c>
      <c r="H949">
        <v>7</v>
      </c>
      <c r="J949" t="s">
        <v>8</v>
      </c>
      <c r="K949" t="s">
        <v>76</v>
      </c>
      <c r="L949" t="s">
        <v>390</v>
      </c>
      <c r="M949" t="s">
        <v>838</v>
      </c>
      <c r="N949">
        <v>11</v>
      </c>
      <c r="O949" t="s">
        <v>429</v>
      </c>
      <c r="P949" t="s">
        <v>386</v>
      </c>
      <c r="Q949" t="s">
        <v>225</v>
      </c>
      <c r="R949" t="s">
        <v>79</v>
      </c>
      <c r="S949">
        <v>1</v>
      </c>
      <c r="T949">
        <v>1</v>
      </c>
      <c r="V949">
        <v>1</v>
      </c>
      <c r="X949">
        <v>260</v>
      </c>
      <c r="Y949" t="s">
        <v>574</v>
      </c>
      <c r="Z949" t="s">
        <v>575</v>
      </c>
      <c r="AA949" t="s">
        <v>106</v>
      </c>
      <c r="AB949" t="s">
        <v>81</v>
      </c>
      <c r="AC949" t="s">
        <v>82</v>
      </c>
      <c r="AD949" t="s">
        <v>100</v>
      </c>
      <c r="AE949" t="s">
        <v>101</v>
      </c>
      <c r="AF949" t="s">
        <v>85</v>
      </c>
      <c r="AG949">
        <v>2.1</v>
      </c>
      <c r="AH949">
        <v>2.1</v>
      </c>
      <c r="AI949">
        <v>2.1</v>
      </c>
      <c r="AJ949" t="s">
        <v>198</v>
      </c>
      <c r="AK949" t="s">
        <v>87</v>
      </c>
      <c r="AL949" t="s">
        <v>88</v>
      </c>
      <c r="AM949" t="s">
        <v>89</v>
      </c>
      <c r="AN949" t="s">
        <v>90</v>
      </c>
      <c r="AO949" t="s">
        <v>97</v>
      </c>
      <c r="AP949" t="s">
        <v>92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1</v>
      </c>
      <c r="BP949">
        <v>1</v>
      </c>
      <c r="BQ949">
        <v>1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</v>
      </c>
      <c r="BX949">
        <v>0</v>
      </c>
      <c r="BY949" t="s">
        <v>574</v>
      </c>
      <c r="BZ949" t="s">
        <v>576</v>
      </c>
      <c r="CA949" t="s">
        <v>106</v>
      </c>
      <c r="CB949" t="s">
        <v>482</v>
      </c>
      <c r="CC949" t="s">
        <v>577</v>
      </c>
      <c r="CD949" t="s">
        <v>577</v>
      </c>
      <c r="CE949" t="s">
        <v>100</v>
      </c>
      <c r="CF949">
        <v>1.8</v>
      </c>
      <c r="CG949">
        <v>3</v>
      </c>
      <c r="CH949">
        <v>1.2</v>
      </c>
      <c r="CI949">
        <v>2.8</v>
      </c>
      <c r="CJ949" t="s">
        <v>18</v>
      </c>
      <c r="CK949" t="s">
        <v>465</v>
      </c>
      <c r="CL949">
        <v>0.28999999999999998</v>
      </c>
      <c r="CM949">
        <v>0</v>
      </c>
      <c r="CN949">
        <v>0</v>
      </c>
      <c r="CO949">
        <v>0</v>
      </c>
      <c r="CP949">
        <v>1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1</v>
      </c>
    </row>
    <row r="950" spans="1:102" x14ac:dyDescent="0.25">
      <c r="A950">
        <v>949</v>
      </c>
      <c r="B950" t="s">
        <v>72</v>
      </c>
      <c r="C950" t="s">
        <v>222</v>
      </c>
      <c r="D950" t="s">
        <v>223</v>
      </c>
      <c r="E950" t="s">
        <v>224</v>
      </c>
      <c r="F950" t="s">
        <v>75</v>
      </c>
      <c r="G950">
        <v>2017</v>
      </c>
      <c r="H950">
        <v>7</v>
      </c>
      <c r="J950" t="s">
        <v>8</v>
      </c>
      <c r="K950" t="s">
        <v>76</v>
      </c>
      <c r="L950" t="s">
        <v>390</v>
      </c>
      <c r="M950" t="s">
        <v>838</v>
      </c>
      <c r="N950">
        <v>12</v>
      </c>
      <c r="O950" t="s">
        <v>430</v>
      </c>
      <c r="P950" t="s">
        <v>386</v>
      </c>
      <c r="Q950" t="s">
        <v>225</v>
      </c>
      <c r="R950" t="s">
        <v>79</v>
      </c>
      <c r="S950">
        <v>2</v>
      </c>
      <c r="T950">
        <v>1</v>
      </c>
      <c r="U950">
        <v>1</v>
      </c>
      <c r="W950">
        <v>1</v>
      </c>
      <c r="X950">
        <v>198</v>
      </c>
      <c r="Y950" t="s">
        <v>542</v>
      </c>
      <c r="Z950" t="s">
        <v>488</v>
      </c>
      <c r="AA950" t="s">
        <v>124</v>
      </c>
      <c r="AB950" t="s">
        <v>81</v>
      </c>
      <c r="AC950" t="s">
        <v>82</v>
      </c>
      <c r="AD950" t="s">
        <v>95</v>
      </c>
      <c r="AE950" t="s">
        <v>84</v>
      </c>
      <c r="AF950" t="s">
        <v>85</v>
      </c>
      <c r="AG950">
        <v>5.5</v>
      </c>
      <c r="AH950">
        <v>4.75</v>
      </c>
      <c r="AI950">
        <v>5.125</v>
      </c>
      <c r="AJ950" t="s">
        <v>125</v>
      </c>
      <c r="AK950" t="s">
        <v>126</v>
      </c>
      <c r="AL950" t="s">
        <v>88</v>
      </c>
      <c r="AM950" t="s">
        <v>113</v>
      </c>
      <c r="AN950" t="s">
        <v>90</v>
      </c>
      <c r="AO950" t="s">
        <v>127</v>
      </c>
      <c r="AP950" t="s">
        <v>128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1</v>
      </c>
      <c r="BV950">
        <v>0</v>
      </c>
      <c r="BW950">
        <v>0</v>
      </c>
      <c r="BX950">
        <v>0</v>
      </c>
      <c r="BY950" t="s">
        <v>542</v>
      </c>
      <c r="BZ950" t="s">
        <v>543</v>
      </c>
      <c r="CA950" t="s">
        <v>124</v>
      </c>
      <c r="CB950" t="s">
        <v>501</v>
      </c>
      <c r="CC950" t="s">
        <v>544</v>
      </c>
      <c r="CD950" t="s">
        <v>471</v>
      </c>
      <c r="CE950" t="s">
        <v>95</v>
      </c>
      <c r="CF950">
        <v>4.4000000000000004</v>
      </c>
      <c r="CG950">
        <v>6</v>
      </c>
      <c r="CH950">
        <v>3.5</v>
      </c>
      <c r="CI950">
        <v>5.4</v>
      </c>
      <c r="CJ950" t="s">
        <v>472</v>
      </c>
      <c r="CK950" t="s">
        <v>465</v>
      </c>
      <c r="CL950">
        <v>0.86</v>
      </c>
      <c r="CM950">
        <v>0.62</v>
      </c>
      <c r="CN950">
        <v>0</v>
      </c>
      <c r="CO950">
        <v>0</v>
      </c>
      <c r="CP950">
        <v>1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1</v>
      </c>
    </row>
    <row r="951" spans="1:102" x14ac:dyDescent="0.25">
      <c r="A951">
        <v>950</v>
      </c>
      <c r="B951" t="s">
        <v>72</v>
      </c>
      <c r="C951" t="s">
        <v>222</v>
      </c>
      <c r="D951" t="s">
        <v>223</v>
      </c>
      <c r="E951" t="s">
        <v>224</v>
      </c>
      <c r="F951" t="s">
        <v>75</v>
      </c>
      <c r="G951">
        <v>2017</v>
      </c>
      <c r="H951">
        <v>7</v>
      </c>
      <c r="J951" t="s">
        <v>8</v>
      </c>
      <c r="K951" t="s">
        <v>76</v>
      </c>
      <c r="L951" t="s">
        <v>390</v>
      </c>
      <c r="M951" t="s">
        <v>838</v>
      </c>
      <c r="N951">
        <v>12</v>
      </c>
      <c r="O951" t="s">
        <v>430</v>
      </c>
      <c r="P951" t="s">
        <v>386</v>
      </c>
      <c r="Q951" t="s">
        <v>225</v>
      </c>
      <c r="R951" t="s">
        <v>79</v>
      </c>
      <c r="S951">
        <v>3</v>
      </c>
      <c r="T951">
        <v>1</v>
      </c>
      <c r="V951">
        <v>1</v>
      </c>
      <c r="W951">
        <v>2</v>
      </c>
      <c r="X951">
        <v>179</v>
      </c>
      <c r="Y951" t="s">
        <v>540</v>
      </c>
      <c r="Z951" t="s">
        <v>515</v>
      </c>
      <c r="AA951" t="s">
        <v>99</v>
      </c>
      <c r="AB951" t="s">
        <v>81</v>
      </c>
      <c r="AC951" t="s">
        <v>82</v>
      </c>
      <c r="AD951" t="s">
        <v>83</v>
      </c>
      <c r="AE951" t="s">
        <v>84</v>
      </c>
      <c r="AF951" t="s">
        <v>85</v>
      </c>
      <c r="AG951">
        <v>4.05</v>
      </c>
      <c r="AH951">
        <v>2.85</v>
      </c>
      <c r="AI951">
        <v>3.45</v>
      </c>
      <c r="AJ951" t="s">
        <v>105</v>
      </c>
      <c r="AK951" t="s">
        <v>87</v>
      </c>
      <c r="AL951" t="s">
        <v>88</v>
      </c>
      <c r="AM951" t="s">
        <v>89</v>
      </c>
      <c r="AN951" t="s">
        <v>90</v>
      </c>
      <c r="AO951" t="s">
        <v>97</v>
      </c>
      <c r="AP951" t="s">
        <v>92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1</v>
      </c>
      <c r="BP951">
        <v>1</v>
      </c>
      <c r="BQ951">
        <v>1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 t="s">
        <v>540</v>
      </c>
      <c r="BZ951" t="s">
        <v>461</v>
      </c>
      <c r="CA951" t="s">
        <v>99</v>
      </c>
      <c r="CB951" t="s">
        <v>531</v>
      </c>
      <c r="CC951" t="s">
        <v>478</v>
      </c>
      <c r="CD951" t="s">
        <v>464</v>
      </c>
      <c r="CE951" t="s">
        <v>343</v>
      </c>
      <c r="CF951">
        <v>3.4</v>
      </c>
      <c r="CG951">
        <v>4.3</v>
      </c>
      <c r="CH951">
        <v>2.5</v>
      </c>
      <c r="CI951">
        <v>3.2</v>
      </c>
      <c r="CJ951" t="s">
        <v>472</v>
      </c>
      <c r="CK951" t="s">
        <v>465</v>
      </c>
      <c r="CL951">
        <v>0.66</v>
      </c>
      <c r="CM951">
        <v>0.66</v>
      </c>
      <c r="CN951">
        <v>1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1</v>
      </c>
      <c r="CU951">
        <v>0</v>
      </c>
      <c r="CV951">
        <v>0</v>
      </c>
      <c r="CW951">
        <v>0</v>
      </c>
      <c r="CX951">
        <v>1</v>
      </c>
    </row>
    <row r="952" spans="1:102" x14ac:dyDescent="0.25">
      <c r="A952">
        <v>951</v>
      </c>
      <c r="B952" t="s">
        <v>72</v>
      </c>
      <c r="C952" t="s">
        <v>222</v>
      </c>
      <c r="D952" t="s">
        <v>223</v>
      </c>
      <c r="E952" t="s">
        <v>224</v>
      </c>
      <c r="F952" t="s">
        <v>75</v>
      </c>
      <c r="G952">
        <v>2017</v>
      </c>
      <c r="H952">
        <v>7</v>
      </c>
      <c r="J952" t="s">
        <v>8</v>
      </c>
      <c r="K952" t="s">
        <v>76</v>
      </c>
      <c r="L952" t="s">
        <v>390</v>
      </c>
      <c r="M952" t="s">
        <v>838</v>
      </c>
      <c r="N952">
        <v>12</v>
      </c>
      <c r="O952" t="s">
        <v>430</v>
      </c>
      <c r="P952" t="s">
        <v>386</v>
      </c>
      <c r="Q952" t="s">
        <v>225</v>
      </c>
      <c r="R952" t="s">
        <v>79</v>
      </c>
      <c r="S952">
        <v>1</v>
      </c>
      <c r="T952">
        <v>1</v>
      </c>
      <c r="V952">
        <v>1</v>
      </c>
      <c r="X952">
        <v>134</v>
      </c>
      <c r="Y952" t="s">
        <v>535</v>
      </c>
      <c r="Z952" t="s">
        <v>460</v>
      </c>
      <c r="AA952" t="s">
        <v>103</v>
      </c>
      <c r="AB952" t="s">
        <v>81</v>
      </c>
      <c r="AC952" t="s">
        <v>82</v>
      </c>
      <c r="AD952" t="s">
        <v>83</v>
      </c>
      <c r="AE952" t="s">
        <v>84</v>
      </c>
      <c r="AF952" t="s">
        <v>85</v>
      </c>
      <c r="AG952">
        <v>6</v>
      </c>
      <c r="AH952">
        <v>5</v>
      </c>
      <c r="AI952">
        <v>5.5</v>
      </c>
      <c r="AJ952" t="s">
        <v>104</v>
      </c>
      <c r="AK952" t="s">
        <v>87</v>
      </c>
      <c r="AL952" t="s">
        <v>88</v>
      </c>
      <c r="AM952" t="s">
        <v>89</v>
      </c>
      <c r="AN952" t="s">
        <v>90</v>
      </c>
      <c r="AO952" t="s">
        <v>97</v>
      </c>
      <c r="AP952" t="s">
        <v>92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0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0</v>
      </c>
      <c r="BN952">
        <v>0</v>
      </c>
      <c r="BO952">
        <v>1</v>
      </c>
      <c r="BP952">
        <v>1</v>
      </c>
      <c r="BQ952">
        <v>1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 t="s">
        <v>535</v>
      </c>
      <c r="BZ952" t="s">
        <v>536</v>
      </c>
      <c r="CA952" t="s">
        <v>103</v>
      </c>
      <c r="CB952" t="s">
        <v>531</v>
      </c>
      <c r="CC952" t="s">
        <v>478</v>
      </c>
      <c r="CD952" t="s">
        <v>464</v>
      </c>
      <c r="CE952" t="s">
        <v>343</v>
      </c>
      <c r="CF952">
        <v>5.3</v>
      </c>
      <c r="CG952">
        <v>8.5</v>
      </c>
      <c r="CH952">
        <v>3.2</v>
      </c>
      <c r="CI952">
        <v>5.5</v>
      </c>
      <c r="CJ952" t="s">
        <v>18</v>
      </c>
      <c r="CK952" t="s">
        <v>465</v>
      </c>
      <c r="CL952">
        <v>0.72</v>
      </c>
      <c r="CM952">
        <v>0.75</v>
      </c>
      <c r="CN952">
        <v>1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1</v>
      </c>
    </row>
    <row r="953" spans="1:102" x14ac:dyDescent="0.25">
      <c r="A953">
        <v>952</v>
      </c>
      <c r="B953" t="s">
        <v>72</v>
      </c>
      <c r="C953" t="s">
        <v>222</v>
      </c>
      <c r="D953" t="s">
        <v>223</v>
      </c>
      <c r="E953" t="s">
        <v>224</v>
      </c>
      <c r="F953" t="s">
        <v>75</v>
      </c>
      <c r="G953">
        <v>2017</v>
      </c>
      <c r="H953">
        <v>7</v>
      </c>
      <c r="J953" t="s">
        <v>8</v>
      </c>
      <c r="K953" t="s">
        <v>76</v>
      </c>
      <c r="L953" t="s">
        <v>390</v>
      </c>
      <c r="M953" t="s">
        <v>838</v>
      </c>
      <c r="N953">
        <v>12</v>
      </c>
      <c r="O953" t="s">
        <v>430</v>
      </c>
      <c r="P953" t="s">
        <v>386</v>
      </c>
      <c r="Q953" t="s">
        <v>225</v>
      </c>
      <c r="R953" t="s">
        <v>79</v>
      </c>
      <c r="S953">
        <v>1</v>
      </c>
      <c r="T953">
        <v>0</v>
      </c>
      <c r="W953">
        <v>1</v>
      </c>
      <c r="X953">
        <v>927</v>
      </c>
      <c r="Y953" t="s">
        <v>680</v>
      </c>
      <c r="Z953" t="s">
        <v>548</v>
      </c>
      <c r="AA953" t="s">
        <v>130</v>
      </c>
      <c r="AB953" t="s">
        <v>81</v>
      </c>
      <c r="AC953" t="s">
        <v>82</v>
      </c>
      <c r="AD953" t="s">
        <v>100</v>
      </c>
      <c r="AE953" t="s">
        <v>101</v>
      </c>
      <c r="AF953" t="s">
        <v>85</v>
      </c>
      <c r="AG953">
        <v>7.5</v>
      </c>
      <c r="AH953">
        <v>5.75</v>
      </c>
      <c r="AI953">
        <v>6.625</v>
      </c>
      <c r="AJ953" t="s">
        <v>131</v>
      </c>
      <c r="AK953" t="s">
        <v>112</v>
      </c>
      <c r="AL953" t="s">
        <v>88</v>
      </c>
      <c r="AM953" t="s">
        <v>113</v>
      </c>
      <c r="AN953" t="s">
        <v>90</v>
      </c>
      <c r="AO953" t="s">
        <v>91</v>
      </c>
      <c r="AP953" t="s">
        <v>92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 t="s">
        <v>680</v>
      </c>
      <c r="BZ953" t="s">
        <v>549</v>
      </c>
      <c r="CA953" t="s">
        <v>130</v>
      </c>
      <c r="CB953" t="s">
        <v>501</v>
      </c>
      <c r="CC953" t="s">
        <v>491</v>
      </c>
      <c r="CD953" t="s">
        <v>491</v>
      </c>
      <c r="CE953" t="s">
        <v>100</v>
      </c>
      <c r="CF953">
        <v>7.9</v>
      </c>
      <c r="CG953">
        <v>9.3000000000000007</v>
      </c>
      <c r="CH953">
        <v>5</v>
      </c>
      <c r="CI953">
        <v>8.3000000000000007</v>
      </c>
      <c r="CJ953" t="s">
        <v>509</v>
      </c>
      <c r="CK953" t="s">
        <v>465</v>
      </c>
      <c r="CL953">
        <v>0.81</v>
      </c>
      <c r="CM953">
        <v>0.53</v>
      </c>
      <c r="CN953">
        <v>0</v>
      </c>
      <c r="CO953">
        <v>0</v>
      </c>
      <c r="CP953">
        <v>1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1</v>
      </c>
      <c r="CW953">
        <v>0</v>
      </c>
      <c r="CX953">
        <v>1</v>
      </c>
    </row>
    <row r="954" spans="1:102" x14ac:dyDescent="0.25">
      <c r="A954">
        <v>953</v>
      </c>
      <c r="B954" t="s">
        <v>72</v>
      </c>
      <c r="C954" t="s">
        <v>222</v>
      </c>
      <c r="D954" t="s">
        <v>223</v>
      </c>
      <c r="E954" t="s">
        <v>224</v>
      </c>
      <c r="F954" t="s">
        <v>75</v>
      </c>
      <c r="G954">
        <v>2017</v>
      </c>
      <c r="H954">
        <v>7</v>
      </c>
      <c r="J954" t="s">
        <v>8</v>
      </c>
      <c r="K954" t="s">
        <v>76</v>
      </c>
      <c r="L954" t="s">
        <v>390</v>
      </c>
      <c r="M954" t="s">
        <v>838</v>
      </c>
      <c r="N954">
        <v>12</v>
      </c>
      <c r="O954" t="s">
        <v>430</v>
      </c>
      <c r="P954" t="s">
        <v>386</v>
      </c>
      <c r="Q954" t="s">
        <v>225</v>
      </c>
      <c r="R954" t="s">
        <v>79</v>
      </c>
      <c r="S954">
        <v>2</v>
      </c>
      <c r="T954">
        <v>0</v>
      </c>
      <c r="W954">
        <v>2</v>
      </c>
      <c r="X954">
        <v>3</v>
      </c>
      <c r="Y954" t="s">
        <v>466</v>
      </c>
      <c r="Z954" t="s">
        <v>467</v>
      </c>
      <c r="AA954" t="s">
        <v>141</v>
      </c>
      <c r="AB954" t="s">
        <v>81</v>
      </c>
      <c r="AC954" t="s">
        <v>82</v>
      </c>
      <c r="AD954" t="s">
        <v>95</v>
      </c>
      <c r="AE954" t="s">
        <v>84</v>
      </c>
      <c r="AF954" t="s">
        <v>85</v>
      </c>
      <c r="AG954">
        <v>7</v>
      </c>
      <c r="AH954">
        <v>5</v>
      </c>
      <c r="AI954">
        <v>6</v>
      </c>
      <c r="AJ954" t="s">
        <v>142</v>
      </c>
      <c r="AK954" t="s">
        <v>126</v>
      </c>
      <c r="AL954" t="s">
        <v>88</v>
      </c>
      <c r="AM954" t="s">
        <v>143</v>
      </c>
      <c r="AN954" t="s">
        <v>90</v>
      </c>
      <c r="AO954" t="s">
        <v>127</v>
      </c>
      <c r="AP954" t="s">
        <v>92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</v>
      </c>
      <c r="BX954">
        <v>0</v>
      </c>
      <c r="BY954" t="s">
        <v>466</v>
      </c>
      <c r="BZ954" t="s">
        <v>468</v>
      </c>
      <c r="CA954" t="s">
        <v>141</v>
      </c>
      <c r="CB954" t="s">
        <v>469</v>
      </c>
      <c r="CC954" t="s">
        <v>470</v>
      </c>
      <c r="CD954" t="s">
        <v>471</v>
      </c>
      <c r="CE954" t="s">
        <v>95</v>
      </c>
      <c r="CF954">
        <v>4.2</v>
      </c>
      <c r="CG954">
        <v>5.9</v>
      </c>
      <c r="CH954">
        <v>2.4</v>
      </c>
      <c r="CI954">
        <v>4.0999999999999996</v>
      </c>
      <c r="CJ954" t="s">
        <v>472</v>
      </c>
      <c r="CK954" t="s">
        <v>465</v>
      </c>
      <c r="CL954">
        <v>0.62</v>
      </c>
      <c r="CM954">
        <v>0.57999999999999996</v>
      </c>
      <c r="CN954">
        <v>0</v>
      </c>
      <c r="CO954">
        <v>0</v>
      </c>
      <c r="CP954">
        <v>1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1</v>
      </c>
    </row>
    <row r="955" spans="1:102" x14ac:dyDescent="0.25">
      <c r="A955">
        <v>954</v>
      </c>
      <c r="B955" t="s">
        <v>72</v>
      </c>
      <c r="C955" t="s">
        <v>222</v>
      </c>
      <c r="D955" t="s">
        <v>223</v>
      </c>
      <c r="E955" t="s">
        <v>224</v>
      </c>
      <c r="F955" t="s">
        <v>75</v>
      </c>
      <c r="G955">
        <v>2017</v>
      </c>
      <c r="H955">
        <v>7</v>
      </c>
      <c r="J955" t="s">
        <v>8</v>
      </c>
      <c r="K955" t="s">
        <v>76</v>
      </c>
      <c r="L955" t="s">
        <v>390</v>
      </c>
      <c r="M955" t="s">
        <v>838</v>
      </c>
      <c r="N955">
        <v>12</v>
      </c>
      <c r="O955" t="s">
        <v>430</v>
      </c>
      <c r="P955" t="s">
        <v>386</v>
      </c>
      <c r="Q955" t="s">
        <v>225</v>
      </c>
      <c r="R955" t="s">
        <v>79</v>
      </c>
      <c r="S955">
        <v>3</v>
      </c>
      <c r="T955">
        <v>0</v>
      </c>
      <c r="W955">
        <v>3</v>
      </c>
      <c r="X955">
        <v>17</v>
      </c>
      <c r="Y955" t="s">
        <v>479</v>
      </c>
      <c r="Z955" t="s">
        <v>480</v>
      </c>
      <c r="AA955" t="s">
        <v>152</v>
      </c>
      <c r="AB955" t="s">
        <v>81</v>
      </c>
      <c r="AC955" t="s">
        <v>82</v>
      </c>
      <c r="AD955" t="s">
        <v>83</v>
      </c>
      <c r="AE955" t="s">
        <v>84</v>
      </c>
      <c r="AF955" t="s">
        <v>85</v>
      </c>
      <c r="AG955">
        <v>6</v>
      </c>
      <c r="AH955">
        <v>5</v>
      </c>
      <c r="AI955">
        <v>5.5</v>
      </c>
      <c r="AJ955" t="s">
        <v>153</v>
      </c>
      <c r="AK955" t="s">
        <v>126</v>
      </c>
      <c r="AL955" t="s">
        <v>88</v>
      </c>
      <c r="AM955" t="s">
        <v>113</v>
      </c>
      <c r="AN955" t="s">
        <v>90</v>
      </c>
      <c r="AO955" t="s">
        <v>127</v>
      </c>
      <c r="AP955" t="s">
        <v>154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1</v>
      </c>
      <c r="BP955">
        <v>0</v>
      </c>
      <c r="BQ955">
        <v>0</v>
      </c>
      <c r="BR955">
        <v>0</v>
      </c>
      <c r="BS955">
        <v>1</v>
      </c>
      <c r="BT955">
        <v>0</v>
      </c>
      <c r="BU955">
        <v>1</v>
      </c>
      <c r="BV955">
        <v>0</v>
      </c>
      <c r="BW955">
        <v>1</v>
      </c>
      <c r="BX955">
        <v>0</v>
      </c>
      <c r="BY955" t="s">
        <v>479</v>
      </c>
      <c r="BZ955" t="s">
        <v>481</v>
      </c>
      <c r="CA955" t="s">
        <v>152</v>
      </c>
      <c r="CB955" t="s">
        <v>482</v>
      </c>
      <c r="CC955" t="s">
        <v>478</v>
      </c>
      <c r="CD955" t="s">
        <v>464</v>
      </c>
      <c r="CE955" t="s">
        <v>343</v>
      </c>
      <c r="CF955">
        <v>5.6</v>
      </c>
      <c r="CG955">
        <v>8.5</v>
      </c>
      <c r="CH955">
        <v>4.5999999999999996</v>
      </c>
      <c r="CI955">
        <v>6.4</v>
      </c>
      <c r="CJ955" t="s">
        <v>472</v>
      </c>
      <c r="CK955" t="s">
        <v>465</v>
      </c>
      <c r="CL955">
        <v>0</v>
      </c>
      <c r="CM955">
        <v>1</v>
      </c>
      <c r="CN955">
        <v>0</v>
      </c>
      <c r="CO955">
        <v>0</v>
      </c>
      <c r="CP955">
        <v>1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0</v>
      </c>
      <c r="CX955">
        <v>1</v>
      </c>
    </row>
    <row r="956" spans="1:102" x14ac:dyDescent="0.25">
      <c r="A956">
        <v>955</v>
      </c>
      <c r="B956" t="s">
        <v>72</v>
      </c>
      <c r="C956" t="s">
        <v>222</v>
      </c>
      <c r="D956" t="s">
        <v>223</v>
      </c>
      <c r="E956" t="s">
        <v>224</v>
      </c>
      <c r="F956" t="s">
        <v>75</v>
      </c>
      <c r="G956">
        <v>2017</v>
      </c>
      <c r="H956">
        <v>7</v>
      </c>
      <c r="J956" t="s">
        <v>8</v>
      </c>
      <c r="K956" t="s">
        <v>76</v>
      </c>
      <c r="L956" t="s">
        <v>390</v>
      </c>
      <c r="M956" t="s">
        <v>838</v>
      </c>
      <c r="N956">
        <v>12</v>
      </c>
      <c r="O956" t="s">
        <v>430</v>
      </c>
      <c r="P956" t="s">
        <v>386</v>
      </c>
      <c r="Q956" t="s">
        <v>225</v>
      </c>
      <c r="R956" t="s">
        <v>79</v>
      </c>
      <c r="S956">
        <v>3</v>
      </c>
      <c r="T956">
        <v>0</v>
      </c>
      <c r="W956">
        <v>3</v>
      </c>
      <c r="X956">
        <v>5</v>
      </c>
      <c r="Y956" t="s">
        <v>475</v>
      </c>
      <c r="Z956" t="s">
        <v>460</v>
      </c>
      <c r="AA956" t="s">
        <v>80</v>
      </c>
      <c r="AB956" t="s">
        <v>81</v>
      </c>
      <c r="AC956" t="s">
        <v>82</v>
      </c>
      <c r="AD956" t="s">
        <v>83</v>
      </c>
      <c r="AE956" t="s">
        <v>84</v>
      </c>
      <c r="AF956" t="s">
        <v>85</v>
      </c>
      <c r="AG956">
        <v>1.8</v>
      </c>
      <c r="AH956">
        <v>1.6</v>
      </c>
      <c r="AI956">
        <v>1.7</v>
      </c>
      <c r="AJ956" t="s">
        <v>86</v>
      </c>
      <c r="AK956" t="s">
        <v>87</v>
      </c>
      <c r="AL956" t="s">
        <v>88</v>
      </c>
      <c r="AM956" t="s">
        <v>89</v>
      </c>
      <c r="AN956" t="s">
        <v>90</v>
      </c>
      <c r="AO956" t="s">
        <v>91</v>
      </c>
      <c r="AP956" t="s">
        <v>92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 t="s">
        <v>475</v>
      </c>
      <c r="BZ956" t="s">
        <v>476</v>
      </c>
      <c r="CA956" t="s">
        <v>80</v>
      </c>
      <c r="CB956" t="s">
        <v>477</v>
      </c>
      <c r="CC956" t="s">
        <v>478</v>
      </c>
      <c r="CD956" t="s">
        <v>464</v>
      </c>
      <c r="CE956" t="s">
        <v>343</v>
      </c>
      <c r="CF956">
        <v>1.7</v>
      </c>
      <c r="CG956">
        <v>2.1</v>
      </c>
      <c r="CH956">
        <v>1.5</v>
      </c>
      <c r="CI956">
        <v>2</v>
      </c>
      <c r="CJ956" t="s">
        <v>472</v>
      </c>
      <c r="CK956" t="s">
        <v>465</v>
      </c>
      <c r="CL956">
        <v>0.57999999999999996</v>
      </c>
      <c r="CM956">
        <v>0.61</v>
      </c>
      <c r="CN956">
        <v>1</v>
      </c>
      <c r="CO956">
        <v>0</v>
      </c>
      <c r="CP956">
        <v>0</v>
      </c>
      <c r="CQ956">
        <v>0</v>
      </c>
      <c r="CR956">
        <v>0</v>
      </c>
      <c r="CS956">
        <v>1</v>
      </c>
      <c r="CT956">
        <v>0</v>
      </c>
      <c r="CU956">
        <v>0</v>
      </c>
      <c r="CV956">
        <v>0</v>
      </c>
      <c r="CW956">
        <v>0</v>
      </c>
      <c r="CX956">
        <v>1</v>
      </c>
    </row>
    <row r="957" spans="1:102" x14ac:dyDescent="0.25">
      <c r="A957">
        <v>956</v>
      </c>
      <c r="B957" t="s">
        <v>72</v>
      </c>
      <c r="C957" t="s">
        <v>73</v>
      </c>
      <c r="D957" t="s">
        <v>822</v>
      </c>
      <c r="E957" t="s">
        <v>822</v>
      </c>
      <c r="F957" t="s">
        <v>75</v>
      </c>
      <c r="G957">
        <v>2017</v>
      </c>
      <c r="H957">
        <v>10</v>
      </c>
      <c r="I957">
        <v>10</v>
      </c>
      <c r="J957" t="s">
        <v>8</v>
      </c>
      <c r="K957" t="s">
        <v>76</v>
      </c>
      <c r="L957" t="s">
        <v>150</v>
      </c>
      <c r="M957" t="s">
        <v>427</v>
      </c>
      <c r="N957">
        <v>1</v>
      </c>
      <c r="O957" t="s">
        <v>823</v>
      </c>
      <c r="P957" t="s">
        <v>824</v>
      </c>
      <c r="Q957">
        <v>0</v>
      </c>
      <c r="R957" t="s">
        <v>79</v>
      </c>
      <c r="S957">
        <v>4</v>
      </c>
      <c r="T957">
        <v>0</v>
      </c>
      <c r="W957">
        <v>4</v>
      </c>
      <c r="X957">
        <v>5</v>
      </c>
      <c r="Y957" t="s">
        <v>475</v>
      </c>
      <c r="Z957" t="s">
        <v>460</v>
      </c>
      <c r="AA957" t="s">
        <v>80</v>
      </c>
      <c r="AB957" t="s">
        <v>81</v>
      </c>
      <c r="AC957" t="s">
        <v>82</v>
      </c>
      <c r="AD957" t="s">
        <v>83</v>
      </c>
      <c r="AE957" t="s">
        <v>84</v>
      </c>
      <c r="AF957" t="s">
        <v>85</v>
      </c>
      <c r="AG957">
        <v>1.8</v>
      </c>
      <c r="AH957">
        <v>1.6</v>
      </c>
      <c r="AI957">
        <v>1.7</v>
      </c>
      <c r="AJ957" t="s">
        <v>86</v>
      </c>
      <c r="AK957" t="s">
        <v>87</v>
      </c>
      <c r="AL957" t="s">
        <v>88</v>
      </c>
      <c r="AM957" t="s">
        <v>89</v>
      </c>
      <c r="AN957" t="s">
        <v>90</v>
      </c>
      <c r="AO957" t="s">
        <v>91</v>
      </c>
      <c r="AP957" t="s">
        <v>92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 t="s">
        <v>475</v>
      </c>
      <c r="BZ957" t="s">
        <v>476</v>
      </c>
      <c r="CA957" t="s">
        <v>80</v>
      </c>
      <c r="CB957" t="s">
        <v>477</v>
      </c>
      <c r="CC957" t="s">
        <v>478</v>
      </c>
      <c r="CD957" t="s">
        <v>464</v>
      </c>
      <c r="CE957" t="s">
        <v>343</v>
      </c>
      <c r="CF957">
        <v>1.7</v>
      </c>
      <c r="CG957">
        <v>2.1</v>
      </c>
      <c r="CH957">
        <v>1.5</v>
      </c>
      <c r="CI957">
        <v>2</v>
      </c>
      <c r="CJ957" t="s">
        <v>472</v>
      </c>
      <c r="CK957" t="s">
        <v>465</v>
      </c>
      <c r="CL957">
        <v>0.57999999999999996</v>
      </c>
      <c r="CM957">
        <v>0.61</v>
      </c>
      <c r="CN957">
        <v>1</v>
      </c>
      <c r="CO957">
        <v>0</v>
      </c>
      <c r="CP957">
        <v>0</v>
      </c>
      <c r="CQ957">
        <v>0</v>
      </c>
      <c r="CR957">
        <v>0</v>
      </c>
      <c r="CS957">
        <v>1</v>
      </c>
      <c r="CT957">
        <v>0</v>
      </c>
      <c r="CU957">
        <v>0</v>
      </c>
      <c r="CV957">
        <v>0</v>
      </c>
      <c r="CW957">
        <v>0</v>
      </c>
      <c r="CX957">
        <v>1</v>
      </c>
    </row>
    <row r="958" spans="1:102" x14ac:dyDescent="0.25">
      <c r="A958">
        <v>957</v>
      </c>
      <c r="B958" t="s">
        <v>72</v>
      </c>
      <c r="C958" t="s">
        <v>73</v>
      </c>
      <c r="D958" t="s">
        <v>822</v>
      </c>
      <c r="E958" t="s">
        <v>822</v>
      </c>
      <c r="F958" t="s">
        <v>75</v>
      </c>
      <c r="G958">
        <v>2017</v>
      </c>
      <c r="H958">
        <v>10</v>
      </c>
      <c r="I958">
        <v>10</v>
      </c>
      <c r="J958" t="s">
        <v>8</v>
      </c>
      <c r="K958" t="s">
        <v>76</v>
      </c>
      <c r="L958" t="s">
        <v>150</v>
      </c>
      <c r="M958" t="s">
        <v>427</v>
      </c>
      <c r="N958">
        <v>1</v>
      </c>
      <c r="O958" t="s">
        <v>823</v>
      </c>
      <c r="P958" t="s">
        <v>824</v>
      </c>
      <c r="Q958">
        <v>0</v>
      </c>
      <c r="R958" t="s">
        <v>79</v>
      </c>
      <c r="S958">
        <v>2</v>
      </c>
      <c r="T958">
        <v>0</v>
      </c>
      <c r="W958">
        <v>2</v>
      </c>
      <c r="X958">
        <v>198</v>
      </c>
      <c r="Y958" t="s">
        <v>542</v>
      </c>
      <c r="Z958" t="s">
        <v>488</v>
      </c>
      <c r="AA958" t="s">
        <v>124</v>
      </c>
      <c r="AB958" t="s">
        <v>81</v>
      </c>
      <c r="AC958" t="s">
        <v>82</v>
      </c>
      <c r="AD958" t="s">
        <v>95</v>
      </c>
      <c r="AE958" t="s">
        <v>84</v>
      </c>
      <c r="AF958" t="s">
        <v>85</v>
      </c>
      <c r="AG958">
        <v>5.5</v>
      </c>
      <c r="AH958">
        <v>4.75</v>
      </c>
      <c r="AI958">
        <v>5.125</v>
      </c>
      <c r="AJ958" t="s">
        <v>125</v>
      </c>
      <c r="AK958" t="s">
        <v>126</v>
      </c>
      <c r="AL958" t="s">
        <v>88</v>
      </c>
      <c r="AM958" t="s">
        <v>113</v>
      </c>
      <c r="AN958" t="s">
        <v>90</v>
      </c>
      <c r="AO958" t="s">
        <v>127</v>
      </c>
      <c r="AP958" t="s">
        <v>128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>
        <v>0</v>
      </c>
      <c r="BS958">
        <v>1</v>
      </c>
      <c r="BT958">
        <v>0</v>
      </c>
      <c r="BU958">
        <v>1</v>
      </c>
      <c r="BV958">
        <v>0</v>
      </c>
      <c r="BW958">
        <v>0</v>
      </c>
      <c r="BX958">
        <v>0</v>
      </c>
      <c r="BY958" t="s">
        <v>542</v>
      </c>
      <c r="BZ958" t="s">
        <v>543</v>
      </c>
      <c r="CA958" t="s">
        <v>124</v>
      </c>
      <c r="CB958" t="s">
        <v>501</v>
      </c>
      <c r="CC958" t="s">
        <v>544</v>
      </c>
      <c r="CD958" t="s">
        <v>471</v>
      </c>
      <c r="CE958" t="s">
        <v>95</v>
      </c>
      <c r="CF958">
        <v>4.4000000000000004</v>
      </c>
      <c r="CG958">
        <v>6</v>
      </c>
      <c r="CH958">
        <v>3.5</v>
      </c>
      <c r="CI958">
        <v>5.4</v>
      </c>
      <c r="CJ958" t="s">
        <v>472</v>
      </c>
      <c r="CK958" t="s">
        <v>465</v>
      </c>
      <c r="CL958">
        <v>0.86</v>
      </c>
      <c r="CM958">
        <v>0.62</v>
      </c>
      <c r="CN958">
        <v>0</v>
      </c>
      <c r="CO958">
        <v>0</v>
      </c>
      <c r="CP958">
        <v>1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1</v>
      </c>
    </row>
    <row r="959" spans="1:102" x14ac:dyDescent="0.25">
      <c r="A959">
        <v>958</v>
      </c>
      <c r="B959" t="s">
        <v>72</v>
      </c>
      <c r="C959" t="s">
        <v>73</v>
      </c>
      <c r="D959" t="s">
        <v>822</v>
      </c>
      <c r="E959" t="s">
        <v>822</v>
      </c>
      <c r="F959" t="s">
        <v>75</v>
      </c>
      <c r="G959">
        <v>2017</v>
      </c>
      <c r="H959">
        <v>10</v>
      </c>
      <c r="I959">
        <v>10</v>
      </c>
      <c r="J959" t="s">
        <v>8</v>
      </c>
      <c r="K959" t="s">
        <v>76</v>
      </c>
      <c r="L959" t="s">
        <v>150</v>
      </c>
      <c r="M959" t="s">
        <v>427</v>
      </c>
      <c r="N959">
        <v>1</v>
      </c>
      <c r="O959" t="s">
        <v>823</v>
      </c>
      <c r="P959" t="s">
        <v>824</v>
      </c>
      <c r="Q959">
        <v>0</v>
      </c>
      <c r="R959" t="s">
        <v>79</v>
      </c>
      <c r="S959">
        <v>26</v>
      </c>
      <c r="T959">
        <v>0</v>
      </c>
      <c r="W959">
        <v>26</v>
      </c>
      <c r="X959">
        <v>134</v>
      </c>
      <c r="Y959" t="s">
        <v>535</v>
      </c>
      <c r="Z959" t="s">
        <v>460</v>
      </c>
      <c r="AA959" t="s">
        <v>103</v>
      </c>
      <c r="AB959" t="s">
        <v>81</v>
      </c>
      <c r="AC959" t="s">
        <v>82</v>
      </c>
      <c r="AD959" t="s">
        <v>83</v>
      </c>
      <c r="AE959" t="s">
        <v>84</v>
      </c>
      <c r="AF959" t="s">
        <v>85</v>
      </c>
      <c r="AG959">
        <v>6</v>
      </c>
      <c r="AH959">
        <v>5</v>
      </c>
      <c r="AI959">
        <v>5.5</v>
      </c>
      <c r="AJ959" t="s">
        <v>104</v>
      </c>
      <c r="AK959" t="s">
        <v>87</v>
      </c>
      <c r="AL959" t="s">
        <v>88</v>
      </c>
      <c r="AM959" t="s">
        <v>89</v>
      </c>
      <c r="AN959" t="s">
        <v>90</v>
      </c>
      <c r="AO959" t="s">
        <v>97</v>
      </c>
      <c r="AP959" t="s">
        <v>92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1</v>
      </c>
      <c r="BP959">
        <v>1</v>
      </c>
      <c r="BQ959">
        <v>1</v>
      </c>
      <c r="BR959">
        <v>0</v>
      </c>
      <c r="BS959">
        <v>1</v>
      </c>
      <c r="BT959">
        <v>0</v>
      </c>
      <c r="BU959">
        <v>0</v>
      </c>
      <c r="BV959">
        <v>0</v>
      </c>
      <c r="BW959">
        <v>0</v>
      </c>
      <c r="BX959">
        <v>0</v>
      </c>
      <c r="BY959" t="s">
        <v>535</v>
      </c>
      <c r="BZ959" t="s">
        <v>536</v>
      </c>
      <c r="CA959" t="s">
        <v>103</v>
      </c>
      <c r="CB959" t="s">
        <v>531</v>
      </c>
      <c r="CC959" t="s">
        <v>478</v>
      </c>
      <c r="CD959" t="s">
        <v>464</v>
      </c>
      <c r="CE959" t="s">
        <v>343</v>
      </c>
      <c r="CF959">
        <v>5.3</v>
      </c>
      <c r="CG959">
        <v>8.5</v>
      </c>
      <c r="CH959">
        <v>3.2</v>
      </c>
      <c r="CI959">
        <v>5.5</v>
      </c>
      <c r="CJ959" t="s">
        <v>18</v>
      </c>
      <c r="CK959" t="s">
        <v>465</v>
      </c>
      <c r="CL959">
        <v>0.72</v>
      </c>
      <c r="CM959">
        <v>0.75</v>
      </c>
      <c r="CN959">
        <v>1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0</v>
      </c>
      <c r="CV959">
        <v>0</v>
      </c>
      <c r="CW959">
        <v>0</v>
      </c>
      <c r="CX959">
        <v>1</v>
      </c>
    </row>
    <row r="960" spans="1:102" x14ac:dyDescent="0.25">
      <c r="A960">
        <v>959</v>
      </c>
      <c r="B960" t="s">
        <v>72</v>
      </c>
      <c r="C960" t="s">
        <v>73</v>
      </c>
      <c r="D960" t="s">
        <v>822</v>
      </c>
      <c r="E960" t="s">
        <v>822</v>
      </c>
      <c r="F960" t="s">
        <v>75</v>
      </c>
      <c r="G960">
        <v>2017</v>
      </c>
      <c r="H960">
        <v>10</v>
      </c>
      <c r="I960">
        <v>10</v>
      </c>
      <c r="J960" t="s">
        <v>8</v>
      </c>
      <c r="K960" t="s">
        <v>76</v>
      </c>
      <c r="L960" t="s">
        <v>150</v>
      </c>
      <c r="M960" t="s">
        <v>427</v>
      </c>
      <c r="N960">
        <v>1</v>
      </c>
      <c r="O960" t="s">
        <v>823</v>
      </c>
      <c r="P960" t="s">
        <v>824</v>
      </c>
      <c r="Q960">
        <v>0</v>
      </c>
      <c r="R960" t="s">
        <v>79</v>
      </c>
      <c r="S960">
        <v>20</v>
      </c>
      <c r="T960">
        <v>15</v>
      </c>
      <c r="U960">
        <v>5</v>
      </c>
      <c r="V960">
        <v>10</v>
      </c>
      <c r="W960">
        <v>5</v>
      </c>
      <c r="X960">
        <v>181</v>
      </c>
      <c r="Y960" t="s">
        <v>541</v>
      </c>
      <c r="Z960" t="s">
        <v>460</v>
      </c>
      <c r="AA960" t="s">
        <v>106</v>
      </c>
      <c r="AB960" t="s">
        <v>81</v>
      </c>
      <c r="AC960" t="s">
        <v>82</v>
      </c>
      <c r="AD960" t="s">
        <v>83</v>
      </c>
      <c r="AE960" t="s">
        <v>84</v>
      </c>
      <c r="AF960" t="s">
        <v>85</v>
      </c>
      <c r="AG960">
        <v>2</v>
      </c>
      <c r="AH960">
        <v>1.75</v>
      </c>
      <c r="AI960">
        <v>1.88</v>
      </c>
      <c r="AJ960" t="s">
        <v>107</v>
      </c>
      <c r="AK960" t="s">
        <v>87</v>
      </c>
      <c r="AL960" t="s">
        <v>88</v>
      </c>
      <c r="AM960" t="s">
        <v>89</v>
      </c>
      <c r="AN960" t="s">
        <v>90</v>
      </c>
      <c r="AO960" t="s">
        <v>97</v>
      </c>
      <c r="AP960" t="s">
        <v>108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1</v>
      </c>
      <c r="BQ960">
        <v>1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1</v>
      </c>
      <c r="BX960">
        <v>0</v>
      </c>
      <c r="BY960" t="s">
        <v>541</v>
      </c>
      <c r="BZ960" t="s">
        <v>476</v>
      </c>
      <c r="CA960" t="s">
        <v>106</v>
      </c>
      <c r="CB960" t="s">
        <v>501</v>
      </c>
      <c r="CC960" t="s">
        <v>478</v>
      </c>
      <c r="CD960" t="s">
        <v>464</v>
      </c>
      <c r="CE960" t="s">
        <v>343</v>
      </c>
      <c r="CF960">
        <v>1.6</v>
      </c>
      <c r="CG960">
        <v>2</v>
      </c>
      <c r="CH960">
        <v>1.5</v>
      </c>
      <c r="CI960">
        <v>1.75</v>
      </c>
      <c r="CJ960" t="s">
        <v>18</v>
      </c>
      <c r="CK960" t="s">
        <v>465</v>
      </c>
      <c r="CL960">
        <v>0.96</v>
      </c>
      <c r="CM960">
        <v>0.56999999999999995</v>
      </c>
      <c r="CN960">
        <v>0</v>
      </c>
      <c r="CO960">
        <v>0</v>
      </c>
      <c r="CP960">
        <v>1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0</v>
      </c>
      <c r="CX960">
        <v>1</v>
      </c>
    </row>
    <row r="961" spans="1:102" x14ac:dyDescent="0.25">
      <c r="A961">
        <v>960</v>
      </c>
      <c r="B961" t="s">
        <v>72</v>
      </c>
      <c r="C961" t="s">
        <v>73</v>
      </c>
      <c r="D961" t="s">
        <v>822</v>
      </c>
      <c r="E961" t="s">
        <v>822</v>
      </c>
      <c r="F961" t="s">
        <v>75</v>
      </c>
      <c r="G961">
        <v>2017</v>
      </c>
      <c r="H961">
        <v>10</v>
      </c>
      <c r="I961">
        <v>10</v>
      </c>
      <c r="J961" t="s">
        <v>8</v>
      </c>
      <c r="K961" t="s">
        <v>76</v>
      </c>
      <c r="L961" t="s">
        <v>150</v>
      </c>
      <c r="M961" t="s">
        <v>427</v>
      </c>
      <c r="N961">
        <v>1</v>
      </c>
      <c r="O961" t="s">
        <v>823</v>
      </c>
      <c r="P961" t="s">
        <v>824</v>
      </c>
      <c r="Q961">
        <v>0</v>
      </c>
      <c r="R961" t="s">
        <v>79</v>
      </c>
      <c r="S961">
        <v>1</v>
      </c>
      <c r="T961">
        <v>1</v>
      </c>
      <c r="V961">
        <v>1</v>
      </c>
      <c r="X961">
        <v>24</v>
      </c>
      <c r="Y961" t="s">
        <v>498</v>
      </c>
      <c r="Z961" t="s">
        <v>499</v>
      </c>
      <c r="AA961" t="s">
        <v>106</v>
      </c>
      <c r="AB961" t="s">
        <v>81</v>
      </c>
      <c r="AC961" t="s">
        <v>82</v>
      </c>
      <c r="AD961" t="s">
        <v>100</v>
      </c>
      <c r="AE961" t="s">
        <v>101</v>
      </c>
      <c r="AF961" t="s">
        <v>85</v>
      </c>
      <c r="AG961">
        <v>2.2000000000000002</v>
      </c>
      <c r="AH961">
        <v>2</v>
      </c>
      <c r="AI961">
        <v>2.1</v>
      </c>
      <c r="AJ961" t="s">
        <v>195</v>
      </c>
      <c r="AK961" t="s">
        <v>87</v>
      </c>
      <c r="AL961" t="s">
        <v>88</v>
      </c>
      <c r="AM961" t="s">
        <v>89</v>
      </c>
      <c r="AN961" t="s">
        <v>90</v>
      </c>
      <c r="AO961" t="s">
        <v>97</v>
      </c>
      <c r="AP961" t="s">
        <v>108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1</v>
      </c>
      <c r="BQ961">
        <v>1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1</v>
      </c>
      <c r="BX961">
        <v>0</v>
      </c>
      <c r="BY961" t="s">
        <v>498</v>
      </c>
      <c r="BZ961" t="s">
        <v>500</v>
      </c>
      <c r="CA961" t="s">
        <v>106</v>
      </c>
      <c r="CB961" t="s">
        <v>501</v>
      </c>
      <c r="CC961" t="s">
        <v>502</v>
      </c>
      <c r="CD961" t="s">
        <v>503</v>
      </c>
      <c r="CE961" t="s">
        <v>100</v>
      </c>
      <c r="CF961">
        <v>2.9</v>
      </c>
      <c r="CG961">
        <v>3</v>
      </c>
      <c r="CH961">
        <v>2.6</v>
      </c>
      <c r="CI961">
        <v>3.1</v>
      </c>
      <c r="CJ961" t="s">
        <v>18</v>
      </c>
      <c r="CK961" t="s">
        <v>465</v>
      </c>
      <c r="CL961" t="s">
        <v>497</v>
      </c>
      <c r="CM961" t="s">
        <v>497</v>
      </c>
      <c r="CN961">
        <v>0</v>
      </c>
      <c r="CO961">
        <v>0</v>
      </c>
      <c r="CP961">
        <v>1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</row>
    <row r="962" spans="1:102" x14ac:dyDescent="0.25">
      <c r="A962">
        <v>961</v>
      </c>
      <c r="B962" t="s">
        <v>72</v>
      </c>
      <c r="C962" t="s">
        <v>73</v>
      </c>
      <c r="D962" t="s">
        <v>822</v>
      </c>
      <c r="E962" t="s">
        <v>822</v>
      </c>
      <c r="F962" t="s">
        <v>75</v>
      </c>
      <c r="G962">
        <v>2017</v>
      </c>
      <c r="H962">
        <v>10</v>
      </c>
      <c r="I962">
        <v>10</v>
      </c>
      <c r="J962" t="s">
        <v>8</v>
      </c>
      <c r="K962" t="s">
        <v>76</v>
      </c>
      <c r="L962" t="s">
        <v>150</v>
      </c>
      <c r="M962" t="s">
        <v>427</v>
      </c>
      <c r="N962">
        <v>2</v>
      </c>
      <c r="O962" t="s">
        <v>825</v>
      </c>
      <c r="P962" t="s">
        <v>824</v>
      </c>
      <c r="Q962">
        <v>0</v>
      </c>
      <c r="R962" t="s">
        <v>79</v>
      </c>
      <c r="S962">
        <v>1</v>
      </c>
      <c r="T962">
        <v>0</v>
      </c>
      <c r="W962">
        <v>1</v>
      </c>
      <c r="X962">
        <v>39</v>
      </c>
      <c r="Y962" t="s">
        <v>513</v>
      </c>
      <c r="Z962" t="s">
        <v>460</v>
      </c>
      <c r="AA962" t="s">
        <v>133</v>
      </c>
      <c r="AB962" t="s">
        <v>81</v>
      </c>
      <c r="AC962" t="s">
        <v>82</v>
      </c>
      <c r="AD962" t="s">
        <v>83</v>
      </c>
      <c r="AE962" t="s">
        <v>84</v>
      </c>
      <c r="AF962" t="s">
        <v>85</v>
      </c>
      <c r="AG962">
        <v>10.5</v>
      </c>
      <c r="AH962">
        <v>10.5</v>
      </c>
      <c r="AI962">
        <v>10.5</v>
      </c>
      <c r="AJ962" t="s">
        <v>134</v>
      </c>
      <c r="AK962" t="s">
        <v>126</v>
      </c>
      <c r="AL962" t="s">
        <v>88</v>
      </c>
      <c r="AM962" t="s">
        <v>113</v>
      </c>
      <c r="AN962" t="s">
        <v>90</v>
      </c>
      <c r="AO962" t="s">
        <v>97</v>
      </c>
      <c r="AP962" t="s">
        <v>128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1</v>
      </c>
      <c r="BQ962">
        <v>1</v>
      </c>
      <c r="BR962">
        <v>0</v>
      </c>
      <c r="BS962">
        <v>1</v>
      </c>
      <c r="BT962">
        <v>0</v>
      </c>
      <c r="BU962">
        <v>1</v>
      </c>
      <c r="BV962">
        <v>0</v>
      </c>
      <c r="BW962">
        <v>0</v>
      </c>
      <c r="BX962">
        <v>0</v>
      </c>
      <c r="BY962" t="s">
        <v>513</v>
      </c>
      <c r="BZ962" t="s">
        <v>476</v>
      </c>
      <c r="CA962" t="s">
        <v>133</v>
      </c>
      <c r="CB962" t="s">
        <v>501</v>
      </c>
      <c r="CC962" t="s">
        <v>478</v>
      </c>
      <c r="CD962" t="s">
        <v>464</v>
      </c>
      <c r="CE962" t="s">
        <v>343</v>
      </c>
      <c r="CF962">
        <v>7.3</v>
      </c>
      <c r="CG962">
        <v>12.1</v>
      </c>
      <c r="CH962">
        <v>8.5</v>
      </c>
      <c r="CI962">
        <v>10.3</v>
      </c>
      <c r="CJ962" t="s">
        <v>509</v>
      </c>
      <c r="CK962" t="s">
        <v>465</v>
      </c>
      <c r="CL962">
        <v>0.25</v>
      </c>
      <c r="CM962">
        <v>1</v>
      </c>
      <c r="CN962">
        <v>0</v>
      </c>
      <c r="CO962">
        <v>0</v>
      </c>
      <c r="CP962">
        <v>1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1</v>
      </c>
    </row>
    <row r="963" spans="1:102" x14ac:dyDescent="0.25">
      <c r="A963">
        <v>962</v>
      </c>
      <c r="B963" t="s">
        <v>72</v>
      </c>
      <c r="C963" t="s">
        <v>73</v>
      </c>
      <c r="D963" t="s">
        <v>822</v>
      </c>
      <c r="E963" t="s">
        <v>822</v>
      </c>
      <c r="F963" t="s">
        <v>75</v>
      </c>
      <c r="G963">
        <v>2017</v>
      </c>
      <c r="H963">
        <v>10</v>
      </c>
      <c r="I963">
        <v>10</v>
      </c>
      <c r="J963" t="s">
        <v>8</v>
      </c>
      <c r="K963" t="s">
        <v>76</v>
      </c>
      <c r="L963" t="s">
        <v>150</v>
      </c>
      <c r="M963" t="s">
        <v>427</v>
      </c>
      <c r="N963">
        <v>2</v>
      </c>
      <c r="O963" t="s">
        <v>825</v>
      </c>
      <c r="P963" t="s">
        <v>824</v>
      </c>
      <c r="Q963">
        <v>0</v>
      </c>
      <c r="R963" t="s">
        <v>79</v>
      </c>
      <c r="S963">
        <v>41</v>
      </c>
      <c r="T963">
        <v>10</v>
      </c>
      <c r="U963">
        <v>4</v>
      </c>
      <c r="V963">
        <v>6</v>
      </c>
      <c r="W963">
        <v>31</v>
      </c>
      <c r="X963">
        <v>117</v>
      </c>
      <c r="Y963" t="s">
        <v>518</v>
      </c>
      <c r="Z963" t="s">
        <v>519</v>
      </c>
      <c r="AA963" t="s">
        <v>94</v>
      </c>
      <c r="AB963" t="s">
        <v>81</v>
      </c>
      <c r="AC963" t="s">
        <v>82</v>
      </c>
      <c r="AD963" t="s">
        <v>95</v>
      </c>
      <c r="AE963" t="s">
        <v>84</v>
      </c>
      <c r="AF963" t="s">
        <v>85</v>
      </c>
      <c r="AG963">
        <v>2.25</v>
      </c>
      <c r="AH963">
        <v>2</v>
      </c>
      <c r="AI963">
        <v>2.125</v>
      </c>
      <c r="AJ963" t="s">
        <v>96</v>
      </c>
      <c r="AK963" t="s">
        <v>87</v>
      </c>
      <c r="AL963" t="s">
        <v>88</v>
      </c>
      <c r="AM963" t="s">
        <v>89</v>
      </c>
      <c r="AN963" t="s">
        <v>90</v>
      </c>
      <c r="AO963" t="s">
        <v>97</v>
      </c>
      <c r="AP963" t="s">
        <v>98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1</v>
      </c>
      <c r="BQ963">
        <v>1</v>
      </c>
      <c r="BR963">
        <v>0</v>
      </c>
      <c r="BS963">
        <v>0</v>
      </c>
      <c r="BT963">
        <v>0</v>
      </c>
      <c r="BU963">
        <v>1</v>
      </c>
      <c r="BV963">
        <v>1</v>
      </c>
      <c r="BW963">
        <v>0</v>
      </c>
      <c r="BX963">
        <v>0</v>
      </c>
      <c r="BY963" t="s">
        <v>518</v>
      </c>
      <c r="BZ963" t="s">
        <v>520</v>
      </c>
      <c r="CA963" t="s">
        <v>94</v>
      </c>
      <c r="CB963" t="s">
        <v>482</v>
      </c>
      <c r="CC963" t="s">
        <v>521</v>
      </c>
      <c r="CD963" t="s">
        <v>464</v>
      </c>
      <c r="CE963" t="s">
        <v>95</v>
      </c>
      <c r="CF963">
        <v>1.6</v>
      </c>
      <c r="CG963">
        <v>2.5</v>
      </c>
      <c r="CH963">
        <v>1.9</v>
      </c>
      <c r="CI963">
        <v>3.3</v>
      </c>
      <c r="CJ963" t="s">
        <v>509</v>
      </c>
      <c r="CK963" t="s">
        <v>465</v>
      </c>
      <c r="CL963">
        <v>0.94</v>
      </c>
      <c r="CM963">
        <v>0.53</v>
      </c>
      <c r="CN963">
        <v>0</v>
      </c>
      <c r="CO963">
        <v>0</v>
      </c>
      <c r="CP963">
        <v>1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</row>
    <row r="964" spans="1:102" x14ac:dyDescent="0.25">
      <c r="A964">
        <v>963</v>
      </c>
      <c r="B964" t="s">
        <v>72</v>
      </c>
      <c r="C964" t="s">
        <v>73</v>
      </c>
      <c r="D964" t="s">
        <v>822</v>
      </c>
      <c r="E964" t="s">
        <v>822</v>
      </c>
      <c r="F964" t="s">
        <v>75</v>
      </c>
      <c r="G964">
        <v>2017</v>
      </c>
      <c r="H964">
        <v>10</v>
      </c>
      <c r="I964">
        <v>10</v>
      </c>
      <c r="J964" t="s">
        <v>8</v>
      </c>
      <c r="K964" t="s">
        <v>76</v>
      </c>
      <c r="L964" t="s">
        <v>150</v>
      </c>
      <c r="M964" t="s">
        <v>427</v>
      </c>
      <c r="N964">
        <v>2</v>
      </c>
      <c r="O964" t="s">
        <v>825</v>
      </c>
      <c r="P964" t="s">
        <v>824</v>
      </c>
      <c r="Q964">
        <v>0</v>
      </c>
      <c r="R964" t="s">
        <v>79</v>
      </c>
      <c r="S964">
        <v>18</v>
      </c>
      <c r="T964">
        <v>4</v>
      </c>
      <c r="U964">
        <v>4</v>
      </c>
      <c r="W964">
        <v>14</v>
      </c>
      <c r="X964">
        <v>179</v>
      </c>
      <c r="Y964" t="s">
        <v>540</v>
      </c>
      <c r="Z964" t="s">
        <v>515</v>
      </c>
      <c r="AA964" t="s">
        <v>99</v>
      </c>
      <c r="AB964" t="s">
        <v>81</v>
      </c>
      <c r="AC964" t="s">
        <v>82</v>
      </c>
      <c r="AD964" t="s">
        <v>83</v>
      </c>
      <c r="AE964" t="s">
        <v>84</v>
      </c>
      <c r="AF964" t="s">
        <v>85</v>
      </c>
      <c r="AG964">
        <v>4.05</v>
      </c>
      <c r="AH964">
        <v>2.85</v>
      </c>
      <c r="AI964">
        <v>3.45</v>
      </c>
      <c r="AJ964" t="s">
        <v>105</v>
      </c>
      <c r="AK964" t="s">
        <v>87</v>
      </c>
      <c r="AL964" t="s">
        <v>88</v>
      </c>
      <c r="AM964" t="s">
        <v>89</v>
      </c>
      <c r="AN964" t="s">
        <v>90</v>
      </c>
      <c r="AO964" t="s">
        <v>97</v>
      </c>
      <c r="AP964" t="s">
        <v>92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1</v>
      </c>
      <c r="BP964">
        <v>1</v>
      </c>
      <c r="BQ964">
        <v>1</v>
      </c>
      <c r="BR964">
        <v>0</v>
      </c>
      <c r="BS964">
        <v>1</v>
      </c>
      <c r="BT964">
        <v>0</v>
      </c>
      <c r="BU964">
        <v>0</v>
      </c>
      <c r="BV964">
        <v>0</v>
      </c>
      <c r="BW964">
        <v>0</v>
      </c>
      <c r="BX964">
        <v>0</v>
      </c>
      <c r="BY964" t="s">
        <v>540</v>
      </c>
      <c r="BZ964" t="s">
        <v>461</v>
      </c>
      <c r="CA964" t="s">
        <v>99</v>
      </c>
      <c r="CB964" t="s">
        <v>531</v>
      </c>
      <c r="CC964" t="s">
        <v>478</v>
      </c>
      <c r="CD964" t="s">
        <v>464</v>
      </c>
      <c r="CE964" t="s">
        <v>343</v>
      </c>
      <c r="CF964">
        <v>3.4</v>
      </c>
      <c r="CG964">
        <v>4.3</v>
      </c>
      <c r="CH964">
        <v>2.5</v>
      </c>
      <c r="CI964">
        <v>3.2</v>
      </c>
      <c r="CJ964" t="s">
        <v>472</v>
      </c>
      <c r="CK964" t="s">
        <v>465</v>
      </c>
      <c r="CL964">
        <v>0.66</v>
      </c>
      <c r="CM964">
        <v>0.66</v>
      </c>
      <c r="CN964">
        <v>1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0</v>
      </c>
      <c r="CV964">
        <v>0</v>
      </c>
      <c r="CW964">
        <v>0</v>
      </c>
      <c r="CX964">
        <v>1</v>
      </c>
    </row>
    <row r="965" spans="1:102" x14ac:dyDescent="0.25">
      <c r="A965">
        <v>964</v>
      </c>
      <c r="B965" t="s">
        <v>72</v>
      </c>
      <c r="C965" t="s">
        <v>73</v>
      </c>
      <c r="D965" t="s">
        <v>822</v>
      </c>
      <c r="E965" t="s">
        <v>822</v>
      </c>
      <c r="F965" t="s">
        <v>75</v>
      </c>
      <c r="G965">
        <v>2017</v>
      </c>
      <c r="H965">
        <v>10</v>
      </c>
      <c r="I965">
        <v>10</v>
      </c>
      <c r="J965" t="s">
        <v>8</v>
      </c>
      <c r="K965" t="s">
        <v>76</v>
      </c>
      <c r="L965" t="s">
        <v>150</v>
      </c>
      <c r="M965" t="s">
        <v>427</v>
      </c>
      <c r="N965">
        <v>2</v>
      </c>
      <c r="O965" t="s">
        <v>825</v>
      </c>
      <c r="P965" t="s">
        <v>824</v>
      </c>
      <c r="Q965">
        <v>0</v>
      </c>
      <c r="R965" t="s">
        <v>79</v>
      </c>
      <c r="S965">
        <v>10</v>
      </c>
      <c r="T965">
        <v>0</v>
      </c>
      <c r="W965">
        <v>10</v>
      </c>
      <c r="X965">
        <v>5</v>
      </c>
      <c r="Y965" t="s">
        <v>475</v>
      </c>
      <c r="Z965" t="s">
        <v>460</v>
      </c>
      <c r="AA965" t="s">
        <v>80</v>
      </c>
      <c r="AB965" t="s">
        <v>81</v>
      </c>
      <c r="AC965" t="s">
        <v>82</v>
      </c>
      <c r="AD965" t="s">
        <v>83</v>
      </c>
      <c r="AE965" t="s">
        <v>84</v>
      </c>
      <c r="AF965" t="s">
        <v>85</v>
      </c>
      <c r="AG965">
        <v>1.8</v>
      </c>
      <c r="AH965">
        <v>1.6</v>
      </c>
      <c r="AI965">
        <v>1.7</v>
      </c>
      <c r="AJ965" t="s">
        <v>86</v>
      </c>
      <c r="AK965" t="s">
        <v>87</v>
      </c>
      <c r="AL965" t="s">
        <v>88</v>
      </c>
      <c r="AM965" t="s">
        <v>89</v>
      </c>
      <c r="AN965" t="s">
        <v>90</v>
      </c>
      <c r="AO965" t="s">
        <v>91</v>
      </c>
      <c r="AP965" t="s">
        <v>92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</v>
      </c>
      <c r="BX965">
        <v>0</v>
      </c>
      <c r="BY965" t="s">
        <v>475</v>
      </c>
      <c r="BZ965" t="s">
        <v>476</v>
      </c>
      <c r="CA965" t="s">
        <v>80</v>
      </c>
      <c r="CB965" t="s">
        <v>477</v>
      </c>
      <c r="CC965" t="s">
        <v>478</v>
      </c>
      <c r="CD965" t="s">
        <v>464</v>
      </c>
      <c r="CE965" t="s">
        <v>343</v>
      </c>
      <c r="CF965">
        <v>1.7</v>
      </c>
      <c r="CG965">
        <v>2.1</v>
      </c>
      <c r="CH965">
        <v>1.5</v>
      </c>
      <c r="CI965">
        <v>2</v>
      </c>
      <c r="CJ965" t="s">
        <v>472</v>
      </c>
      <c r="CK965" t="s">
        <v>465</v>
      </c>
      <c r="CL965">
        <v>0.57999999999999996</v>
      </c>
      <c r="CM965">
        <v>0.61</v>
      </c>
      <c r="CN965">
        <v>1</v>
      </c>
      <c r="CO965">
        <v>0</v>
      </c>
      <c r="CP965">
        <v>0</v>
      </c>
      <c r="CQ965">
        <v>0</v>
      </c>
      <c r="CR965">
        <v>0</v>
      </c>
      <c r="CS965">
        <v>1</v>
      </c>
      <c r="CT965">
        <v>0</v>
      </c>
      <c r="CU965">
        <v>0</v>
      </c>
      <c r="CV965">
        <v>0</v>
      </c>
      <c r="CW965">
        <v>0</v>
      </c>
      <c r="CX965">
        <v>1</v>
      </c>
    </row>
    <row r="966" spans="1:102" x14ac:dyDescent="0.25">
      <c r="A966">
        <v>965</v>
      </c>
      <c r="B966" t="s">
        <v>72</v>
      </c>
      <c r="C966" t="s">
        <v>73</v>
      </c>
      <c r="D966" t="s">
        <v>822</v>
      </c>
      <c r="E966" t="s">
        <v>822</v>
      </c>
      <c r="F966" t="s">
        <v>75</v>
      </c>
      <c r="G966">
        <v>2017</v>
      </c>
      <c r="H966">
        <v>10</v>
      </c>
      <c r="I966">
        <v>10</v>
      </c>
      <c r="J966" t="s">
        <v>8</v>
      </c>
      <c r="K966" t="s">
        <v>76</v>
      </c>
      <c r="L966" t="s">
        <v>150</v>
      </c>
      <c r="M966" t="s">
        <v>427</v>
      </c>
      <c r="N966">
        <v>2</v>
      </c>
      <c r="O966" t="s">
        <v>825</v>
      </c>
      <c r="P966" t="s">
        <v>824</v>
      </c>
      <c r="Q966">
        <v>0</v>
      </c>
      <c r="R966" t="s">
        <v>79</v>
      </c>
      <c r="S966">
        <v>1</v>
      </c>
      <c r="T966">
        <v>0</v>
      </c>
      <c r="W966">
        <v>1</v>
      </c>
      <c r="X966">
        <v>697</v>
      </c>
      <c r="Y966" t="s">
        <v>644</v>
      </c>
      <c r="Z966" t="s">
        <v>488</v>
      </c>
      <c r="AA966" t="s">
        <v>106</v>
      </c>
      <c r="AB966" t="s">
        <v>81</v>
      </c>
      <c r="AC966" t="s">
        <v>82</v>
      </c>
      <c r="AD966" t="s">
        <v>95</v>
      </c>
      <c r="AE966" t="s">
        <v>84</v>
      </c>
      <c r="AF966" t="s">
        <v>85</v>
      </c>
      <c r="AG966">
        <v>4</v>
      </c>
      <c r="AH966">
        <v>3.5</v>
      </c>
      <c r="AI966">
        <v>3.75</v>
      </c>
      <c r="AJ966" t="s">
        <v>122</v>
      </c>
      <c r="AK966" t="s">
        <v>87</v>
      </c>
      <c r="AL966" t="s">
        <v>88</v>
      </c>
      <c r="AM966" t="s">
        <v>89</v>
      </c>
      <c r="AN966" t="s">
        <v>90</v>
      </c>
      <c r="AO966" t="s">
        <v>97</v>
      </c>
      <c r="AP966" t="s">
        <v>92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1</v>
      </c>
      <c r="BQ966">
        <v>1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0</v>
      </c>
    </row>
    <row r="967" spans="1:102" x14ac:dyDescent="0.25">
      <c r="A967">
        <v>966</v>
      </c>
      <c r="B967" t="s">
        <v>72</v>
      </c>
      <c r="C967" t="s">
        <v>73</v>
      </c>
      <c r="D967" t="s">
        <v>822</v>
      </c>
      <c r="E967" t="s">
        <v>822</v>
      </c>
      <c r="F967" t="s">
        <v>75</v>
      </c>
      <c r="G967">
        <v>2017</v>
      </c>
      <c r="H967">
        <v>10</v>
      </c>
      <c r="I967">
        <v>10</v>
      </c>
      <c r="J967" t="s">
        <v>8</v>
      </c>
      <c r="K967" t="s">
        <v>76</v>
      </c>
      <c r="L967" t="s">
        <v>150</v>
      </c>
      <c r="M967" t="s">
        <v>427</v>
      </c>
      <c r="N967">
        <v>2</v>
      </c>
      <c r="O967" t="s">
        <v>825</v>
      </c>
      <c r="P967" t="s">
        <v>824</v>
      </c>
      <c r="Q967">
        <v>0</v>
      </c>
      <c r="R967" t="s">
        <v>79</v>
      </c>
      <c r="S967">
        <v>3</v>
      </c>
      <c r="T967">
        <v>0</v>
      </c>
      <c r="W967">
        <v>3</v>
      </c>
      <c r="X967">
        <v>198</v>
      </c>
      <c r="Y967" t="s">
        <v>542</v>
      </c>
      <c r="Z967" t="s">
        <v>488</v>
      </c>
      <c r="AA967" t="s">
        <v>124</v>
      </c>
      <c r="AB967" t="s">
        <v>81</v>
      </c>
      <c r="AC967" t="s">
        <v>82</v>
      </c>
      <c r="AD967" t="s">
        <v>95</v>
      </c>
      <c r="AE967" t="s">
        <v>84</v>
      </c>
      <c r="AF967" t="s">
        <v>85</v>
      </c>
      <c r="AG967">
        <v>5.5</v>
      </c>
      <c r="AH967">
        <v>4.75</v>
      </c>
      <c r="AI967">
        <v>5.125</v>
      </c>
      <c r="AJ967" t="s">
        <v>125</v>
      </c>
      <c r="AK967" t="s">
        <v>126</v>
      </c>
      <c r="AL967" t="s">
        <v>88</v>
      </c>
      <c r="AM967" t="s">
        <v>113</v>
      </c>
      <c r="AN967" t="s">
        <v>90</v>
      </c>
      <c r="AO967" t="s">
        <v>127</v>
      </c>
      <c r="AP967" t="s">
        <v>128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1</v>
      </c>
      <c r="BV967">
        <v>0</v>
      </c>
      <c r="BW967">
        <v>0</v>
      </c>
      <c r="BX967">
        <v>0</v>
      </c>
      <c r="BY967" t="s">
        <v>542</v>
      </c>
      <c r="BZ967" t="s">
        <v>543</v>
      </c>
      <c r="CA967" t="s">
        <v>124</v>
      </c>
      <c r="CB967" t="s">
        <v>501</v>
      </c>
      <c r="CC967" t="s">
        <v>544</v>
      </c>
      <c r="CD967" t="s">
        <v>471</v>
      </c>
      <c r="CE967" t="s">
        <v>95</v>
      </c>
      <c r="CF967">
        <v>4.4000000000000004</v>
      </c>
      <c r="CG967">
        <v>6</v>
      </c>
      <c r="CH967">
        <v>3.5</v>
      </c>
      <c r="CI967">
        <v>5.4</v>
      </c>
      <c r="CJ967" t="s">
        <v>472</v>
      </c>
      <c r="CK967" t="s">
        <v>465</v>
      </c>
      <c r="CL967">
        <v>0.86</v>
      </c>
      <c r="CM967">
        <v>0.62</v>
      </c>
      <c r="CN967">
        <v>0</v>
      </c>
      <c r="CO967">
        <v>0</v>
      </c>
      <c r="CP967">
        <v>1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1</v>
      </c>
    </row>
    <row r="968" spans="1:102" x14ac:dyDescent="0.25">
      <c r="A968">
        <v>967</v>
      </c>
      <c r="B968" t="s">
        <v>72</v>
      </c>
      <c r="C968" t="s">
        <v>73</v>
      </c>
      <c r="D968" t="s">
        <v>822</v>
      </c>
      <c r="E968" t="s">
        <v>822</v>
      </c>
      <c r="F968" t="s">
        <v>75</v>
      </c>
      <c r="G968">
        <v>2017</v>
      </c>
      <c r="H968">
        <v>10</v>
      </c>
      <c r="I968">
        <v>10</v>
      </c>
      <c r="J968" t="s">
        <v>8</v>
      </c>
      <c r="K968" t="s">
        <v>76</v>
      </c>
      <c r="L968" t="s">
        <v>150</v>
      </c>
      <c r="M968" t="s">
        <v>427</v>
      </c>
      <c r="N968">
        <v>2</v>
      </c>
      <c r="O968" t="s">
        <v>825</v>
      </c>
      <c r="P968" t="s">
        <v>824</v>
      </c>
      <c r="Q968">
        <v>0</v>
      </c>
      <c r="R968" t="s">
        <v>79</v>
      </c>
      <c r="S968">
        <v>17</v>
      </c>
      <c r="T968">
        <v>0</v>
      </c>
      <c r="W968">
        <v>17</v>
      </c>
      <c r="X968">
        <v>134</v>
      </c>
      <c r="Y968" t="s">
        <v>535</v>
      </c>
      <c r="Z968" t="s">
        <v>460</v>
      </c>
      <c r="AA968" t="s">
        <v>103</v>
      </c>
      <c r="AB968" t="s">
        <v>81</v>
      </c>
      <c r="AC968" t="s">
        <v>82</v>
      </c>
      <c r="AD968" t="s">
        <v>83</v>
      </c>
      <c r="AE968" t="s">
        <v>84</v>
      </c>
      <c r="AF968" t="s">
        <v>85</v>
      </c>
      <c r="AG968">
        <v>6</v>
      </c>
      <c r="AH968">
        <v>5</v>
      </c>
      <c r="AI968">
        <v>5.5</v>
      </c>
      <c r="AJ968" t="s">
        <v>104</v>
      </c>
      <c r="AK968" t="s">
        <v>87</v>
      </c>
      <c r="AL968" t="s">
        <v>88</v>
      </c>
      <c r="AM968" t="s">
        <v>89</v>
      </c>
      <c r="AN968" t="s">
        <v>90</v>
      </c>
      <c r="AO968" t="s">
        <v>97</v>
      </c>
      <c r="AP968" t="s">
        <v>92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1</v>
      </c>
      <c r="BQ968">
        <v>1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0</v>
      </c>
      <c r="BX968">
        <v>0</v>
      </c>
      <c r="BY968" t="s">
        <v>535</v>
      </c>
      <c r="BZ968" t="s">
        <v>536</v>
      </c>
      <c r="CA968" t="s">
        <v>103</v>
      </c>
      <c r="CB968" t="s">
        <v>531</v>
      </c>
      <c r="CC968" t="s">
        <v>478</v>
      </c>
      <c r="CD968" t="s">
        <v>464</v>
      </c>
      <c r="CE968" t="s">
        <v>343</v>
      </c>
      <c r="CF968">
        <v>5.3</v>
      </c>
      <c r="CG968">
        <v>8.5</v>
      </c>
      <c r="CH968">
        <v>3.2</v>
      </c>
      <c r="CI968">
        <v>5.5</v>
      </c>
      <c r="CJ968" t="s">
        <v>18</v>
      </c>
      <c r="CK968" t="s">
        <v>465</v>
      </c>
      <c r="CL968">
        <v>0.72</v>
      </c>
      <c r="CM968">
        <v>0.75</v>
      </c>
      <c r="CN968">
        <v>1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1</v>
      </c>
    </row>
    <row r="969" spans="1:102" x14ac:dyDescent="0.25">
      <c r="A969">
        <v>968</v>
      </c>
      <c r="B969" t="s">
        <v>72</v>
      </c>
      <c r="C969" t="s">
        <v>73</v>
      </c>
      <c r="D969" t="s">
        <v>822</v>
      </c>
      <c r="E969" t="s">
        <v>822</v>
      </c>
      <c r="F969" t="s">
        <v>75</v>
      </c>
      <c r="G969">
        <v>2017</v>
      </c>
      <c r="H969">
        <v>10</v>
      </c>
      <c r="I969">
        <v>10</v>
      </c>
      <c r="J969" t="s">
        <v>8</v>
      </c>
      <c r="K969" t="s">
        <v>76</v>
      </c>
      <c r="L969" t="s">
        <v>150</v>
      </c>
      <c r="M969" t="s">
        <v>427</v>
      </c>
      <c r="N969">
        <v>2</v>
      </c>
      <c r="O969" t="s">
        <v>825</v>
      </c>
      <c r="P969" t="s">
        <v>824</v>
      </c>
      <c r="Q969">
        <v>0</v>
      </c>
      <c r="R969" t="s">
        <v>79</v>
      </c>
      <c r="S969">
        <v>17</v>
      </c>
      <c r="T969">
        <v>16</v>
      </c>
      <c r="U969">
        <v>6</v>
      </c>
      <c r="V969">
        <v>10</v>
      </c>
      <c r="W969">
        <v>1</v>
      </c>
      <c r="X969">
        <v>181</v>
      </c>
      <c r="Y969" t="s">
        <v>541</v>
      </c>
      <c r="Z969" t="s">
        <v>460</v>
      </c>
      <c r="AA969" t="s">
        <v>106</v>
      </c>
      <c r="AB969" t="s">
        <v>81</v>
      </c>
      <c r="AC969" t="s">
        <v>82</v>
      </c>
      <c r="AD969" t="s">
        <v>83</v>
      </c>
      <c r="AE969" t="s">
        <v>84</v>
      </c>
      <c r="AF969" t="s">
        <v>85</v>
      </c>
      <c r="AG969">
        <v>2</v>
      </c>
      <c r="AH969">
        <v>1.75</v>
      </c>
      <c r="AI969">
        <v>1.88</v>
      </c>
      <c r="AJ969" t="s">
        <v>107</v>
      </c>
      <c r="AK969" t="s">
        <v>87</v>
      </c>
      <c r="AL969" t="s">
        <v>88</v>
      </c>
      <c r="AM969" t="s">
        <v>89</v>
      </c>
      <c r="AN969" t="s">
        <v>90</v>
      </c>
      <c r="AO969" t="s">
        <v>97</v>
      </c>
      <c r="AP969" t="s">
        <v>108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0</v>
      </c>
      <c r="BH969">
        <v>0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1</v>
      </c>
      <c r="BQ969">
        <v>1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1</v>
      </c>
      <c r="BX969">
        <v>0</v>
      </c>
      <c r="BY969" t="s">
        <v>541</v>
      </c>
      <c r="BZ969" t="s">
        <v>476</v>
      </c>
      <c r="CA969" t="s">
        <v>106</v>
      </c>
      <c r="CB969" t="s">
        <v>501</v>
      </c>
      <c r="CC969" t="s">
        <v>478</v>
      </c>
      <c r="CD969" t="s">
        <v>464</v>
      </c>
      <c r="CE969" t="s">
        <v>343</v>
      </c>
      <c r="CF969">
        <v>1.6</v>
      </c>
      <c r="CG969">
        <v>2</v>
      </c>
      <c r="CH969">
        <v>1.5</v>
      </c>
      <c r="CI969">
        <v>1.75</v>
      </c>
      <c r="CJ969" t="s">
        <v>18</v>
      </c>
      <c r="CK969" t="s">
        <v>465</v>
      </c>
      <c r="CL969">
        <v>0.96</v>
      </c>
      <c r="CM969">
        <v>0.56999999999999995</v>
      </c>
      <c r="CN969">
        <v>0</v>
      </c>
      <c r="CO969">
        <v>0</v>
      </c>
      <c r="CP969">
        <v>1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1</v>
      </c>
    </row>
    <row r="970" spans="1:102" x14ac:dyDescent="0.25">
      <c r="A970">
        <v>969</v>
      </c>
      <c r="B970" t="s">
        <v>72</v>
      </c>
      <c r="C970" t="s">
        <v>73</v>
      </c>
      <c r="D970" t="s">
        <v>822</v>
      </c>
      <c r="E970" t="s">
        <v>822</v>
      </c>
      <c r="F970" t="s">
        <v>75</v>
      </c>
      <c r="G970">
        <v>2017</v>
      </c>
      <c r="H970">
        <v>10</v>
      </c>
      <c r="I970">
        <v>10</v>
      </c>
      <c r="J970" t="s">
        <v>8</v>
      </c>
      <c r="K970" t="s">
        <v>76</v>
      </c>
      <c r="L970" t="s">
        <v>150</v>
      </c>
      <c r="M970" t="s">
        <v>427</v>
      </c>
      <c r="N970">
        <v>2</v>
      </c>
      <c r="O970" t="s">
        <v>825</v>
      </c>
      <c r="P970" t="s">
        <v>824</v>
      </c>
      <c r="Q970">
        <v>0</v>
      </c>
      <c r="R970" t="s">
        <v>79</v>
      </c>
      <c r="S970">
        <v>1</v>
      </c>
      <c r="T970">
        <v>0</v>
      </c>
      <c r="W970">
        <v>1</v>
      </c>
      <c r="X970">
        <v>24</v>
      </c>
      <c r="Y970" t="s">
        <v>498</v>
      </c>
      <c r="Z970" t="s">
        <v>499</v>
      </c>
      <c r="AA970" t="s">
        <v>106</v>
      </c>
      <c r="AB970" t="s">
        <v>81</v>
      </c>
      <c r="AC970" t="s">
        <v>82</v>
      </c>
      <c r="AD970" t="s">
        <v>100</v>
      </c>
      <c r="AE970" t="s">
        <v>101</v>
      </c>
      <c r="AF970" t="s">
        <v>85</v>
      </c>
      <c r="AG970">
        <v>2.2000000000000002</v>
      </c>
      <c r="AH970">
        <v>2</v>
      </c>
      <c r="AI970">
        <v>2.1</v>
      </c>
      <c r="AJ970" t="s">
        <v>195</v>
      </c>
      <c r="AK970" t="s">
        <v>87</v>
      </c>
      <c r="AL970" t="s">
        <v>88</v>
      </c>
      <c r="AM970" t="s">
        <v>89</v>
      </c>
      <c r="AN970" t="s">
        <v>90</v>
      </c>
      <c r="AO970" t="s">
        <v>97</v>
      </c>
      <c r="AP970" t="s">
        <v>108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1</v>
      </c>
      <c r="BQ970">
        <v>1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1</v>
      </c>
      <c r="BX970">
        <v>0</v>
      </c>
      <c r="BY970" t="s">
        <v>498</v>
      </c>
      <c r="BZ970" t="s">
        <v>500</v>
      </c>
      <c r="CA970" t="s">
        <v>106</v>
      </c>
      <c r="CB970" t="s">
        <v>501</v>
      </c>
      <c r="CC970" t="s">
        <v>502</v>
      </c>
      <c r="CD970" t="s">
        <v>503</v>
      </c>
      <c r="CE970" t="s">
        <v>100</v>
      </c>
      <c r="CF970">
        <v>2.9</v>
      </c>
      <c r="CG970">
        <v>3</v>
      </c>
      <c r="CH970">
        <v>2.6</v>
      </c>
      <c r="CI970">
        <v>3.1</v>
      </c>
      <c r="CJ970" t="s">
        <v>18</v>
      </c>
      <c r="CK970" t="s">
        <v>465</v>
      </c>
      <c r="CL970" t="s">
        <v>497</v>
      </c>
      <c r="CM970" t="s">
        <v>497</v>
      </c>
      <c r="CN970">
        <v>0</v>
      </c>
      <c r="CO970">
        <v>0</v>
      </c>
      <c r="CP970">
        <v>1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0</v>
      </c>
      <c r="CX970">
        <v>1</v>
      </c>
    </row>
    <row r="971" spans="1:102" x14ac:dyDescent="0.25">
      <c r="A971">
        <v>970</v>
      </c>
      <c r="B971" t="s">
        <v>72</v>
      </c>
      <c r="C971" t="s">
        <v>73</v>
      </c>
      <c r="D971" t="s">
        <v>822</v>
      </c>
      <c r="E971" t="s">
        <v>822</v>
      </c>
      <c r="F971" t="s">
        <v>75</v>
      </c>
      <c r="G971">
        <v>2017</v>
      </c>
      <c r="H971">
        <v>10</v>
      </c>
      <c r="I971">
        <v>5</v>
      </c>
      <c r="J971" t="s">
        <v>228</v>
      </c>
      <c r="K971" t="s">
        <v>184</v>
      </c>
      <c r="L971" t="s">
        <v>150</v>
      </c>
      <c r="M971" t="s">
        <v>399</v>
      </c>
      <c r="N971">
        <v>3</v>
      </c>
      <c r="O971" t="s">
        <v>826</v>
      </c>
      <c r="P971" t="s">
        <v>824</v>
      </c>
      <c r="Q971">
        <v>0</v>
      </c>
      <c r="R971" t="s">
        <v>79</v>
      </c>
      <c r="S971">
        <v>3</v>
      </c>
      <c r="T971">
        <v>0</v>
      </c>
      <c r="W971">
        <v>3</v>
      </c>
      <c r="X971">
        <v>39</v>
      </c>
      <c r="Y971" t="s">
        <v>513</v>
      </c>
      <c r="Z971" t="s">
        <v>460</v>
      </c>
      <c r="AA971" t="s">
        <v>133</v>
      </c>
      <c r="AB971" t="s">
        <v>81</v>
      </c>
      <c r="AC971" t="s">
        <v>82</v>
      </c>
      <c r="AD971" t="s">
        <v>83</v>
      </c>
      <c r="AE971" t="s">
        <v>84</v>
      </c>
      <c r="AF971" t="s">
        <v>85</v>
      </c>
      <c r="AG971">
        <v>10.5</v>
      </c>
      <c r="AH971">
        <v>10.5</v>
      </c>
      <c r="AI971">
        <v>10.5</v>
      </c>
      <c r="AJ971" t="s">
        <v>134</v>
      </c>
      <c r="AK971" t="s">
        <v>126</v>
      </c>
      <c r="AL971" t="s">
        <v>88</v>
      </c>
      <c r="AM971" t="s">
        <v>113</v>
      </c>
      <c r="AN971" t="s">
        <v>90</v>
      </c>
      <c r="AO971" t="s">
        <v>97</v>
      </c>
      <c r="AP971" t="s">
        <v>128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0</v>
      </c>
      <c r="BN971">
        <v>0</v>
      </c>
      <c r="BO971">
        <v>1</v>
      </c>
      <c r="BP971">
        <v>1</v>
      </c>
      <c r="BQ971">
        <v>1</v>
      </c>
      <c r="BR971">
        <v>0</v>
      </c>
      <c r="BS971">
        <v>1</v>
      </c>
      <c r="BT971">
        <v>0</v>
      </c>
      <c r="BU971">
        <v>1</v>
      </c>
      <c r="BV971">
        <v>0</v>
      </c>
      <c r="BW971">
        <v>0</v>
      </c>
      <c r="BX971">
        <v>0</v>
      </c>
      <c r="BY971" t="s">
        <v>513</v>
      </c>
      <c r="BZ971" t="s">
        <v>476</v>
      </c>
      <c r="CA971" t="s">
        <v>133</v>
      </c>
      <c r="CB971" t="s">
        <v>501</v>
      </c>
      <c r="CC971" t="s">
        <v>478</v>
      </c>
      <c r="CD971" t="s">
        <v>464</v>
      </c>
      <c r="CE971" t="s">
        <v>343</v>
      </c>
      <c r="CF971">
        <v>7.3</v>
      </c>
      <c r="CG971">
        <v>12.1</v>
      </c>
      <c r="CH971">
        <v>8.5</v>
      </c>
      <c r="CI971">
        <v>10.3</v>
      </c>
      <c r="CJ971" t="s">
        <v>509</v>
      </c>
      <c r="CK971" t="s">
        <v>465</v>
      </c>
      <c r="CL971">
        <v>0.25</v>
      </c>
      <c r="CM971">
        <v>1</v>
      </c>
      <c r="CN971">
        <v>0</v>
      </c>
      <c r="CO971">
        <v>0</v>
      </c>
      <c r="CP971">
        <v>1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1</v>
      </c>
    </row>
    <row r="972" spans="1:102" x14ac:dyDescent="0.25">
      <c r="A972">
        <v>971</v>
      </c>
      <c r="B972" t="s">
        <v>72</v>
      </c>
      <c r="C972" t="s">
        <v>73</v>
      </c>
      <c r="D972" t="s">
        <v>822</v>
      </c>
      <c r="E972" t="s">
        <v>822</v>
      </c>
      <c r="F972" t="s">
        <v>75</v>
      </c>
      <c r="G972">
        <v>2017</v>
      </c>
      <c r="H972">
        <v>10</v>
      </c>
      <c r="I972">
        <v>5</v>
      </c>
      <c r="J972" t="s">
        <v>228</v>
      </c>
      <c r="K972" t="s">
        <v>184</v>
      </c>
      <c r="L972" t="s">
        <v>150</v>
      </c>
      <c r="M972" t="s">
        <v>399</v>
      </c>
      <c r="N972">
        <v>3</v>
      </c>
      <c r="O972" t="s">
        <v>826</v>
      </c>
      <c r="P972" t="s">
        <v>824</v>
      </c>
      <c r="Q972">
        <v>0</v>
      </c>
      <c r="R972" t="s">
        <v>79</v>
      </c>
      <c r="S972">
        <v>22</v>
      </c>
      <c r="T972">
        <v>9</v>
      </c>
      <c r="V972">
        <v>9</v>
      </c>
      <c r="W972">
        <v>13</v>
      </c>
      <c r="X972">
        <v>117</v>
      </c>
      <c r="Y972" t="s">
        <v>518</v>
      </c>
      <c r="Z972" t="s">
        <v>519</v>
      </c>
      <c r="AA972" t="s">
        <v>94</v>
      </c>
      <c r="AB972" t="s">
        <v>81</v>
      </c>
      <c r="AC972" t="s">
        <v>82</v>
      </c>
      <c r="AD972" t="s">
        <v>95</v>
      </c>
      <c r="AE972" t="s">
        <v>84</v>
      </c>
      <c r="AF972" t="s">
        <v>85</v>
      </c>
      <c r="AG972">
        <v>2.25</v>
      </c>
      <c r="AH972">
        <v>2</v>
      </c>
      <c r="AI972">
        <v>2.125</v>
      </c>
      <c r="AJ972" t="s">
        <v>96</v>
      </c>
      <c r="AK972" t="s">
        <v>87</v>
      </c>
      <c r="AL972" t="s">
        <v>88</v>
      </c>
      <c r="AM972" t="s">
        <v>89</v>
      </c>
      <c r="AN972" t="s">
        <v>90</v>
      </c>
      <c r="AO972" t="s">
        <v>97</v>
      </c>
      <c r="AP972" t="s">
        <v>98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1</v>
      </c>
      <c r="BQ972">
        <v>1</v>
      </c>
      <c r="BR972">
        <v>0</v>
      </c>
      <c r="BS972">
        <v>0</v>
      </c>
      <c r="BT972">
        <v>0</v>
      </c>
      <c r="BU972">
        <v>1</v>
      </c>
      <c r="BV972">
        <v>1</v>
      </c>
      <c r="BW972">
        <v>0</v>
      </c>
      <c r="BX972">
        <v>0</v>
      </c>
      <c r="BY972" t="s">
        <v>518</v>
      </c>
      <c r="BZ972" t="s">
        <v>520</v>
      </c>
      <c r="CA972" t="s">
        <v>94</v>
      </c>
      <c r="CB972" t="s">
        <v>482</v>
      </c>
      <c r="CC972" t="s">
        <v>521</v>
      </c>
      <c r="CD972" t="s">
        <v>464</v>
      </c>
      <c r="CE972" t="s">
        <v>95</v>
      </c>
      <c r="CF972">
        <v>1.6</v>
      </c>
      <c r="CG972">
        <v>2.5</v>
      </c>
      <c r="CH972">
        <v>1.9</v>
      </c>
      <c r="CI972">
        <v>3.3</v>
      </c>
      <c r="CJ972" t="s">
        <v>509</v>
      </c>
      <c r="CK972" t="s">
        <v>465</v>
      </c>
      <c r="CL972">
        <v>0.94</v>
      </c>
      <c r="CM972">
        <v>0.53</v>
      </c>
      <c r="CN972">
        <v>0</v>
      </c>
      <c r="CO972">
        <v>0</v>
      </c>
      <c r="CP972">
        <v>1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</v>
      </c>
      <c r="CW972">
        <v>0</v>
      </c>
      <c r="CX972">
        <v>1</v>
      </c>
    </row>
    <row r="973" spans="1:102" x14ac:dyDescent="0.25">
      <c r="A973">
        <v>972</v>
      </c>
      <c r="B973" t="s">
        <v>72</v>
      </c>
      <c r="C973" t="s">
        <v>73</v>
      </c>
      <c r="D973" t="s">
        <v>822</v>
      </c>
      <c r="E973" t="s">
        <v>822</v>
      </c>
      <c r="F973" t="s">
        <v>75</v>
      </c>
      <c r="G973">
        <v>2017</v>
      </c>
      <c r="H973">
        <v>10</v>
      </c>
      <c r="I973">
        <v>5</v>
      </c>
      <c r="J973" t="s">
        <v>228</v>
      </c>
      <c r="K973" t="s">
        <v>184</v>
      </c>
      <c r="L973" t="s">
        <v>150</v>
      </c>
      <c r="M973" t="s">
        <v>399</v>
      </c>
      <c r="N973">
        <v>3</v>
      </c>
      <c r="O973" t="s">
        <v>826</v>
      </c>
      <c r="P973" t="s">
        <v>824</v>
      </c>
      <c r="Q973">
        <v>0</v>
      </c>
      <c r="R973" t="s">
        <v>79</v>
      </c>
      <c r="S973">
        <v>17</v>
      </c>
      <c r="T973">
        <v>7</v>
      </c>
      <c r="U973">
        <v>7</v>
      </c>
      <c r="W973">
        <v>10</v>
      </c>
      <c r="X973">
        <v>179</v>
      </c>
      <c r="Y973" t="s">
        <v>540</v>
      </c>
      <c r="Z973" t="s">
        <v>515</v>
      </c>
      <c r="AA973" t="s">
        <v>99</v>
      </c>
      <c r="AB973" t="s">
        <v>81</v>
      </c>
      <c r="AC973" t="s">
        <v>82</v>
      </c>
      <c r="AD973" t="s">
        <v>83</v>
      </c>
      <c r="AE973" t="s">
        <v>84</v>
      </c>
      <c r="AF973" t="s">
        <v>85</v>
      </c>
      <c r="AG973">
        <v>4.05</v>
      </c>
      <c r="AH973">
        <v>2.85</v>
      </c>
      <c r="AI973">
        <v>3.45</v>
      </c>
      <c r="AJ973" t="s">
        <v>105</v>
      </c>
      <c r="AK973" t="s">
        <v>87</v>
      </c>
      <c r="AL973" t="s">
        <v>88</v>
      </c>
      <c r="AM973" t="s">
        <v>89</v>
      </c>
      <c r="AN973" t="s">
        <v>90</v>
      </c>
      <c r="AO973" t="s">
        <v>97</v>
      </c>
      <c r="AP973" t="s">
        <v>92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1</v>
      </c>
      <c r="BP973">
        <v>1</v>
      </c>
      <c r="BQ973">
        <v>1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0</v>
      </c>
      <c r="BX973">
        <v>0</v>
      </c>
      <c r="BY973" t="s">
        <v>540</v>
      </c>
      <c r="BZ973" t="s">
        <v>461</v>
      </c>
      <c r="CA973" t="s">
        <v>99</v>
      </c>
      <c r="CB973" t="s">
        <v>531</v>
      </c>
      <c r="CC973" t="s">
        <v>478</v>
      </c>
      <c r="CD973" t="s">
        <v>464</v>
      </c>
      <c r="CE973" t="s">
        <v>343</v>
      </c>
      <c r="CF973">
        <v>3.4</v>
      </c>
      <c r="CG973">
        <v>4.3</v>
      </c>
      <c r="CH973">
        <v>2.5</v>
      </c>
      <c r="CI973">
        <v>3.2</v>
      </c>
      <c r="CJ973" t="s">
        <v>472</v>
      </c>
      <c r="CK973" t="s">
        <v>465</v>
      </c>
      <c r="CL973">
        <v>0.66</v>
      </c>
      <c r="CM973">
        <v>0.66</v>
      </c>
      <c r="CN973">
        <v>1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0</v>
      </c>
      <c r="CV973">
        <v>0</v>
      </c>
      <c r="CW973">
        <v>0</v>
      </c>
      <c r="CX973">
        <v>1</v>
      </c>
    </row>
    <row r="974" spans="1:102" x14ac:dyDescent="0.25">
      <c r="A974">
        <v>973</v>
      </c>
      <c r="B974" t="s">
        <v>72</v>
      </c>
      <c r="C974" t="s">
        <v>73</v>
      </c>
      <c r="D974" t="s">
        <v>822</v>
      </c>
      <c r="E974" t="s">
        <v>822</v>
      </c>
      <c r="F974" t="s">
        <v>75</v>
      </c>
      <c r="G974">
        <v>2017</v>
      </c>
      <c r="H974">
        <v>10</v>
      </c>
      <c r="I974">
        <v>5</v>
      </c>
      <c r="J974" t="s">
        <v>228</v>
      </c>
      <c r="K974" t="s">
        <v>184</v>
      </c>
      <c r="L974" t="s">
        <v>150</v>
      </c>
      <c r="M974" t="s">
        <v>399</v>
      </c>
      <c r="N974">
        <v>3</v>
      </c>
      <c r="O974" t="s">
        <v>826</v>
      </c>
      <c r="P974" t="s">
        <v>824</v>
      </c>
      <c r="Q974">
        <v>0</v>
      </c>
      <c r="R974" t="s">
        <v>79</v>
      </c>
      <c r="S974">
        <v>13</v>
      </c>
      <c r="T974">
        <v>2</v>
      </c>
      <c r="V974">
        <v>2</v>
      </c>
      <c r="W974">
        <v>11</v>
      </c>
      <c r="X974">
        <v>5</v>
      </c>
      <c r="Y974" t="s">
        <v>475</v>
      </c>
      <c r="Z974" t="s">
        <v>460</v>
      </c>
      <c r="AA974" t="s">
        <v>80</v>
      </c>
      <c r="AB974" t="s">
        <v>81</v>
      </c>
      <c r="AC974" t="s">
        <v>82</v>
      </c>
      <c r="AD974" t="s">
        <v>83</v>
      </c>
      <c r="AE974" t="s">
        <v>84</v>
      </c>
      <c r="AF974" t="s">
        <v>85</v>
      </c>
      <c r="AG974">
        <v>1.8</v>
      </c>
      <c r="AH974">
        <v>1.6</v>
      </c>
      <c r="AI974">
        <v>1.7</v>
      </c>
      <c r="AJ974" t="s">
        <v>86</v>
      </c>
      <c r="AK974" t="s">
        <v>87</v>
      </c>
      <c r="AL974" t="s">
        <v>88</v>
      </c>
      <c r="AM974" t="s">
        <v>89</v>
      </c>
      <c r="AN974" t="s">
        <v>90</v>
      </c>
      <c r="AO974" t="s">
        <v>91</v>
      </c>
      <c r="AP974" t="s">
        <v>92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</v>
      </c>
      <c r="BX974">
        <v>0</v>
      </c>
      <c r="BY974" t="s">
        <v>475</v>
      </c>
      <c r="BZ974" t="s">
        <v>476</v>
      </c>
      <c r="CA974" t="s">
        <v>80</v>
      </c>
      <c r="CB974" t="s">
        <v>477</v>
      </c>
      <c r="CC974" t="s">
        <v>478</v>
      </c>
      <c r="CD974" t="s">
        <v>464</v>
      </c>
      <c r="CE974" t="s">
        <v>343</v>
      </c>
      <c r="CF974">
        <v>1.7</v>
      </c>
      <c r="CG974">
        <v>2.1</v>
      </c>
      <c r="CH974">
        <v>1.5</v>
      </c>
      <c r="CI974">
        <v>2</v>
      </c>
      <c r="CJ974" t="s">
        <v>472</v>
      </c>
      <c r="CK974" t="s">
        <v>465</v>
      </c>
      <c r="CL974">
        <v>0.57999999999999996</v>
      </c>
      <c r="CM974">
        <v>0.61</v>
      </c>
      <c r="CN974">
        <v>1</v>
      </c>
      <c r="CO974">
        <v>0</v>
      </c>
      <c r="CP974">
        <v>0</v>
      </c>
      <c r="CQ974">
        <v>0</v>
      </c>
      <c r="CR974">
        <v>0</v>
      </c>
      <c r="CS974">
        <v>1</v>
      </c>
      <c r="CT974">
        <v>0</v>
      </c>
      <c r="CU974">
        <v>0</v>
      </c>
      <c r="CV974">
        <v>0</v>
      </c>
      <c r="CW974">
        <v>0</v>
      </c>
      <c r="CX974">
        <v>1</v>
      </c>
    </row>
    <row r="975" spans="1:102" x14ac:dyDescent="0.25">
      <c r="A975">
        <v>974</v>
      </c>
      <c r="B975" t="s">
        <v>72</v>
      </c>
      <c r="C975" t="s">
        <v>73</v>
      </c>
      <c r="D975" t="s">
        <v>822</v>
      </c>
      <c r="E975" t="s">
        <v>822</v>
      </c>
      <c r="F975" t="s">
        <v>75</v>
      </c>
      <c r="G975">
        <v>2017</v>
      </c>
      <c r="H975">
        <v>10</v>
      </c>
      <c r="I975">
        <v>5</v>
      </c>
      <c r="J975" t="s">
        <v>228</v>
      </c>
      <c r="K975" t="s">
        <v>184</v>
      </c>
      <c r="L975" t="s">
        <v>150</v>
      </c>
      <c r="M975" t="s">
        <v>399</v>
      </c>
      <c r="N975">
        <v>3</v>
      </c>
      <c r="O975" t="s">
        <v>826</v>
      </c>
      <c r="P975" t="s">
        <v>824</v>
      </c>
      <c r="Q975">
        <v>0</v>
      </c>
      <c r="R975" t="s">
        <v>79</v>
      </c>
      <c r="S975">
        <v>4</v>
      </c>
      <c r="T975">
        <v>0</v>
      </c>
      <c r="W975">
        <v>4</v>
      </c>
      <c r="X975">
        <v>198</v>
      </c>
      <c r="Y975" t="s">
        <v>542</v>
      </c>
      <c r="Z975" t="s">
        <v>488</v>
      </c>
      <c r="AA975" t="s">
        <v>124</v>
      </c>
      <c r="AB975" t="s">
        <v>81</v>
      </c>
      <c r="AC975" t="s">
        <v>82</v>
      </c>
      <c r="AD975" t="s">
        <v>95</v>
      </c>
      <c r="AE975" t="s">
        <v>84</v>
      </c>
      <c r="AF975" t="s">
        <v>85</v>
      </c>
      <c r="AG975">
        <v>5.5</v>
      </c>
      <c r="AH975">
        <v>4.75</v>
      </c>
      <c r="AI975">
        <v>5.125</v>
      </c>
      <c r="AJ975" t="s">
        <v>125</v>
      </c>
      <c r="AK975" t="s">
        <v>126</v>
      </c>
      <c r="AL975" t="s">
        <v>88</v>
      </c>
      <c r="AM975" t="s">
        <v>113</v>
      </c>
      <c r="AN975" t="s">
        <v>90</v>
      </c>
      <c r="AO975" t="s">
        <v>127</v>
      </c>
      <c r="AP975" t="s">
        <v>128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1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1</v>
      </c>
      <c r="BV975">
        <v>0</v>
      </c>
      <c r="BW975">
        <v>0</v>
      </c>
      <c r="BX975">
        <v>0</v>
      </c>
      <c r="BY975" t="s">
        <v>542</v>
      </c>
      <c r="BZ975" t="s">
        <v>543</v>
      </c>
      <c r="CA975" t="s">
        <v>124</v>
      </c>
      <c r="CB975" t="s">
        <v>501</v>
      </c>
      <c r="CC975" t="s">
        <v>544</v>
      </c>
      <c r="CD975" t="s">
        <v>471</v>
      </c>
      <c r="CE975" t="s">
        <v>95</v>
      </c>
      <c r="CF975">
        <v>4.4000000000000004</v>
      </c>
      <c r="CG975">
        <v>6</v>
      </c>
      <c r="CH975">
        <v>3.5</v>
      </c>
      <c r="CI975">
        <v>5.4</v>
      </c>
      <c r="CJ975" t="s">
        <v>472</v>
      </c>
      <c r="CK975" t="s">
        <v>465</v>
      </c>
      <c r="CL975">
        <v>0.86</v>
      </c>
      <c r="CM975">
        <v>0.62</v>
      </c>
      <c r="CN975">
        <v>0</v>
      </c>
      <c r="CO975">
        <v>0</v>
      </c>
      <c r="CP975">
        <v>1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1</v>
      </c>
    </row>
    <row r="976" spans="1:102" x14ac:dyDescent="0.25">
      <c r="A976">
        <v>975</v>
      </c>
      <c r="B976" t="s">
        <v>72</v>
      </c>
      <c r="C976" t="s">
        <v>73</v>
      </c>
      <c r="D976" t="s">
        <v>822</v>
      </c>
      <c r="E976" t="s">
        <v>822</v>
      </c>
      <c r="F976" t="s">
        <v>75</v>
      </c>
      <c r="G976">
        <v>2017</v>
      </c>
      <c r="H976">
        <v>10</v>
      </c>
      <c r="I976">
        <v>5</v>
      </c>
      <c r="J976" t="s">
        <v>228</v>
      </c>
      <c r="K976" t="s">
        <v>184</v>
      </c>
      <c r="L976" t="s">
        <v>150</v>
      </c>
      <c r="M976" t="s">
        <v>399</v>
      </c>
      <c r="N976">
        <v>3</v>
      </c>
      <c r="O976" t="s">
        <v>826</v>
      </c>
      <c r="P976" t="s">
        <v>824</v>
      </c>
      <c r="Q976">
        <v>0</v>
      </c>
      <c r="R976" t="s">
        <v>79</v>
      </c>
      <c r="S976">
        <v>2</v>
      </c>
      <c r="T976">
        <v>0</v>
      </c>
      <c r="W976">
        <v>2</v>
      </c>
      <c r="X976">
        <v>3</v>
      </c>
      <c r="Y976" t="s">
        <v>466</v>
      </c>
      <c r="Z976" t="s">
        <v>467</v>
      </c>
      <c r="AA976" t="s">
        <v>141</v>
      </c>
      <c r="AB976" t="s">
        <v>81</v>
      </c>
      <c r="AC976" t="s">
        <v>82</v>
      </c>
      <c r="AD976" t="s">
        <v>95</v>
      </c>
      <c r="AE976" t="s">
        <v>84</v>
      </c>
      <c r="AF976" t="s">
        <v>85</v>
      </c>
      <c r="AG976">
        <v>7</v>
      </c>
      <c r="AH976">
        <v>5</v>
      </c>
      <c r="AI976">
        <v>6</v>
      </c>
      <c r="AJ976" t="s">
        <v>142</v>
      </c>
      <c r="AK976" t="s">
        <v>126</v>
      </c>
      <c r="AL976" t="s">
        <v>88</v>
      </c>
      <c r="AM976" t="s">
        <v>143</v>
      </c>
      <c r="AN976" t="s">
        <v>90</v>
      </c>
      <c r="AO976" t="s">
        <v>127</v>
      </c>
      <c r="AP976" t="s">
        <v>92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0</v>
      </c>
      <c r="BX976">
        <v>0</v>
      </c>
      <c r="BY976" t="s">
        <v>466</v>
      </c>
      <c r="BZ976" t="s">
        <v>468</v>
      </c>
      <c r="CA976" t="s">
        <v>141</v>
      </c>
      <c r="CB976" t="s">
        <v>469</v>
      </c>
      <c r="CC976" t="s">
        <v>470</v>
      </c>
      <c r="CD976" t="s">
        <v>471</v>
      </c>
      <c r="CE976" t="s">
        <v>95</v>
      </c>
      <c r="CF976">
        <v>4.2</v>
      </c>
      <c r="CG976">
        <v>5.9</v>
      </c>
      <c r="CH976">
        <v>2.4</v>
      </c>
      <c r="CI976">
        <v>4.0999999999999996</v>
      </c>
      <c r="CJ976" t="s">
        <v>472</v>
      </c>
      <c r="CK976" t="s">
        <v>465</v>
      </c>
      <c r="CL976">
        <v>0.62</v>
      </c>
      <c r="CM976">
        <v>0.57999999999999996</v>
      </c>
      <c r="CN976">
        <v>0</v>
      </c>
      <c r="CO976">
        <v>0</v>
      </c>
      <c r="CP976">
        <v>1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1</v>
      </c>
    </row>
    <row r="977" spans="1:102" x14ac:dyDescent="0.25">
      <c r="A977">
        <v>976</v>
      </c>
      <c r="B977" t="s">
        <v>72</v>
      </c>
      <c r="C977" t="s">
        <v>73</v>
      </c>
      <c r="D977" t="s">
        <v>822</v>
      </c>
      <c r="E977" t="s">
        <v>822</v>
      </c>
      <c r="F977" t="s">
        <v>75</v>
      </c>
      <c r="G977">
        <v>2017</v>
      </c>
      <c r="H977">
        <v>10</v>
      </c>
      <c r="I977">
        <v>5</v>
      </c>
      <c r="J977" t="s">
        <v>228</v>
      </c>
      <c r="K977" t="s">
        <v>184</v>
      </c>
      <c r="L977" t="s">
        <v>150</v>
      </c>
      <c r="M977" t="s">
        <v>399</v>
      </c>
      <c r="N977">
        <v>3</v>
      </c>
      <c r="O977" t="s">
        <v>826</v>
      </c>
      <c r="P977" t="s">
        <v>824</v>
      </c>
      <c r="Q977">
        <v>0</v>
      </c>
      <c r="R977" t="s">
        <v>79</v>
      </c>
      <c r="S977">
        <v>59</v>
      </c>
      <c r="T977">
        <v>0</v>
      </c>
      <c r="W977">
        <v>59</v>
      </c>
      <c r="X977">
        <v>134</v>
      </c>
      <c r="Y977" t="s">
        <v>535</v>
      </c>
      <c r="Z977" t="s">
        <v>460</v>
      </c>
      <c r="AA977" t="s">
        <v>103</v>
      </c>
      <c r="AB977" t="s">
        <v>81</v>
      </c>
      <c r="AC977" t="s">
        <v>82</v>
      </c>
      <c r="AD977" t="s">
        <v>83</v>
      </c>
      <c r="AE977" t="s">
        <v>84</v>
      </c>
      <c r="AF977" t="s">
        <v>85</v>
      </c>
      <c r="AG977">
        <v>6</v>
      </c>
      <c r="AH977">
        <v>5</v>
      </c>
      <c r="AI977">
        <v>5.5</v>
      </c>
      <c r="AJ977" t="s">
        <v>104</v>
      </c>
      <c r="AK977" t="s">
        <v>87</v>
      </c>
      <c r="AL977" t="s">
        <v>88</v>
      </c>
      <c r="AM977" t="s">
        <v>89</v>
      </c>
      <c r="AN977" t="s">
        <v>90</v>
      </c>
      <c r="AO977" t="s">
        <v>97</v>
      </c>
      <c r="AP977" t="s">
        <v>92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0</v>
      </c>
      <c r="BI977">
        <v>0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1</v>
      </c>
      <c r="BP977">
        <v>1</v>
      </c>
      <c r="BQ977">
        <v>1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 t="s">
        <v>535</v>
      </c>
      <c r="BZ977" t="s">
        <v>536</v>
      </c>
      <c r="CA977" t="s">
        <v>103</v>
      </c>
      <c r="CB977" t="s">
        <v>531</v>
      </c>
      <c r="CC977" t="s">
        <v>478</v>
      </c>
      <c r="CD977" t="s">
        <v>464</v>
      </c>
      <c r="CE977" t="s">
        <v>343</v>
      </c>
      <c r="CF977">
        <v>5.3</v>
      </c>
      <c r="CG977">
        <v>8.5</v>
      </c>
      <c r="CH977">
        <v>3.2</v>
      </c>
      <c r="CI977">
        <v>5.5</v>
      </c>
      <c r="CJ977" t="s">
        <v>18</v>
      </c>
      <c r="CK977" t="s">
        <v>465</v>
      </c>
      <c r="CL977">
        <v>0.72</v>
      </c>
      <c r="CM977">
        <v>0.75</v>
      </c>
      <c r="CN977">
        <v>1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0</v>
      </c>
      <c r="CV977">
        <v>0</v>
      </c>
      <c r="CW977">
        <v>0</v>
      </c>
      <c r="CX977">
        <v>1</v>
      </c>
    </row>
    <row r="978" spans="1:102" x14ac:dyDescent="0.25">
      <c r="A978">
        <v>977</v>
      </c>
      <c r="B978" t="s">
        <v>72</v>
      </c>
      <c r="C978" t="s">
        <v>73</v>
      </c>
      <c r="D978" t="s">
        <v>822</v>
      </c>
      <c r="E978" t="s">
        <v>822</v>
      </c>
      <c r="F978" t="s">
        <v>75</v>
      </c>
      <c r="G978">
        <v>2017</v>
      </c>
      <c r="H978">
        <v>10</v>
      </c>
      <c r="I978">
        <v>5</v>
      </c>
      <c r="J978" t="s">
        <v>228</v>
      </c>
      <c r="K978" t="s">
        <v>184</v>
      </c>
      <c r="L978" t="s">
        <v>150</v>
      </c>
      <c r="M978" t="s">
        <v>399</v>
      </c>
      <c r="N978">
        <v>3</v>
      </c>
      <c r="O978" t="s">
        <v>826</v>
      </c>
      <c r="P978" t="s">
        <v>824</v>
      </c>
      <c r="Q978">
        <v>0</v>
      </c>
      <c r="R978" t="s">
        <v>79</v>
      </c>
      <c r="S978">
        <v>10</v>
      </c>
      <c r="T978">
        <v>9</v>
      </c>
      <c r="U978">
        <v>3</v>
      </c>
      <c r="V978">
        <v>6</v>
      </c>
      <c r="W978">
        <v>1</v>
      </c>
      <c r="X978">
        <v>181</v>
      </c>
      <c r="Y978" t="s">
        <v>541</v>
      </c>
      <c r="Z978" t="s">
        <v>460</v>
      </c>
      <c r="AA978" t="s">
        <v>106</v>
      </c>
      <c r="AB978" t="s">
        <v>81</v>
      </c>
      <c r="AC978" t="s">
        <v>82</v>
      </c>
      <c r="AD978" t="s">
        <v>83</v>
      </c>
      <c r="AE978" t="s">
        <v>84</v>
      </c>
      <c r="AF978" t="s">
        <v>85</v>
      </c>
      <c r="AG978">
        <v>2</v>
      </c>
      <c r="AH978">
        <v>1.75</v>
      </c>
      <c r="AI978">
        <v>1.88</v>
      </c>
      <c r="AJ978" t="s">
        <v>107</v>
      </c>
      <c r="AK978" t="s">
        <v>87</v>
      </c>
      <c r="AL978" t="s">
        <v>88</v>
      </c>
      <c r="AM978" t="s">
        <v>89</v>
      </c>
      <c r="AN978" t="s">
        <v>90</v>
      </c>
      <c r="AO978" t="s">
        <v>97</v>
      </c>
      <c r="AP978" t="s">
        <v>108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1</v>
      </c>
      <c r="BP978">
        <v>1</v>
      </c>
      <c r="BQ978">
        <v>1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1</v>
      </c>
      <c r="BX978">
        <v>0</v>
      </c>
      <c r="BY978" t="s">
        <v>541</v>
      </c>
      <c r="BZ978" t="s">
        <v>476</v>
      </c>
      <c r="CA978" t="s">
        <v>106</v>
      </c>
      <c r="CB978" t="s">
        <v>501</v>
      </c>
      <c r="CC978" t="s">
        <v>478</v>
      </c>
      <c r="CD978" t="s">
        <v>464</v>
      </c>
      <c r="CE978" t="s">
        <v>343</v>
      </c>
      <c r="CF978">
        <v>1.6</v>
      </c>
      <c r="CG978">
        <v>2</v>
      </c>
      <c r="CH978">
        <v>1.5</v>
      </c>
      <c r="CI978">
        <v>1.75</v>
      </c>
      <c r="CJ978" t="s">
        <v>18</v>
      </c>
      <c r="CK978" t="s">
        <v>465</v>
      </c>
      <c r="CL978">
        <v>0.96</v>
      </c>
      <c r="CM978">
        <v>0.56999999999999995</v>
      </c>
      <c r="CN978">
        <v>0</v>
      </c>
      <c r="CO978">
        <v>0</v>
      </c>
      <c r="CP978">
        <v>1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</v>
      </c>
      <c r="CW978">
        <v>0</v>
      </c>
      <c r="CX978">
        <v>1</v>
      </c>
    </row>
    <row r="979" spans="1:102" x14ac:dyDescent="0.25">
      <c r="A979">
        <v>978</v>
      </c>
      <c r="B979" t="s">
        <v>72</v>
      </c>
      <c r="C979" t="s">
        <v>73</v>
      </c>
      <c r="D979" t="s">
        <v>822</v>
      </c>
      <c r="E979" t="s">
        <v>822</v>
      </c>
      <c r="F979" t="s">
        <v>75</v>
      </c>
      <c r="G979">
        <v>2017</v>
      </c>
      <c r="H979">
        <v>10</v>
      </c>
      <c r="I979">
        <v>5</v>
      </c>
      <c r="J979" t="s">
        <v>228</v>
      </c>
      <c r="K979" t="s">
        <v>184</v>
      </c>
      <c r="L979" t="s">
        <v>150</v>
      </c>
      <c r="M979" t="s">
        <v>399</v>
      </c>
      <c r="N979">
        <v>3</v>
      </c>
      <c r="O979" t="s">
        <v>826</v>
      </c>
      <c r="P979" t="s">
        <v>824</v>
      </c>
      <c r="Q979">
        <v>0</v>
      </c>
      <c r="R979" t="s">
        <v>79</v>
      </c>
      <c r="S979">
        <v>1</v>
      </c>
      <c r="T979">
        <v>1</v>
      </c>
      <c r="U979">
        <v>1</v>
      </c>
      <c r="X979">
        <v>312</v>
      </c>
      <c r="Y979" t="s">
        <v>581</v>
      </c>
      <c r="Z979" t="s">
        <v>515</v>
      </c>
      <c r="AA979" t="s">
        <v>106</v>
      </c>
      <c r="AB979" t="s">
        <v>81</v>
      </c>
      <c r="AC979" t="s">
        <v>82</v>
      </c>
      <c r="AD979" t="s">
        <v>83</v>
      </c>
      <c r="AE979" t="s">
        <v>84</v>
      </c>
      <c r="AF979" t="s">
        <v>85</v>
      </c>
      <c r="AG979">
        <v>1.4</v>
      </c>
      <c r="AH979">
        <v>1.2</v>
      </c>
      <c r="AI979">
        <v>1.3</v>
      </c>
      <c r="AJ979" t="s">
        <v>165</v>
      </c>
      <c r="AK979" t="s">
        <v>87</v>
      </c>
      <c r="AL979" t="s">
        <v>88</v>
      </c>
      <c r="AM979" t="s">
        <v>89</v>
      </c>
      <c r="AN979" t="s">
        <v>90</v>
      </c>
      <c r="AO979" t="s">
        <v>97</v>
      </c>
      <c r="AP979" t="s">
        <v>92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1</v>
      </c>
      <c r="BQ979">
        <v>1</v>
      </c>
      <c r="BR979">
        <v>0</v>
      </c>
      <c r="BS979">
        <v>1</v>
      </c>
      <c r="BT979">
        <v>0</v>
      </c>
      <c r="BU979">
        <v>0</v>
      </c>
      <c r="BV979">
        <v>0</v>
      </c>
      <c r="BW979">
        <v>0</v>
      </c>
      <c r="BX979">
        <v>0</v>
      </c>
      <c r="BY979" t="s">
        <v>581</v>
      </c>
      <c r="BZ979" t="s">
        <v>461</v>
      </c>
      <c r="CA979" t="s">
        <v>106</v>
      </c>
      <c r="CB979" t="s">
        <v>501</v>
      </c>
      <c r="CC979" t="s">
        <v>72</v>
      </c>
      <c r="CD979" t="s">
        <v>464</v>
      </c>
      <c r="CE979" t="s">
        <v>343</v>
      </c>
      <c r="CF979">
        <v>1.2</v>
      </c>
      <c r="CG979">
        <v>1.3</v>
      </c>
      <c r="CH979">
        <v>1.2</v>
      </c>
      <c r="CI979">
        <v>1.3</v>
      </c>
      <c r="CJ979" t="s">
        <v>18</v>
      </c>
      <c r="CK979" t="s">
        <v>465</v>
      </c>
      <c r="CL979">
        <v>0.9</v>
      </c>
      <c r="CM979">
        <v>0.36</v>
      </c>
      <c r="CN979">
        <v>0</v>
      </c>
      <c r="CO979">
        <v>0</v>
      </c>
      <c r="CP979">
        <v>1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1</v>
      </c>
    </row>
    <row r="980" spans="1:102" x14ac:dyDescent="0.25">
      <c r="A980">
        <v>979</v>
      </c>
      <c r="B980" t="s">
        <v>72</v>
      </c>
      <c r="C980" t="s">
        <v>73</v>
      </c>
      <c r="D980" t="s">
        <v>822</v>
      </c>
      <c r="E980" t="s">
        <v>822</v>
      </c>
      <c r="F980" t="s">
        <v>75</v>
      </c>
      <c r="G980">
        <v>2017</v>
      </c>
      <c r="H980">
        <v>10</v>
      </c>
      <c r="I980">
        <v>5</v>
      </c>
      <c r="J980" t="s">
        <v>228</v>
      </c>
      <c r="K980" t="s">
        <v>76</v>
      </c>
      <c r="L980" t="s">
        <v>150</v>
      </c>
      <c r="M980" t="s">
        <v>399</v>
      </c>
      <c r="N980">
        <v>4</v>
      </c>
      <c r="O980" t="s">
        <v>827</v>
      </c>
      <c r="P980" t="s">
        <v>824</v>
      </c>
      <c r="Q980">
        <v>0</v>
      </c>
      <c r="R980" t="s">
        <v>79</v>
      </c>
      <c r="S980">
        <v>2</v>
      </c>
      <c r="T980">
        <v>1</v>
      </c>
      <c r="V980">
        <v>1</v>
      </c>
      <c r="W980">
        <v>1</v>
      </c>
      <c r="X980">
        <v>39</v>
      </c>
      <c r="Y980" t="s">
        <v>513</v>
      </c>
      <c r="Z980" t="s">
        <v>460</v>
      </c>
      <c r="AA980" t="s">
        <v>133</v>
      </c>
      <c r="AB980" t="s">
        <v>81</v>
      </c>
      <c r="AC980" t="s">
        <v>82</v>
      </c>
      <c r="AD980" t="s">
        <v>83</v>
      </c>
      <c r="AE980" t="s">
        <v>84</v>
      </c>
      <c r="AF980" t="s">
        <v>85</v>
      </c>
      <c r="AG980">
        <v>10.5</v>
      </c>
      <c r="AH980">
        <v>10.5</v>
      </c>
      <c r="AI980">
        <v>10.5</v>
      </c>
      <c r="AJ980" t="s">
        <v>134</v>
      </c>
      <c r="AK980" t="s">
        <v>126</v>
      </c>
      <c r="AL980" t="s">
        <v>88</v>
      </c>
      <c r="AM980" t="s">
        <v>113</v>
      </c>
      <c r="AN980" t="s">
        <v>90</v>
      </c>
      <c r="AO980" t="s">
        <v>97</v>
      </c>
      <c r="AP980" t="s">
        <v>128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1</v>
      </c>
      <c r="BP980">
        <v>1</v>
      </c>
      <c r="BQ980">
        <v>1</v>
      </c>
      <c r="BR980">
        <v>0</v>
      </c>
      <c r="BS980">
        <v>1</v>
      </c>
      <c r="BT980">
        <v>0</v>
      </c>
      <c r="BU980">
        <v>1</v>
      </c>
      <c r="BV980">
        <v>0</v>
      </c>
      <c r="BW980">
        <v>0</v>
      </c>
      <c r="BX980">
        <v>0</v>
      </c>
      <c r="BY980" t="s">
        <v>513</v>
      </c>
      <c r="BZ980" t="s">
        <v>476</v>
      </c>
      <c r="CA980" t="s">
        <v>133</v>
      </c>
      <c r="CB980" t="s">
        <v>501</v>
      </c>
      <c r="CC980" t="s">
        <v>478</v>
      </c>
      <c r="CD980" t="s">
        <v>464</v>
      </c>
      <c r="CE980" t="s">
        <v>343</v>
      </c>
      <c r="CF980">
        <v>7.3</v>
      </c>
      <c r="CG980">
        <v>12.1</v>
      </c>
      <c r="CH980">
        <v>8.5</v>
      </c>
      <c r="CI980">
        <v>10.3</v>
      </c>
      <c r="CJ980" t="s">
        <v>509</v>
      </c>
      <c r="CK980" t="s">
        <v>465</v>
      </c>
      <c r="CL980">
        <v>0.25</v>
      </c>
      <c r="CM980">
        <v>1</v>
      </c>
      <c r="CN980">
        <v>0</v>
      </c>
      <c r="CO980">
        <v>0</v>
      </c>
      <c r="CP980">
        <v>1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1</v>
      </c>
    </row>
    <row r="981" spans="1:102" x14ac:dyDescent="0.25">
      <c r="A981">
        <v>980</v>
      </c>
      <c r="B981" t="s">
        <v>72</v>
      </c>
      <c r="C981" t="s">
        <v>73</v>
      </c>
      <c r="D981" t="s">
        <v>822</v>
      </c>
      <c r="E981" t="s">
        <v>822</v>
      </c>
      <c r="F981" t="s">
        <v>75</v>
      </c>
      <c r="G981">
        <v>2017</v>
      </c>
      <c r="H981">
        <v>10</v>
      </c>
      <c r="I981">
        <v>5</v>
      </c>
      <c r="J981" t="s">
        <v>228</v>
      </c>
      <c r="K981" t="s">
        <v>76</v>
      </c>
      <c r="L981" t="s">
        <v>150</v>
      </c>
      <c r="M981" t="s">
        <v>399</v>
      </c>
      <c r="N981">
        <v>4</v>
      </c>
      <c r="O981" t="s">
        <v>827</v>
      </c>
      <c r="P981" t="s">
        <v>824</v>
      </c>
      <c r="Q981">
        <v>0</v>
      </c>
      <c r="R981" t="s">
        <v>79</v>
      </c>
      <c r="S981">
        <v>8</v>
      </c>
      <c r="T981">
        <v>1</v>
      </c>
      <c r="U981">
        <v>1</v>
      </c>
      <c r="W981">
        <v>7</v>
      </c>
      <c r="X981">
        <v>117</v>
      </c>
      <c r="Y981" t="s">
        <v>518</v>
      </c>
      <c r="Z981" t="s">
        <v>519</v>
      </c>
      <c r="AA981" t="s">
        <v>94</v>
      </c>
      <c r="AB981" t="s">
        <v>81</v>
      </c>
      <c r="AC981" t="s">
        <v>82</v>
      </c>
      <c r="AD981" t="s">
        <v>95</v>
      </c>
      <c r="AE981" t="s">
        <v>84</v>
      </c>
      <c r="AF981" t="s">
        <v>85</v>
      </c>
      <c r="AG981">
        <v>2.25</v>
      </c>
      <c r="AH981">
        <v>2</v>
      </c>
      <c r="AI981">
        <v>2.125</v>
      </c>
      <c r="AJ981" t="s">
        <v>96</v>
      </c>
      <c r="AK981" t="s">
        <v>87</v>
      </c>
      <c r="AL981" t="s">
        <v>88</v>
      </c>
      <c r="AM981" t="s">
        <v>89</v>
      </c>
      <c r="AN981" t="s">
        <v>90</v>
      </c>
      <c r="AO981" t="s">
        <v>97</v>
      </c>
      <c r="AP981" t="s">
        <v>98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0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1</v>
      </c>
      <c r="BQ981">
        <v>1</v>
      </c>
      <c r="BR981">
        <v>0</v>
      </c>
      <c r="BS981">
        <v>0</v>
      </c>
      <c r="BT981">
        <v>0</v>
      </c>
      <c r="BU981">
        <v>1</v>
      </c>
      <c r="BV981">
        <v>1</v>
      </c>
      <c r="BW981">
        <v>0</v>
      </c>
      <c r="BX981">
        <v>0</v>
      </c>
      <c r="BY981" t="s">
        <v>518</v>
      </c>
      <c r="BZ981" t="s">
        <v>520</v>
      </c>
      <c r="CA981" t="s">
        <v>94</v>
      </c>
      <c r="CB981" t="s">
        <v>482</v>
      </c>
      <c r="CC981" t="s">
        <v>521</v>
      </c>
      <c r="CD981" t="s">
        <v>464</v>
      </c>
      <c r="CE981" t="s">
        <v>95</v>
      </c>
      <c r="CF981">
        <v>1.6</v>
      </c>
      <c r="CG981">
        <v>2.5</v>
      </c>
      <c r="CH981">
        <v>1.9</v>
      </c>
      <c r="CI981">
        <v>3.3</v>
      </c>
      <c r="CJ981" t="s">
        <v>509</v>
      </c>
      <c r="CK981" t="s">
        <v>465</v>
      </c>
      <c r="CL981">
        <v>0.94</v>
      </c>
      <c r="CM981">
        <v>0.53</v>
      </c>
      <c r="CN981">
        <v>0</v>
      </c>
      <c r="CO981">
        <v>0</v>
      </c>
      <c r="CP981">
        <v>1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1</v>
      </c>
    </row>
    <row r="982" spans="1:102" x14ac:dyDescent="0.25">
      <c r="A982">
        <v>981</v>
      </c>
      <c r="B982" t="s">
        <v>72</v>
      </c>
      <c r="C982" t="s">
        <v>73</v>
      </c>
      <c r="D982" t="s">
        <v>822</v>
      </c>
      <c r="E982" t="s">
        <v>822</v>
      </c>
      <c r="F982" t="s">
        <v>75</v>
      </c>
      <c r="G982">
        <v>2017</v>
      </c>
      <c r="H982">
        <v>10</v>
      </c>
      <c r="I982">
        <v>5</v>
      </c>
      <c r="J982" t="s">
        <v>228</v>
      </c>
      <c r="K982" t="s">
        <v>76</v>
      </c>
      <c r="L982" t="s">
        <v>150</v>
      </c>
      <c r="M982" t="s">
        <v>399</v>
      </c>
      <c r="N982">
        <v>4</v>
      </c>
      <c r="O982" t="s">
        <v>827</v>
      </c>
      <c r="P982" t="s">
        <v>824</v>
      </c>
      <c r="Q982">
        <v>0</v>
      </c>
      <c r="R982" t="s">
        <v>79</v>
      </c>
      <c r="S982">
        <v>22</v>
      </c>
      <c r="T982">
        <v>8</v>
      </c>
      <c r="U982">
        <v>7</v>
      </c>
      <c r="V982">
        <v>1</v>
      </c>
      <c r="W982">
        <v>14</v>
      </c>
      <c r="X982">
        <v>179</v>
      </c>
      <c r="Y982" t="s">
        <v>540</v>
      </c>
      <c r="Z982" t="s">
        <v>515</v>
      </c>
      <c r="AA982" t="s">
        <v>99</v>
      </c>
      <c r="AB982" t="s">
        <v>81</v>
      </c>
      <c r="AC982" t="s">
        <v>82</v>
      </c>
      <c r="AD982" t="s">
        <v>83</v>
      </c>
      <c r="AE982" t="s">
        <v>84</v>
      </c>
      <c r="AF982" t="s">
        <v>85</v>
      </c>
      <c r="AG982">
        <v>4.05</v>
      </c>
      <c r="AH982">
        <v>2.85</v>
      </c>
      <c r="AI982">
        <v>3.45</v>
      </c>
      <c r="AJ982" t="s">
        <v>105</v>
      </c>
      <c r="AK982" t="s">
        <v>87</v>
      </c>
      <c r="AL982" t="s">
        <v>88</v>
      </c>
      <c r="AM982" t="s">
        <v>89</v>
      </c>
      <c r="AN982" t="s">
        <v>90</v>
      </c>
      <c r="AO982" t="s">
        <v>97</v>
      </c>
      <c r="AP982" t="s">
        <v>92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1</v>
      </c>
      <c r="BQ982">
        <v>1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 t="s">
        <v>540</v>
      </c>
      <c r="BZ982" t="s">
        <v>461</v>
      </c>
      <c r="CA982" t="s">
        <v>99</v>
      </c>
      <c r="CB982" t="s">
        <v>531</v>
      </c>
      <c r="CC982" t="s">
        <v>478</v>
      </c>
      <c r="CD982" t="s">
        <v>464</v>
      </c>
      <c r="CE982" t="s">
        <v>343</v>
      </c>
      <c r="CF982">
        <v>3.4</v>
      </c>
      <c r="CG982">
        <v>4.3</v>
      </c>
      <c r="CH982">
        <v>2.5</v>
      </c>
      <c r="CI982">
        <v>3.2</v>
      </c>
      <c r="CJ982" t="s">
        <v>472</v>
      </c>
      <c r="CK982" t="s">
        <v>465</v>
      </c>
      <c r="CL982">
        <v>0.66</v>
      </c>
      <c r="CM982">
        <v>0.66</v>
      </c>
      <c r="CN982">
        <v>1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</v>
      </c>
      <c r="CU982">
        <v>0</v>
      </c>
      <c r="CV982">
        <v>0</v>
      </c>
      <c r="CW982">
        <v>0</v>
      </c>
      <c r="CX982">
        <v>1</v>
      </c>
    </row>
    <row r="983" spans="1:102" x14ac:dyDescent="0.25">
      <c r="A983">
        <v>982</v>
      </c>
      <c r="B983" t="s">
        <v>72</v>
      </c>
      <c r="C983" t="s">
        <v>73</v>
      </c>
      <c r="D983" t="s">
        <v>822</v>
      </c>
      <c r="E983" t="s">
        <v>822</v>
      </c>
      <c r="F983" t="s">
        <v>75</v>
      </c>
      <c r="G983">
        <v>2017</v>
      </c>
      <c r="H983">
        <v>10</v>
      </c>
      <c r="I983">
        <v>5</v>
      </c>
      <c r="J983" t="s">
        <v>228</v>
      </c>
      <c r="K983" t="s">
        <v>76</v>
      </c>
      <c r="L983" t="s">
        <v>150</v>
      </c>
      <c r="M983" t="s">
        <v>399</v>
      </c>
      <c r="N983">
        <v>4</v>
      </c>
      <c r="O983" t="s">
        <v>827</v>
      </c>
      <c r="P983" t="s">
        <v>824</v>
      </c>
      <c r="Q983">
        <v>0</v>
      </c>
      <c r="R983" t="s">
        <v>79</v>
      </c>
      <c r="S983">
        <v>27</v>
      </c>
      <c r="T983">
        <v>7</v>
      </c>
      <c r="V983">
        <v>7</v>
      </c>
      <c r="W983">
        <v>20</v>
      </c>
      <c r="X983">
        <v>5</v>
      </c>
      <c r="Y983" t="s">
        <v>475</v>
      </c>
      <c r="Z983" t="s">
        <v>460</v>
      </c>
      <c r="AA983" t="s">
        <v>80</v>
      </c>
      <c r="AB983" t="s">
        <v>81</v>
      </c>
      <c r="AC983" t="s">
        <v>82</v>
      </c>
      <c r="AD983" t="s">
        <v>83</v>
      </c>
      <c r="AE983" t="s">
        <v>84</v>
      </c>
      <c r="AF983" t="s">
        <v>85</v>
      </c>
      <c r="AG983">
        <v>1.8</v>
      </c>
      <c r="AH983">
        <v>1.6</v>
      </c>
      <c r="AI983">
        <v>1.7</v>
      </c>
      <c r="AJ983" t="s">
        <v>86</v>
      </c>
      <c r="AK983" t="s">
        <v>87</v>
      </c>
      <c r="AL983" t="s">
        <v>88</v>
      </c>
      <c r="AM983" t="s">
        <v>89</v>
      </c>
      <c r="AN983" t="s">
        <v>90</v>
      </c>
      <c r="AO983" t="s">
        <v>91</v>
      </c>
      <c r="AP983" t="s">
        <v>92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0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0</v>
      </c>
      <c r="BY983" t="s">
        <v>475</v>
      </c>
      <c r="BZ983" t="s">
        <v>476</v>
      </c>
      <c r="CA983" t="s">
        <v>80</v>
      </c>
      <c r="CB983" t="s">
        <v>477</v>
      </c>
      <c r="CC983" t="s">
        <v>478</v>
      </c>
      <c r="CD983" t="s">
        <v>464</v>
      </c>
      <c r="CE983" t="s">
        <v>343</v>
      </c>
      <c r="CF983">
        <v>1.7</v>
      </c>
      <c r="CG983">
        <v>2.1</v>
      </c>
      <c r="CH983">
        <v>1.5</v>
      </c>
      <c r="CI983">
        <v>2</v>
      </c>
      <c r="CJ983" t="s">
        <v>472</v>
      </c>
      <c r="CK983" t="s">
        <v>465</v>
      </c>
      <c r="CL983">
        <v>0.57999999999999996</v>
      </c>
      <c r="CM983">
        <v>0.61</v>
      </c>
      <c r="CN983">
        <v>1</v>
      </c>
      <c r="CO983">
        <v>0</v>
      </c>
      <c r="CP983">
        <v>0</v>
      </c>
      <c r="CQ983">
        <v>0</v>
      </c>
      <c r="CR983">
        <v>0</v>
      </c>
      <c r="CS983">
        <v>1</v>
      </c>
      <c r="CT983">
        <v>0</v>
      </c>
      <c r="CU983">
        <v>0</v>
      </c>
      <c r="CV983">
        <v>0</v>
      </c>
      <c r="CW983">
        <v>0</v>
      </c>
      <c r="CX983">
        <v>1</v>
      </c>
    </row>
    <row r="984" spans="1:102" x14ac:dyDescent="0.25">
      <c r="A984">
        <v>983</v>
      </c>
      <c r="B984" t="s">
        <v>72</v>
      </c>
      <c r="C984" t="s">
        <v>73</v>
      </c>
      <c r="D984" t="s">
        <v>822</v>
      </c>
      <c r="E984" t="s">
        <v>822</v>
      </c>
      <c r="F984" t="s">
        <v>75</v>
      </c>
      <c r="G984">
        <v>2017</v>
      </c>
      <c r="H984">
        <v>10</v>
      </c>
      <c r="I984">
        <v>5</v>
      </c>
      <c r="J984" t="s">
        <v>228</v>
      </c>
      <c r="K984" t="s">
        <v>76</v>
      </c>
      <c r="L984" t="s">
        <v>150</v>
      </c>
      <c r="M984" t="s">
        <v>399</v>
      </c>
      <c r="N984">
        <v>4</v>
      </c>
      <c r="O984" t="s">
        <v>827</v>
      </c>
      <c r="P984" t="s">
        <v>824</v>
      </c>
      <c r="Q984">
        <v>0</v>
      </c>
      <c r="R984" t="s">
        <v>79</v>
      </c>
      <c r="S984">
        <v>2</v>
      </c>
      <c r="T984">
        <v>0</v>
      </c>
      <c r="W984">
        <v>2</v>
      </c>
      <c r="X984">
        <v>140</v>
      </c>
      <c r="Y984" t="s">
        <v>537</v>
      </c>
      <c r="Z984" t="s">
        <v>538</v>
      </c>
      <c r="AA984" t="s">
        <v>118</v>
      </c>
      <c r="AB984" t="s">
        <v>81</v>
      </c>
      <c r="AC984" t="s">
        <v>82</v>
      </c>
      <c r="AD984" t="s">
        <v>100</v>
      </c>
      <c r="AE984" t="s">
        <v>101</v>
      </c>
      <c r="AF984" t="s">
        <v>85</v>
      </c>
      <c r="AG984">
        <v>2.875</v>
      </c>
      <c r="AH984">
        <v>2.625</v>
      </c>
      <c r="AI984">
        <v>2.75</v>
      </c>
      <c r="AJ984" t="s">
        <v>119</v>
      </c>
      <c r="AK984" t="s">
        <v>87</v>
      </c>
      <c r="AL984" t="s">
        <v>88</v>
      </c>
      <c r="AM984" t="s">
        <v>120</v>
      </c>
      <c r="AN984" t="s">
        <v>90</v>
      </c>
      <c r="AO984" t="s">
        <v>91</v>
      </c>
      <c r="AP984" t="s">
        <v>92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0</v>
      </c>
      <c r="BY984" t="s">
        <v>537</v>
      </c>
      <c r="BZ984" t="s">
        <v>539</v>
      </c>
      <c r="CA984" t="s">
        <v>118</v>
      </c>
      <c r="CB984" t="s">
        <v>507</v>
      </c>
      <c r="CC984" t="s">
        <v>491</v>
      </c>
      <c r="CD984" t="s">
        <v>491</v>
      </c>
      <c r="CE984" t="s">
        <v>100</v>
      </c>
      <c r="CF984">
        <v>2</v>
      </c>
      <c r="CG984">
        <v>4.8</v>
      </c>
      <c r="CH984">
        <v>2.5</v>
      </c>
      <c r="CI984">
        <v>3.2</v>
      </c>
      <c r="CJ984" t="s">
        <v>509</v>
      </c>
      <c r="CK984" t="s">
        <v>465</v>
      </c>
      <c r="CL984">
        <v>0.32</v>
      </c>
      <c r="CM984">
        <v>0.8</v>
      </c>
      <c r="CN984">
        <v>0</v>
      </c>
      <c r="CO984">
        <v>0</v>
      </c>
      <c r="CP984">
        <v>1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1</v>
      </c>
      <c r="CX984">
        <v>0</v>
      </c>
    </row>
    <row r="985" spans="1:102" x14ac:dyDescent="0.25">
      <c r="A985">
        <v>984</v>
      </c>
      <c r="B985" t="s">
        <v>72</v>
      </c>
      <c r="C985" t="s">
        <v>73</v>
      </c>
      <c r="D985" t="s">
        <v>822</v>
      </c>
      <c r="E985" t="s">
        <v>822</v>
      </c>
      <c r="F985" t="s">
        <v>75</v>
      </c>
      <c r="G985">
        <v>2017</v>
      </c>
      <c r="H985">
        <v>10</v>
      </c>
      <c r="I985">
        <v>5</v>
      </c>
      <c r="J985" t="s">
        <v>228</v>
      </c>
      <c r="K985" t="s">
        <v>76</v>
      </c>
      <c r="L985" t="s">
        <v>150</v>
      </c>
      <c r="M985" t="s">
        <v>399</v>
      </c>
      <c r="N985">
        <v>4</v>
      </c>
      <c r="O985" t="s">
        <v>827</v>
      </c>
      <c r="P985" t="s">
        <v>824</v>
      </c>
      <c r="Q985">
        <v>0</v>
      </c>
      <c r="R985" t="s">
        <v>79</v>
      </c>
      <c r="S985">
        <v>4</v>
      </c>
      <c r="T985">
        <v>0</v>
      </c>
      <c r="W985">
        <v>4</v>
      </c>
      <c r="X985">
        <v>697</v>
      </c>
      <c r="Y985" t="s">
        <v>644</v>
      </c>
      <c r="Z985" t="s">
        <v>488</v>
      </c>
      <c r="AA985" t="s">
        <v>106</v>
      </c>
      <c r="AB985" t="s">
        <v>81</v>
      </c>
      <c r="AC985" t="s">
        <v>82</v>
      </c>
      <c r="AD985" t="s">
        <v>95</v>
      </c>
      <c r="AE985" t="s">
        <v>84</v>
      </c>
      <c r="AF985" t="s">
        <v>85</v>
      </c>
      <c r="AG985">
        <v>4</v>
      </c>
      <c r="AH985">
        <v>3.5</v>
      </c>
      <c r="AI985">
        <v>3.75</v>
      </c>
      <c r="AJ985" t="s">
        <v>122</v>
      </c>
      <c r="AK985" t="s">
        <v>87</v>
      </c>
      <c r="AL985" t="s">
        <v>88</v>
      </c>
      <c r="AM985" t="s">
        <v>89</v>
      </c>
      <c r="AN985" t="s">
        <v>90</v>
      </c>
      <c r="AO985" t="s">
        <v>97</v>
      </c>
      <c r="AP985" t="s">
        <v>92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1</v>
      </c>
      <c r="BP985">
        <v>1</v>
      </c>
      <c r="BQ985">
        <v>1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</row>
    <row r="986" spans="1:102" x14ac:dyDescent="0.25">
      <c r="A986">
        <v>985</v>
      </c>
      <c r="B986" t="s">
        <v>72</v>
      </c>
      <c r="C986" t="s">
        <v>73</v>
      </c>
      <c r="D986" t="s">
        <v>822</v>
      </c>
      <c r="E986" t="s">
        <v>822</v>
      </c>
      <c r="F986" t="s">
        <v>75</v>
      </c>
      <c r="G986">
        <v>2017</v>
      </c>
      <c r="H986">
        <v>10</v>
      </c>
      <c r="I986">
        <v>5</v>
      </c>
      <c r="J986" t="s">
        <v>228</v>
      </c>
      <c r="K986" t="s">
        <v>76</v>
      </c>
      <c r="L986" t="s">
        <v>150</v>
      </c>
      <c r="M986" t="s">
        <v>399</v>
      </c>
      <c r="N986">
        <v>4</v>
      </c>
      <c r="O986" t="s">
        <v>827</v>
      </c>
      <c r="P986" t="s">
        <v>824</v>
      </c>
      <c r="Q986">
        <v>0</v>
      </c>
      <c r="R986" t="s">
        <v>79</v>
      </c>
      <c r="S986">
        <v>2</v>
      </c>
      <c r="T986">
        <v>0</v>
      </c>
      <c r="W986">
        <v>2</v>
      </c>
      <c r="X986">
        <v>198</v>
      </c>
      <c r="Y986" t="s">
        <v>542</v>
      </c>
      <c r="Z986" t="s">
        <v>488</v>
      </c>
      <c r="AA986" t="s">
        <v>124</v>
      </c>
      <c r="AB986" t="s">
        <v>81</v>
      </c>
      <c r="AC986" t="s">
        <v>82</v>
      </c>
      <c r="AD986" t="s">
        <v>95</v>
      </c>
      <c r="AE986" t="s">
        <v>84</v>
      </c>
      <c r="AF986" t="s">
        <v>85</v>
      </c>
      <c r="AG986">
        <v>5.5</v>
      </c>
      <c r="AH986">
        <v>4.75</v>
      </c>
      <c r="AI986">
        <v>5.125</v>
      </c>
      <c r="AJ986" t="s">
        <v>125</v>
      </c>
      <c r="AK986" t="s">
        <v>126</v>
      </c>
      <c r="AL986" t="s">
        <v>88</v>
      </c>
      <c r="AM986" t="s">
        <v>113</v>
      </c>
      <c r="AN986" t="s">
        <v>90</v>
      </c>
      <c r="AO986" t="s">
        <v>127</v>
      </c>
      <c r="AP986" t="s">
        <v>128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1</v>
      </c>
      <c r="BV986">
        <v>0</v>
      </c>
      <c r="BW986">
        <v>0</v>
      </c>
      <c r="BX986">
        <v>0</v>
      </c>
      <c r="BY986" t="s">
        <v>542</v>
      </c>
      <c r="BZ986" t="s">
        <v>543</v>
      </c>
      <c r="CA986" t="s">
        <v>124</v>
      </c>
      <c r="CB986" t="s">
        <v>501</v>
      </c>
      <c r="CC986" t="s">
        <v>544</v>
      </c>
      <c r="CD986" t="s">
        <v>471</v>
      </c>
      <c r="CE986" t="s">
        <v>95</v>
      </c>
      <c r="CF986">
        <v>4.4000000000000004</v>
      </c>
      <c r="CG986">
        <v>6</v>
      </c>
      <c r="CH986">
        <v>3.5</v>
      </c>
      <c r="CI986">
        <v>5.4</v>
      </c>
      <c r="CJ986" t="s">
        <v>472</v>
      </c>
      <c r="CK986" t="s">
        <v>465</v>
      </c>
      <c r="CL986">
        <v>0.86</v>
      </c>
      <c r="CM986">
        <v>0.62</v>
      </c>
      <c r="CN986">
        <v>0</v>
      </c>
      <c r="CO986">
        <v>0</v>
      </c>
      <c r="CP986">
        <v>1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1</v>
      </c>
    </row>
    <row r="987" spans="1:102" x14ac:dyDescent="0.25">
      <c r="A987">
        <v>986</v>
      </c>
      <c r="B987" t="s">
        <v>72</v>
      </c>
      <c r="C987" t="s">
        <v>73</v>
      </c>
      <c r="D987" t="s">
        <v>822</v>
      </c>
      <c r="E987" t="s">
        <v>822</v>
      </c>
      <c r="F987" t="s">
        <v>75</v>
      </c>
      <c r="G987">
        <v>2017</v>
      </c>
      <c r="H987">
        <v>10</v>
      </c>
      <c r="I987">
        <v>5</v>
      </c>
      <c r="J987" t="s">
        <v>228</v>
      </c>
      <c r="K987" t="s">
        <v>76</v>
      </c>
      <c r="L987" t="s">
        <v>150</v>
      </c>
      <c r="M987" t="s">
        <v>399</v>
      </c>
      <c r="N987">
        <v>4</v>
      </c>
      <c r="O987" t="s">
        <v>827</v>
      </c>
      <c r="P987" t="s">
        <v>824</v>
      </c>
      <c r="Q987">
        <v>0</v>
      </c>
      <c r="R987" t="s">
        <v>79</v>
      </c>
      <c r="S987">
        <v>1</v>
      </c>
      <c r="T987">
        <v>1</v>
      </c>
      <c r="U987">
        <v>1</v>
      </c>
      <c r="X987">
        <v>3</v>
      </c>
      <c r="Y987" t="s">
        <v>466</v>
      </c>
      <c r="Z987" t="s">
        <v>467</v>
      </c>
      <c r="AA987" t="s">
        <v>141</v>
      </c>
      <c r="AB987" t="s">
        <v>81</v>
      </c>
      <c r="AC987" t="s">
        <v>82</v>
      </c>
      <c r="AD987" t="s">
        <v>95</v>
      </c>
      <c r="AE987" t="s">
        <v>84</v>
      </c>
      <c r="AF987" t="s">
        <v>85</v>
      </c>
      <c r="AG987">
        <v>7</v>
      </c>
      <c r="AH987">
        <v>5</v>
      </c>
      <c r="AI987">
        <v>6</v>
      </c>
      <c r="AJ987" t="s">
        <v>142</v>
      </c>
      <c r="AK987" t="s">
        <v>126</v>
      </c>
      <c r="AL987" t="s">
        <v>88</v>
      </c>
      <c r="AM987" t="s">
        <v>143</v>
      </c>
      <c r="AN987" t="s">
        <v>90</v>
      </c>
      <c r="AO987" t="s">
        <v>127</v>
      </c>
      <c r="AP987" t="s">
        <v>92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 t="s">
        <v>466</v>
      </c>
      <c r="BZ987" t="s">
        <v>468</v>
      </c>
      <c r="CA987" t="s">
        <v>141</v>
      </c>
      <c r="CB987" t="s">
        <v>469</v>
      </c>
      <c r="CC987" t="s">
        <v>470</v>
      </c>
      <c r="CD987" t="s">
        <v>471</v>
      </c>
      <c r="CE987" t="s">
        <v>95</v>
      </c>
      <c r="CF987">
        <v>4.2</v>
      </c>
      <c r="CG987">
        <v>5.9</v>
      </c>
      <c r="CH987">
        <v>2.4</v>
      </c>
      <c r="CI987">
        <v>4.0999999999999996</v>
      </c>
      <c r="CJ987" t="s">
        <v>472</v>
      </c>
      <c r="CK987" t="s">
        <v>465</v>
      </c>
      <c r="CL987">
        <v>0.62</v>
      </c>
      <c r="CM987">
        <v>0.57999999999999996</v>
      </c>
      <c r="CN987">
        <v>0</v>
      </c>
      <c r="CO987">
        <v>0</v>
      </c>
      <c r="CP987">
        <v>1</v>
      </c>
      <c r="CQ987">
        <v>0</v>
      </c>
      <c r="CR987">
        <v>0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1</v>
      </c>
    </row>
    <row r="988" spans="1:102" x14ac:dyDescent="0.25">
      <c r="A988">
        <v>987</v>
      </c>
      <c r="B988" t="s">
        <v>72</v>
      </c>
      <c r="C988" t="s">
        <v>73</v>
      </c>
      <c r="D988" t="s">
        <v>822</v>
      </c>
      <c r="E988" t="s">
        <v>822</v>
      </c>
      <c r="F988" t="s">
        <v>75</v>
      </c>
      <c r="G988">
        <v>2017</v>
      </c>
      <c r="H988">
        <v>10</v>
      </c>
      <c r="I988">
        <v>5</v>
      </c>
      <c r="J988" t="s">
        <v>228</v>
      </c>
      <c r="K988" t="s">
        <v>76</v>
      </c>
      <c r="L988" t="s">
        <v>150</v>
      </c>
      <c r="M988" t="s">
        <v>399</v>
      </c>
      <c r="N988">
        <v>4</v>
      </c>
      <c r="O988" t="s">
        <v>827</v>
      </c>
      <c r="P988" t="s">
        <v>824</v>
      </c>
      <c r="Q988">
        <v>0</v>
      </c>
      <c r="R988" t="s">
        <v>79</v>
      </c>
      <c r="S988">
        <v>26</v>
      </c>
      <c r="T988">
        <v>0</v>
      </c>
      <c r="W988">
        <v>26</v>
      </c>
      <c r="X988">
        <v>134</v>
      </c>
      <c r="Y988" t="s">
        <v>535</v>
      </c>
      <c r="Z988" t="s">
        <v>460</v>
      </c>
      <c r="AA988" t="s">
        <v>103</v>
      </c>
      <c r="AB988" t="s">
        <v>81</v>
      </c>
      <c r="AC988" t="s">
        <v>82</v>
      </c>
      <c r="AD988" t="s">
        <v>83</v>
      </c>
      <c r="AE988" t="s">
        <v>84</v>
      </c>
      <c r="AF988" t="s">
        <v>85</v>
      </c>
      <c r="AG988">
        <v>6</v>
      </c>
      <c r="AH988">
        <v>5</v>
      </c>
      <c r="AI988">
        <v>5.5</v>
      </c>
      <c r="AJ988" t="s">
        <v>104</v>
      </c>
      <c r="AK988" t="s">
        <v>87</v>
      </c>
      <c r="AL988" t="s">
        <v>88</v>
      </c>
      <c r="AM988" t="s">
        <v>89</v>
      </c>
      <c r="AN988" t="s">
        <v>90</v>
      </c>
      <c r="AO988" t="s">
        <v>97</v>
      </c>
      <c r="AP988" t="s">
        <v>92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1</v>
      </c>
      <c r="BP988">
        <v>1</v>
      </c>
      <c r="BQ988">
        <v>1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0</v>
      </c>
      <c r="BY988" t="s">
        <v>535</v>
      </c>
      <c r="BZ988" t="s">
        <v>536</v>
      </c>
      <c r="CA988" t="s">
        <v>103</v>
      </c>
      <c r="CB988" t="s">
        <v>531</v>
      </c>
      <c r="CC988" t="s">
        <v>478</v>
      </c>
      <c r="CD988" t="s">
        <v>464</v>
      </c>
      <c r="CE988" t="s">
        <v>343</v>
      </c>
      <c r="CF988">
        <v>5.3</v>
      </c>
      <c r="CG988">
        <v>8.5</v>
      </c>
      <c r="CH988">
        <v>3.2</v>
      </c>
      <c r="CI988">
        <v>5.5</v>
      </c>
      <c r="CJ988" t="s">
        <v>18</v>
      </c>
      <c r="CK988" t="s">
        <v>465</v>
      </c>
      <c r="CL988">
        <v>0.72</v>
      </c>
      <c r="CM988">
        <v>0.75</v>
      </c>
      <c r="CN988">
        <v>1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</v>
      </c>
      <c r="CU988">
        <v>0</v>
      </c>
      <c r="CV988">
        <v>0</v>
      </c>
      <c r="CW988">
        <v>0</v>
      </c>
      <c r="CX988">
        <v>1</v>
      </c>
    </row>
    <row r="989" spans="1:102" x14ac:dyDescent="0.25">
      <c r="A989">
        <v>988</v>
      </c>
      <c r="B989" t="s">
        <v>72</v>
      </c>
      <c r="C989" t="s">
        <v>73</v>
      </c>
      <c r="D989" t="s">
        <v>822</v>
      </c>
      <c r="E989" t="s">
        <v>822</v>
      </c>
      <c r="F989" t="s">
        <v>75</v>
      </c>
      <c r="G989">
        <v>2017</v>
      </c>
      <c r="H989">
        <v>10</v>
      </c>
      <c r="I989">
        <v>5</v>
      </c>
      <c r="J989" t="s">
        <v>228</v>
      </c>
      <c r="K989" t="s">
        <v>76</v>
      </c>
      <c r="L989" t="s">
        <v>150</v>
      </c>
      <c r="M989" t="s">
        <v>399</v>
      </c>
      <c r="N989">
        <v>4</v>
      </c>
      <c r="O989" t="s">
        <v>827</v>
      </c>
      <c r="P989" t="s">
        <v>824</v>
      </c>
      <c r="Q989">
        <v>0</v>
      </c>
      <c r="R989" t="s">
        <v>79</v>
      </c>
      <c r="S989">
        <v>1</v>
      </c>
      <c r="T989">
        <v>1</v>
      </c>
      <c r="V989">
        <v>1</v>
      </c>
      <c r="X989">
        <v>181</v>
      </c>
      <c r="Y989" t="s">
        <v>541</v>
      </c>
      <c r="Z989" t="s">
        <v>460</v>
      </c>
      <c r="AA989" t="s">
        <v>106</v>
      </c>
      <c r="AB989" t="s">
        <v>81</v>
      </c>
      <c r="AC989" t="s">
        <v>82</v>
      </c>
      <c r="AD989" t="s">
        <v>83</v>
      </c>
      <c r="AE989" t="s">
        <v>84</v>
      </c>
      <c r="AF989" t="s">
        <v>85</v>
      </c>
      <c r="AG989">
        <v>2</v>
      </c>
      <c r="AH989">
        <v>1.75</v>
      </c>
      <c r="AI989">
        <v>1.88</v>
      </c>
      <c r="AJ989" t="s">
        <v>107</v>
      </c>
      <c r="AK989" t="s">
        <v>87</v>
      </c>
      <c r="AL989" t="s">
        <v>88</v>
      </c>
      <c r="AM989" t="s">
        <v>89</v>
      </c>
      <c r="AN989" t="s">
        <v>90</v>
      </c>
      <c r="AO989" t="s">
        <v>97</v>
      </c>
      <c r="AP989" t="s">
        <v>108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0</v>
      </c>
      <c r="BH989">
        <v>0</v>
      </c>
      <c r="BI989">
        <v>0</v>
      </c>
      <c r="BJ989">
        <v>1</v>
      </c>
      <c r="BK989">
        <v>0</v>
      </c>
      <c r="BL989">
        <v>0</v>
      </c>
      <c r="BM989">
        <v>0</v>
      </c>
      <c r="BN989">
        <v>0</v>
      </c>
      <c r="BO989">
        <v>1</v>
      </c>
      <c r="BP989">
        <v>1</v>
      </c>
      <c r="BQ989">
        <v>1</v>
      </c>
      <c r="BR989">
        <v>0</v>
      </c>
      <c r="BS989">
        <v>1</v>
      </c>
      <c r="BT989">
        <v>0</v>
      </c>
      <c r="BU989">
        <v>0</v>
      </c>
      <c r="BV989">
        <v>0</v>
      </c>
      <c r="BW989">
        <v>1</v>
      </c>
      <c r="BX989">
        <v>0</v>
      </c>
      <c r="BY989" t="s">
        <v>541</v>
      </c>
      <c r="BZ989" t="s">
        <v>476</v>
      </c>
      <c r="CA989" t="s">
        <v>106</v>
      </c>
      <c r="CB989" t="s">
        <v>501</v>
      </c>
      <c r="CC989" t="s">
        <v>478</v>
      </c>
      <c r="CD989" t="s">
        <v>464</v>
      </c>
      <c r="CE989" t="s">
        <v>343</v>
      </c>
      <c r="CF989">
        <v>1.6</v>
      </c>
      <c r="CG989">
        <v>2</v>
      </c>
      <c r="CH989">
        <v>1.5</v>
      </c>
      <c r="CI989">
        <v>1.75</v>
      </c>
      <c r="CJ989" t="s">
        <v>18</v>
      </c>
      <c r="CK989" t="s">
        <v>465</v>
      </c>
      <c r="CL989">
        <v>0.96</v>
      </c>
      <c r="CM989">
        <v>0.56999999999999995</v>
      </c>
      <c r="CN989">
        <v>0</v>
      </c>
      <c r="CO989">
        <v>0</v>
      </c>
      <c r="CP989">
        <v>1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</row>
    <row r="990" spans="1:102" x14ac:dyDescent="0.25">
      <c r="A990">
        <v>989</v>
      </c>
      <c r="B990" t="s">
        <v>72</v>
      </c>
      <c r="C990" t="s">
        <v>73</v>
      </c>
      <c r="D990" t="s">
        <v>822</v>
      </c>
      <c r="E990" t="s">
        <v>822</v>
      </c>
      <c r="F990" t="s">
        <v>75</v>
      </c>
      <c r="G990">
        <v>2017</v>
      </c>
      <c r="H990">
        <v>10</v>
      </c>
      <c r="I990">
        <v>5</v>
      </c>
      <c r="J990" t="s">
        <v>228</v>
      </c>
      <c r="K990" t="s">
        <v>132</v>
      </c>
      <c r="L990" t="s">
        <v>77</v>
      </c>
      <c r="M990" t="s">
        <v>397</v>
      </c>
      <c r="N990">
        <v>5</v>
      </c>
      <c r="O990" t="s">
        <v>828</v>
      </c>
      <c r="P990" t="s">
        <v>824</v>
      </c>
      <c r="Q990">
        <v>0</v>
      </c>
      <c r="R990" t="s">
        <v>79</v>
      </c>
      <c r="S990">
        <v>1</v>
      </c>
      <c r="T990">
        <v>1</v>
      </c>
      <c r="U990">
        <v>1</v>
      </c>
      <c r="X990">
        <v>133</v>
      </c>
      <c r="Y990" t="s">
        <v>528</v>
      </c>
      <c r="Z990" t="s">
        <v>529</v>
      </c>
      <c r="AA990" t="s">
        <v>99</v>
      </c>
      <c r="AB990" t="s">
        <v>81</v>
      </c>
      <c r="AC990" t="s">
        <v>82</v>
      </c>
      <c r="AD990" t="s">
        <v>100</v>
      </c>
      <c r="AE990" t="s">
        <v>101</v>
      </c>
      <c r="AF990" t="s">
        <v>85</v>
      </c>
      <c r="AG990">
        <v>7.25</v>
      </c>
      <c r="AH990">
        <v>6</v>
      </c>
      <c r="AI990">
        <v>6.625</v>
      </c>
      <c r="AJ990" t="s">
        <v>102</v>
      </c>
      <c r="AK990" t="s">
        <v>87</v>
      </c>
      <c r="AL990" t="s">
        <v>88</v>
      </c>
      <c r="AM990" t="s">
        <v>89</v>
      </c>
      <c r="AN990" t="s">
        <v>90</v>
      </c>
      <c r="AO990" t="s">
        <v>97</v>
      </c>
      <c r="AP990" t="s">
        <v>92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1</v>
      </c>
      <c r="BQ990">
        <v>1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 t="s">
        <v>528</v>
      </c>
      <c r="BZ990" t="s">
        <v>530</v>
      </c>
      <c r="CA990" t="s">
        <v>99</v>
      </c>
      <c r="CB990" t="s">
        <v>531</v>
      </c>
      <c r="CC990" t="s">
        <v>532</v>
      </c>
      <c r="CD990" t="s">
        <v>533</v>
      </c>
      <c r="CE990" t="s">
        <v>100</v>
      </c>
      <c r="CF990">
        <v>5.6</v>
      </c>
      <c r="CG990">
        <v>12</v>
      </c>
      <c r="CH990">
        <v>4.9000000000000004</v>
      </c>
      <c r="CI990">
        <v>8</v>
      </c>
      <c r="CJ990" t="s">
        <v>472</v>
      </c>
      <c r="CK990" t="s">
        <v>534</v>
      </c>
      <c r="CL990">
        <v>0.66</v>
      </c>
      <c r="CM990">
        <v>0.93</v>
      </c>
      <c r="CN990">
        <v>1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0</v>
      </c>
      <c r="CV990">
        <v>0</v>
      </c>
      <c r="CW990">
        <v>0</v>
      </c>
      <c r="CX990">
        <v>1</v>
      </c>
    </row>
    <row r="991" spans="1:102" x14ac:dyDescent="0.25">
      <c r="A991">
        <v>990</v>
      </c>
      <c r="B991" t="s">
        <v>72</v>
      </c>
      <c r="C991" t="s">
        <v>73</v>
      </c>
      <c r="D991" t="s">
        <v>822</v>
      </c>
      <c r="E991" t="s">
        <v>822</v>
      </c>
      <c r="F991" t="s">
        <v>75</v>
      </c>
      <c r="G991">
        <v>2017</v>
      </c>
      <c r="H991">
        <v>10</v>
      </c>
      <c r="I991">
        <v>5</v>
      </c>
      <c r="J991" t="s">
        <v>228</v>
      </c>
      <c r="K991" t="s">
        <v>132</v>
      </c>
      <c r="L991" t="s">
        <v>77</v>
      </c>
      <c r="M991" t="s">
        <v>397</v>
      </c>
      <c r="N991">
        <v>5</v>
      </c>
      <c r="O991" t="s">
        <v>828</v>
      </c>
      <c r="P991" t="s">
        <v>824</v>
      </c>
      <c r="Q991">
        <v>0</v>
      </c>
      <c r="R991" t="s">
        <v>79</v>
      </c>
      <c r="S991">
        <v>9</v>
      </c>
      <c r="T991">
        <v>4</v>
      </c>
      <c r="U991">
        <v>3</v>
      </c>
      <c r="V991">
        <v>1</v>
      </c>
      <c r="W991">
        <v>5</v>
      </c>
      <c r="X991">
        <v>179</v>
      </c>
      <c r="Y991" t="s">
        <v>540</v>
      </c>
      <c r="Z991" t="s">
        <v>515</v>
      </c>
      <c r="AA991" t="s">
        <v>99</v>
      </c>
      <c r="AB991" t="s">
        <v>81</v>
      </c>
      <c r="AC991" t="s">
        <v>82</v>
      </c>
      <c r="AD991" t="s">
        <v>83</v>
      </c>
      <c r="AE991" t="s">
        <v>84</v>
      </c>
      <c r="AF991" t="s">
        <v>85</v>
      </c>
      <c r="AG991">
        <v>4.05</v>
      </c>
      <c r="AH991">
        <v>2.85</v>
      </c>
      <c r="AI991">
        <v>3.45</v>
      </c>
      <c r="AJ991" t="s">
        <v>105</v>
      </c>
      <c r="AK991" t="s">
        <v>87</v>
      </c>
      <c r="AL991" t="s">
        <v>88</v>
      </c>
      <c r="AM991" t="s">
        <v>89</v>
      </c>
      <c r="AN991" t="s">
        <v>90</v>
      </c>
      <c r="AO991" t="s">
        <v>97</v>
      </c>
      <c r="AP991" t="s">
        <v>92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1</v>
      </c>
      <c r="BP991">
        <v>1</v>
      </c>
      <c r="BQ991">
        <v>1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 t="s">
        <v>540</v>
      </c>
      <c r="BZ991" t="s">
        <v>461</v>
      </c>
      <c r="CA991" t="s">
        <v>99</v>
      </c>
      <c r="CB991" t="s">
        <v>531</v>
      </c>
      <c r="CC991" t="s">
        <v>478</v>
      </c>
      <c r="CD991" t="s">
        <v>464</v>
      </c>
      <c r="CE991" t="s">
        <v>343</v>
      </c>
      <c r="CF991">
        <v>3.4</v>
      </c>
      <c r="CG991">
        <v>4.3</v>
      </c>
      <c r="CH991">
        <v>2.5</v>
      </c>
      <c r="CI991">
        <v>3.2</v>
      </c>
      <c r="CJ991" t="s">
        <v>472</v>
      </c>
      <c r="CK991" t="s">
        <v>465</v>
      </c>
      <c r="CL991">
        <v>0.66</v>
      </c>
      <c r="CM991">
        <v>0.66</v>
      </c>
      <c r="CN991">
        <v>1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1</v>
      </c>
      <c r="CU991">
        <v>0</v>
      </c>
      <c r="CV991">
        <v>0</v>
      </c>
      <c r="CW991">
        <v>0</v>
      </c>
      <c r="CX991">
        <v>1</v>
      </c>
    </row>
    <row r="992" spans="1:102" x14ac:dyDescent="0.25">
      <c r="A992">
        <v>991</v>
      </c>
      <c r="B992" t="s">
        <v>72</v>
      </c>
      <c r="C992" t="s">
        <v>73</v>
      </c>
      <c r="D992" t="s">
        <v>822</v>
      </c>
      <c r="E992" t="s">
        <v>822</v>
      </c>
      <c r="F992" t="s">
        <v>75</v>
      </c>
      <c r="G992">
        <v>2017</v>
      </c>
      <c r="H992">
        <v>10</v>
      </c>
      <c r="I992">
        <v>5</v>
      </c>
      <c r="J992" t="s">
        <v>228</v>
      </c>
      <c r="K992" t="s">
        <v>132</v>
      </c>
      <c r="L992" t="s">
        <v>77</v>
      </c>
      <c r="M992" t="s">
        <v>397</v>
      </c>
      <c r="N992">
        <v>5</v>
      </c>
      <c r="O992" t="s">
        <v>828</v>
      </c>
      <c r="P992" t="s">
        <v>824</v>
      </c>
      <c r="Q992">
        <v>0</v>
      </c>
      <c r="R992" t="s">
        <v>79</v>
      </c>
      <c r="S992">
        <v>4</v>
      </c>
      <c r="T992">
        <v>0</v>
      </c>
      <c r="W992">
        <v>4</v>
      </c>
      <c r="X992">
        <v>869</v>
      </c>
      <c r="Y992" t="s">
        <v>672</v>
      </c>
      <c r="Z992" t="s">
        <v>673</v>
      </c>
      <c r="AA992" t="s">
        <v>80</v>
      </c>
      <c r="AB992" t="s">
        <v>81</v>
      </c>
      <c r="AC992" t="s">
        <v>82</v>
      </c>
      <c r="AD992" t="s">
        <v>100</v>
      </c>
      <c r="AE992" t="s">
        <v>101</v>
      </c>
      <c r="AF992" t="s">
        <v>85</v>
      </c>
      <c r="AG992">
        <v>11.25</v>
      </c>
      <c r="AH992">
        <v>8.5</v>
      </c>
      <c r="AI992">
        <v>9.875</v>
      </c>
      <c r="AJ992" t="s">
        <v>129</v>
      </c>
      <c r="AK992" t="s">
        <v>87</v>
      </c>
      <c r="AL992" t="s">
        <v>88</v>
      </c>
      <c r="AM992" t="s">
        <v>89</v>
      </c>
      <c r="AN992" t="s">
        <v>90</v>
      </c>
      <c r="AO992" t="s">
        <v>91</v>
      </c>
      <c r="AP992" t="s">
        <v>92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0</v>
      </c>
      <c r="BY992" t="s">
        <v>672</v>
      </c>
      <c r="BZ992" t="s">
        <v>674</v>
      </c>
      <c r="CA992" t="s">
        <v>80</v>
      </c>
      <c r="CB992" t="s">
        <v>477</v>
      </c>
      <c r="CC992" t="s">
        <v>675</v>
      </c>
      <c r="CD992" t="s">
        <v>471</v>
      </c>
      <c r="CE992" t="s">
        <v>95</v>
      </c>
      <c r="CF992">
        <v>7.6</v>
      </c>
      <c r="CG992">
        <v>14</v>
      </c>
      <c r="CH992">
        <v>5.6</v>
      </c>
      <c r="CI992">
        <v>11.4</v>
      </c>
      <c r="CJ992" t="s">
        <v>472</v>
      </c>
      <c r="CK992" t="s">
        <v>465</v>
      </c>
      <c r="CL992">
        <v>0.67</v>
      </c>
      <c r="CM992">
        <v>0.98</v>
      </c>
      <c r="CN992">
        <v>1</v>
      </c>
      <c r="CO992">
        <v>0</v>
      </c>
      <c r="CP992">
        <v>0</v>
      </c>
      <c r="CQ992">
        <v>0</v>
      </c>
      <c r="CR992">
        <v>0</v>
      </c>
      <c r="CS992">
        <v>1</v>
      </c>
      <c r="CT992">
        <v>0</v>
      </c>
      <c r="CU992">
        <v>0</v>
      </c>
      <c r="CV992">
        <v>0</v>
      </c>
      <c r="CW992">
        <v>0</v>
      </c>
      <c r="CX992">
        <v>1</v>
      </c>
    </row>
    <row r="993" spans="1:102" x14ac:dyDescent="0.25">
      <c r="A993">
        <v>992</v>
      </c>
      <c r="B993" t="s">
        <v>72</v>
      </c>
      <c r="C993" t="s">
        <v>73</v>
      </c>
      <c r="D993" t="s">
        <v>822</v>
      </c>
      <c r="E993" t="s">
        <v>822</v>
      </c>
      <c r="F993" t="s">
        <v>75</v>
      </c>
      <c r="G993">
        <v>2017</v>
      </c>
      <c r="H993">
        <v>10</v>
      </c>
      <c r="I993">
        <v>5</v>
      </c>
      <c r="J993" t="s">
        <v>228</v>
      </c>
      <c r="K993" t="s">
        <v>132</v>
      </c>
      <c r="L993" t="s">
        <v>77</v>
      </c>
      <c r="M993" t="s">
        <v>397</v>
      </c>
      <c r="N993">
        <v>5</v>
      </c>
      <c r="O993" t="s">
        <v>828</v>
      </c>
      <c r="P993" t="s">
        <v>824</v>
      </c>
      <c r="Q993">
        <v>0</v>
      </c>
      <c r="R993" t="s">
        <v>79</v>
      </c>
      <c r="S993">
        <v>2</v>
      </c>
      <c r="T993">
        <v>1</v>
      </c>
      <c r="U993">
        <v>1</v>
      </c>
      <c r="W993">
        <v>1</v>
      </c>
      <c r="X993">
        <v>117</v>
      </c>
      <c r="Y993" t="s">
        <v>518</v>
      </c>
      <c r="Z993" t="s">
        <v>519</v>
      </c>
      <c r="AA993" t="s">
        <v>94</v>
      </c>
      <c r="AB993" t="s">
        <v>81</v>
      </c>
      <c r="AC993" t="s">
        <v>82</v>
      </c>
      <c r="AD993" t="s">
        <v>95</v>
      </c>
      <c r="AE993" t="s">
        <v>84</v>
      </c>
      <c r="AF993" t="s">
        <v>85</v>
      </c>
      <c r="AG993">
        <v>2.25</v>
      </c>
      <c r="AH993">
        <v>2</v>
      </c>
      <c r="AI993">
        <v>2.125</v>
      </c>
      <c r="AJ993" t="s">
        <v>96</v>
      </c>
      <c r="AK993" t="s">
        <v>87</v>
      </c>
      <c r="AL993" t="s">
        <v>88</v>
      </c>
      <c r="AM993" t="s">
        <v>89</v>
      </c>
      <c r="AN993" t="s">
        <v>90</v>
      </c>
      <c r="AO993" t="s">
        <v>97</v>
      </c>
      <c r="AP993" t="s">
        <v>98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0</v>
      </c>
      <c r="BH993">
        <v>0</v>
      </c>
      <c r="BI993">
        <v>0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1</v>
      </c>
      <c r="BP993">
        <v>1</v>
      </c>
      <c r="BQ993">
        <v>1</v>
      </c>
      <c r="BR993">
        <v>0</v>
      </c>
      <c r="BS993">
        <v>0</v>
      </c>
      <c r="BT993">
        <v>0</v>
      </c>
      <c r="BU993">
        <v>1</v>
      </c>
      <c r="BV993">
        <v>1</v>
      </c>
      <c r="BW993">
        <v>0</v>
      </c>
      <c r="BX993">
        <v>0</v>
      </c>
      <c r="BY993" t="s">
        <v>518</v>
      </c>
      <c r="BZ993" t="s">
        <v>520</v>
      </c>
      <c r="CA993" t="s">
        <v>94</v>
      </c>
      <c r="CB993" t="s">
        <v>482</v>
      </c>
      <c r="CC993" t="s">
        <v>521</v>
      </c>
      <c r="CD993" t="s">
        <v>464</v>
      </c>
      <c r="CE993" t="s">
        <v>95</v>
      </c>
      <c r="CF993">
        <v>1.6</v>
      </c>
      <c r="CG993">
        <v>2.5</v>
      </c>
      <c r="CH993">
        <v>1.9</v>
      </c>
      <c r="CI993">
        <v>3.3</v>
      </c>
      <c r="CJ993" t="s">
        <v>509</v>
      </c>
      <c r="CK993" t="s">
        <v>465</v>
      </c>
      <c r="CL993">
        <v>0.94</v>
      </c>
      <c r="CM993">
        <v>0.53</v>
      </c>
      <c r="CN993">
        <v>0</v>
      </c>
      <c r="CO993">
        <v>0</v>
      </c>
      <c r="CP993">
        <v>1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1</v>
      </c>
    </row>
    <row r="994" spans="1:102" x14ac:dyDescent="0.25">
      <c r="A994">
        <v>993</v>
      </c>
      <c r="B994" t="s">
        <v>72</v>
      </c>
      <c r="C994" t="s">
        <v>73</v>
      </c>
      <c r="D994" t="s">
        <v>822</v>
      </c>
      <c r="E994" t="s">
        <v>822</v>
      </c>
      <c r="F994" t="s">
        <v>75</v>
      </c>
      <c r="G994">
        <v>2017</v>
      </c>
      <c r="H994">
        <v>10</v>
      </c>
      <c r="I994">
        <v>5</v>
      </c>
      <c r="J994" t="s">
        <v>228</v>
      </c>
      <c r="K994" t="s">
        <v>132</v>
      </c>
      <c r="L994" t="s">
        <v>77</v>
      </c>
      <c r="M994" t="s">
        <v>397</v>
      </c>
      <c r="N994">
        <v>5</v>
      </c>
      <c r="O994" t="s">
        <v>828</v>
      </c>
      <c r="P994" t="s">
        <v>824</v>
      </c>
      <c r="Q994">
        <v>0</v>
      </c>
      <c r="R994" t="s">
        <v>79</v>
      </c>
      <c r="S994">
        <v>2</v>
      </c>
      <c r="T994">
        <v>1</v>
      </c>
      <c r="V994">
        <v>1</v>
      </c>
      <c r="W994">
        <v>1</v>
      </c>
      <c r="X994">
        <v>198</v>
      </c>
      <c r="Y994" t="s">
        <v>542</v>
      </c>
      <c r="Z994" t="s">
        <v>488</v>
      </c>
      <c r="AA994" t="s">
        <v>124</v>
      </c>
      <c r="AB994" t="s">
        <v>81</v>
      </c>
      <c r="AC994" t="s">
        <v>82</v>
      </c>
      <c r="AD994" t="s">
        <v>95</v>
      </c>
      <c r="AE994" t="s">
        <v>84</v>
      </c>
      <c r="AF994" t="s">
        <v>85</v>
      </c>
      <c r="AG994">
        <v>5.5</v>
      </c>
      <c r="AH994">
        <v>4.75</v>
      </c>
      <c r="AI994">
        <v>5.125</v>
      </c>
      <c r="AJ994" t="s">
        <v>125</v>
      </c>
      <c r="AK994" t="s">
        <v>126</v>
      </c>
      <c r="AL994" t="s">
        <v>88</v>
      </c>
      <c r="AM994" t="s">
        <v>113</v>
      </c>
      <c r="AN994" t="s">
        <v>90</v>
      </c>
      <c r="AO994" t="s">
        <v>127</v>
      </c>
      <c r="AP994" t="s">
        <v>128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1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1</v>
      </c>
      <c r="BV994">
        <v>0</v>
      </c>
      <c r="BW994">
        <v>0</v>
      </c>
      <c r="BX994">
        <v>0</v>
      </c>
      <c r="BY994" t="s">
        <v>542</v>
      </c>
      <c r="BZ994" t="s">
        <v>543</v>
      </c>
      <c r="CA994" t="s">
        <v>124</v>
      </c>
      <c r="CB994" t="s">
        <v>501</v>
      </c>
      <c r="CC994" t="s">
        <v>544</v>
      </c>
      <c r="CD994" t="s">
        <v>471</v>
      </c>
      <c r="CE994" t="s">
        <v>95</v>
      </c>
      <c r="CF994">
        <v>4.4000000000000004</v>
      </c>
      <c r="CG994">
        <v>6</v>
      </c>
      <c r="CH994">
        <v>3.5</v>
      </c>
      <c r="CI994">
        <v>5.4</v>
      </c>
      <c r="CJ994" t="s">
        <v>472</v>
      </c>
      <c r="CK994" t="s">
        <v>465</v>
      </c>
      <c r="CL994">
        <v>0.86</v>
      </c>
      <c r="CM994">
        <v>0.62</v>
      </c>
      <c r="CN994">
        <v>0</v>
      </c>
      <c r="CO994">
        <v>0</v>
      </c>
      <c r="CP994">
        <v>1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1</v>
      </c>
    </row>
    <row r="995" spans="1:102" x14ac:dyDescent="0.25">
      <c r="A995">
        <v>994</v>
      </c>
      <c r="B995" t="s">
        <v>72</v>
      </c>
      <c r="C995" t="s">
        <v>73</v>
      </c>
      <c r="D995" t="s">
        <v>822</v>
      </c>
      <c r="E995" t="s">
        <v>822</v>
      </c>
      <c r="F995" t="s">
        <v>75</v>
      </c>
      <c r="G995">
        <v>2017</v>
      </c>
      <c r="H995">
        <v>10</v>
      </c>
      <c r="I995">
        <v>5</v>
      </c>
      <c r="J995" t="s">
        <v>228</v>
      </c>
      <c r="K995" t="s">
        <v>132</v>
      </c>
      <c r="L995" t="s">
        <v>77</v>
      </c>
      <c r="M995" t="s">
        <v>397</v>
      </c>
      <c r="N995">
        <v>5</v>
      </c>
      <c r="O995" t="s">
        <v>828</v>
      </c>
      <c r="P995" t="s">
        <v>824</v>
      </c>
      <c r="Q995">
        <v>0</v>
      </c>
      <c r="R995" t="s">
        <v>79</v>
      </c>
      <c r="S995">
        <v>1</v>
      </c>
      <c r="T995">
        <v>0</v>
      </c>
      <c r="W995">
        <v>1</v>
      </c>
      <c r="X995">
        <v>516</v>
      </c>
      <c r="Y995" t="s">
        <v>617</v>
      </c>
      <c r="Z995" t="s">
        <v>511</v>
      </c>
      <c r="AA995" t="s">
        <v>161</v>
      </c>
      <c r="AB995" t="s">
        <v>81</v>
      </c>
      <c r="AC995" t="s">
        <v>82</v>
      </c>
      <c r="AD995" t="s">
        <v>95</v>
      </c>
      <c r="AE995" t="s">
        <v>84</v>
      </c>
      <c r="AF995" t="s">
        <v>85</v>
      </c>
      <c r="AG995">
        <v>6</v>
      </c>
      <c r="AH995">
        <v>6</v>
      </c>
      <c r="AI995">
        <v>6</v>
      </c>
      <c r="AJ995" t="s">
        <v>162</v>
      </c>
      <c r="AK995" t="s">
        <v>112</v>
      </c>
      <c r="AL995" t="s">
        <v>88</v>
      </c>
      <c r="AM995" t="s">
        <v>113</v>
      </c>
      <c r="AN995" t="s">
        <v>90</v>
      </c>
      <c r="AO995" t="s">
        <v>91</v>
      </c>
      <c r="AP995" t="s">
        <v>163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1</v>
      </c>
      <c r="BQ995">
        <v>0</v>
      </c>
      <c r="BR995">
        <v>0</v>
      </c>
      <c r="BS995">
        <v>1</v>
      </c>
      <c r="BT995">
        <v>0</v>
      </c>
      <c r="BU995">
        <v>0</v>
      </c>
      <c r="BV995">
        <v>1</v>
      </c>
      <c r="BW995">
        <v>1</v>
      </c>
      <c r="BX995">
        <v>0</v>
      </c>
      <c r="BY995" t="s">
        <v>617</v>
      </c>
      <c r="BZ995" t="s">
        <v>618</v>
      </c>
      <c r="CA995" t="s">
        <v>161</v>
      </c>
      <c r="CB995" t="s">
        <v>501</v>
      </c>
      <c r="CC995" t="s">
        <v>619</v>
      </c>
      <c r="CD995" t="s">
        <v>471</v>
      </c>
      <c r="CE995" t="s">
        <v>95</v>
      </c>
      <c r="CF995">
        <v>3.8</v>
      </c>
      <c r="CG995">
        <v>5.5</v>
      </c>
      <c r="CH995">
        <v>3.5</v>
      </c>
      <c r="CI995">
        <v>3.5</v>
      </c>
      <c r="CJ995" t="s">
        <v>509</v>
      </c>
      <c r="CK995" t="s">
        <v>465</v>
      </c>
      <c r="CL995">
        <v>0.86</v>
      </c>
      <c r="CM995">
        <v>0.85</v>
      </c>
      <c r="CN995">
        <v>0</v>
      </c>
      <c r="CO995">
        <v>0</v>
      </c>
      <c r="CP995">
        <v>1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1</v>
      </c>
    </row>
    <row r="996" spans="1:102" x14ac:dyDescent="0.25">
      <c r="A996">
        <v>995</v>
      </c>
      <c r="B996" t="s">
        <v>72</v>
      </c>
      <c r="C996" t="s">
        <v>73</v>
      </c>
      <c r="D996" t="s">
        <v>822</v>
      </c>
      <c r="E996" t="s">
        <v>822</v>
      </c>
      <c r="F996" t="s">
        <v>75</v>
      </c>
      <c r="G996">
        <v>2017</v>
      </c>
      <c r="H996">
        <v>10</v>
      </c>
      <c r="I996">
        <v>5</v>
      </c>
      <c r="J996" t="s">
        <v>228</v>
      </c>
      <c r="K996" t="s">
        <v>132</v>
      </c>
      <c r="L996" t="s">
        <v>77</v>
      </c>
      <c r="M996" t="s">
        <v>397</v>
      </c>
      <c r="N996">
        <v>5</v>
      </c>
      <c r="O996" t="s">
        <v>828</v>
      </c>
      <c r="P996" t="s">
        <v>824</v>
      </c>
      <c r="Q996">
        <v>0</v>
      </c>
      <c r="R996" t="s">
        <v>79</v>
      </c>
      <c r="S996">
        <v>92</v>
      </c>
      <c r="T996">
        <v>5</v>
      </c>
      <c r="U996">
        <v>3</v>
      </c>
      <c r="V996">
        <v>2</v>
      </c>
      <c r="W996">
        <v>87</v>
      </c>
      <c r="X996">
        <v>134</v>
      </c>
      <c r="Y996" t="s">
        <v>535</v>
      </c>
      <c r="Z996" t="s">
        <v>460</v>
      </c>
      <c r="AA996" t="s">
        <v>103</v>
      </c>
      <c r="AB996" t="s">
        <v>81</v>
      </c>
      <c r="AC996" t="s">
        <v>82</v>
      </c>
      <c r="AD996" t="s">
        <v>83</v>
      </c>
      <c r="AE996" t="s">
        <v>84</v>
      </c>
      <c r="AF996" t="s">
        <v>85</v>
      </c>
      <c r="AG996">
        <v>6</v>
      </c>
      <c r="AH996">
        <v>5</v>
      </c>
      <c r="AI996">
        <v>5.5</v>
      </c>
      <c r="AJ996" t="s">
        <v>104</v>
      </c>
      <c r="AK996" t="s">
        <v>87</v>
      </c>
      <c r="AL996" t="s">
        <v>88</v>
      </c>
      <c r="AM996" t="s">
        <v>89</v>
      </c>
      <c r="AN996" t="s">
        <v>90</v>
      </c>
      <c r="AO996" t="s">
        <v>97</v>
      </c>
      <c r="AP996" t="s">
        <v>92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</v>
      </c>
      <c r="BG996">
        <v>0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1</v>
      </c>
      <c r="BQ996">
        <v>1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 t="s">
        <v>535</v>
      </c>
      <c r="BZ996" t="s">
        <v>536</v>
      </c>
      <c r="CA996" t="s">
        <v>103</v>
      </c>
      <c r="CB996" t="s">
        <v>531</v>
      </c>
      <c r="CC996" t="s">
        <v>478</v>
      </c>
      <c r="CD996" t="s">
        <v>464</v>
      </c>
      <c r="CE996" t="s">
        <v>343</v>
      </c>
      <c r="CF996">
        <v>5.3</v>
      </c>
      <c r="CG996">
        <v>8.5</v>
      </c>
      <c r="CH996">
        <v>3.2</v>
      </c>
      <c r="CI996">
        <v>5.5</v>
      </c>
      <c r="CJ996" t="s">
        <v>18</v>
      </c>
      <c r="CK996" t="s">
        <v>465</v>
      </c>
      <c r="CL996">
        <v>0.72</v>
      </c>
      <c r="CM996">
        <v>0.75</v>
      </c>
      <c r="CN996">
        <v>1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0</v>
      </c>
      <c r="CV996">
        <v>0</v>
      </c>
      <c r="CW996">
        <v>0</v>
      </c>
      <c r="CX996">
        <v>1</v>
      </c>
    </row>
    <row r="997" spans="1:102" x14ac:dyDescent="0.25">
      <c r="A997">
        <v>996</v>
      </c>
      <c r="B997" t="s">
        <v>72</v>
      </c>
      <c r="C997" t="s">
        <v>73</v>
      </c>
      <c r="D997" t="s">
        <v>822</v>
      </c>
      <c r="E997" t="s">
        <v>822</v>
      </c>
      <c r="F997" t="s">
        <v>75</v>
      </c>
      <c r="G997">
        <v>2017</v>
      </c>
      <c r="H997">
        <v>10</v>
      </c>
      <c r="I997">
        <v>5</v>
      </c>
      <c r="J997" t="s">
        <v>228</v>
      </c>
      <c r="K997" t="s">
        <v>184</v>
      </c>
      <c r="L997" t="s">
        <v>77</v>
      </c>
      <c r="M997" t="s">
        <v>397</v>
      </c>
      <c r="N997">
        <v>6</v>
      </c>
      <c r="O997" t="s">
        <v>829</v>
      </c>
      <c r="P997" t="s">
        <v>824</v>
      </c>
      <c r="Q997">
        <v>0</v>
      </c>
      <c r="R997" t="s">
        <v>79</v>
      </c>
      <c r="S997">
        <v>10</v>
      </c>
      <c r="T997">
        <v>6</v>
      </c>
      <c r="U997">
        <v>2</v>
      </c>
      <c r="V997">
        <v>4</v>
      </c>
      <c r="W997">
        <v>4</v>
      </c>
      <c r="X997">
        <v>133</v>
      </c>
      <c r="Y997" t="s">
        <v>528</v>
      </c>
      <c r="Z997" t="s">
        <v>529</v>
      </c>
      <c r="AA997" t="s">
        <v>99</v>
      </c>
      <c r="AB997" t="s">
        <v>81</v>
      </c>
      <c r="AC997" t="s">
        <v>82</v>
      </c>
      <c r="AD997" t="s">
        <v>100</v>
      </c>
      <c r="AE997" t="s">
        <v>101</v>
      </c>
      <c r="AF997" t="s">
        <v>85</v>
      </c>
      <c r="AG997">
        <v>7.25</v>
      </c>
      <c r="AH997">
        <v>6</v>
      </c>
      <c r="AI997">
        <v>6.625</v>
      </c>
      <c r="AJ997" t="s">
        <v>102</v>
      </c>
      <c r="AK997" t="s">
        <v>87</v>
      </c>
      <c r="AL997" t="s">
        <v>88</v>
      </c>
      <c r="AM997" t="s">
        <v>89</v>
      </c>
      <c r="AN997" t="s">
        <v>90</v>
      </c>
      <c r="AO997" t="s">
        <v>97</v>
      </c>
      <c r="AP997" t="s">
        <v>92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0</v>
      </c>
      <c r="BH997">
        <v>0</v>
      </c>
      <c r="BI997">
        <v>0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1</v>
      </c>
      <c r="BP997">
        <v>1</v>
      </c>
      <c r="BQ997">
        <v>1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0</v>
      </c>
      <c r="BY997" t="s">
        <v>528</v>
      </c>
      <c r="BZ997" t="s">
        <v>530</v>
      </c>
      <c r="CA997" t="s">
        <v>99</v>
      </c>
      <c r="CB997" t="s">
        <v>531</v>
      </c>
      <c r="CC997" t="s">
        <v>532</v>
      </c>
      <c r="CD997" t="s">
        <v>533</v>
      </c>
      <c r="CE997" t="s">
        <v>100</v>
      </c>
      <c r="CF997">
        <v>5.6</v>
      </c>
      <c r="CG997">
        <v>12</v>
      </c>
      <c r="CH997">
        <v>4.9000000000000004</v>
      </c>
      <c r="CI997">
        <v>8</v>
      </c>
      <c r="CJ997" t="s">
        <v>472</v>
      </c>
      <c r="CK997" t="s">
        <v>534</v>
      </c>
      <c r="CL997">
        <v>0.66</v>
      </c>
      <c r="CM997">
        <v>0.93</v>
      </c>
      <c r="CN997">
        <v>1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0</v>
      </c>
      <c r="CX997">
        <v>1</v>
      </c>
    </row>
    <row r="998" spans="1:102" x14ac:dyDescent="0.25">
      <c r="A998">
        <v>997</v>
      </c>
      <c r="B998" t="s">
        <v>72</v>
      </c>
      <c r="C998" t="s">
        <v>73</v>
      </c>
      <c r="D998" t="s">
        <v>822</v>
      </c>
      <c r="E998" t="s">
        <v>822</v>
      </c>
      <c r="F998" t="s">
        <v>75</v>
      </c>
      <c r="G998">
        <v>2017</v>
      </c>
      <c r="H998">
        <v>10</v>
      </c>
      <c r="I998">
        <v>5</v>
      </c>
      <c r="J998" t="s">
        <v>228</v>
      </c>
      <c r="K998" t="s">
        <v>184</v>
      </c>
      <c r="L998" t="s">
        <v>77</v>
      </c>
      <c r="M998" t="s">
        <v>397</v>
      </c>
      <c r="N998">
        <v>6</v>
      </c>
      <c r="O998" t="s">
        <v>829</v>
      </c>
      <c r="P998" t="s">
        <v>824</v>
      </c>
      <c r="Q998">
        <v>0</v>
      </c>
      <c r="R998" t="s">
        <v>79</v>
      </c>
      <c r="S998">
        <v>8</v>
      </c>
      <c r="T998">
        <v>3</v>
      </c>
      <c r="U998">
        <v>2</v>
      </c>
      <c r="V998">
        <v>1</v>
      </c>
      <c r="W998">
        <v>5</v>
      </c>
      <c r="X998">
        <v>179</v>
      </c>
      <c r="Y998" t="s">
        <v>540</v>
      </c>
      <c r="Z998" t="s">
        <v>515</v>
      </c>
      <c r="AA998" t="s">
        <v>99</v>
      </c>
      <c r="AB998" t="s">
        <v>81</v>
      </c>
      <c r="AC998" t="s">
        <v>82</v>
      </c>
      <c r="AD998" t="s">
        <v>83</v>
      </c>
      <c r="AE998" t="s">
        <v>84</v>
      </c>
      <c r="AF998" t="s">
        <v>85</v>
      </c>
      <c r="AG998">
        <v>4.05</v>
      </c>
      <c r="AH998">
        <v>2.85</v>
      </c>
      <c r="AI998">
        <v>3.45</v>
      </c>
      <c r="AJ998" t="s">
        <v>105</v>
      </c>
      <c r="AK998" t="s">
        <v>87</v>
      </c>
      <c r="AL998" t="s">
        <v>88</v>
      </c>
      <c r="AM998" t="s">
        <v>89</v>
      </c>
      <c r="AN998" t="s">
        <v>90</v>
      </c>
      <c r="AO998" t="s">
        <v>97</v>
      </c>
      <c r="AP998" t="s">
        <v>92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1</v>
      </c>
      <c r="BP998">
        <v>1</v>
      </c>
      <c r="BQ998">
        <v>1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 t="s">
        <v>540</v>
      </c>
      <c r="BZ998" t="s">
        <v>461</v>
      </c>
      <c r="CA998" t="s">
        <v>99</v>
      </c>
      <c r="CB998" t="s">
        <v>531</v>
      </c>
      <c r="CC998" t="s">
        <v>478</v>
      </c>
      <c r="CD998" t="s">
        <v>464</v>
      </c>
      <c r="CE998" t="s">
        <v>343</v>
      </c>
      <c r="CF998">
        <v>3.4</v>
      </c>
      <c r="CG998">
        <v>4.3</v>
      </c>
      <c r="CH998">
        <v>2.5</v>
      </c>
      <c r="CI998">
        <v>3.2</v>
      </c>
      <c r="CJ998" t="s">
        <v>472</v>
      </c>
      <c r="CK998" t="s">
        <v>465</v>
      </c>
      <c r="CL998">
        <v>0.66</v>
      </c>
      <c r="CM998">
        <v>0.66</v>
      </c>
      <c r="CN998">
        <v>1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0</v>
      </c>
      <c r="CV998">
        <v>0</v>
      </c>
      <c r="CW998">
        <v>0</v>
      </c>
      <c r="CX998">
        <v>1</v>
      </c>
    </row>
    <row r="999" spans="1:102" x14ac:dyDescent="0.25">
      <c r="A999">
        <v>998</v>
      </c>
      <c r="B999" t="s">
        <v>72</v>
      </c>
      <c r="C999" t="s">
        <v>73</v>
      </c>
      <c r="D999" t="s">
        <v>822</v>
      </c>
      <c r="E999" t="s">
        <v>822</v>
      </c>
      <c r="F999" t="s">
        <v>75</v>
      </c>
      <c r="G999">
        <v>2017</v>
      </c>
      <c r="H999">
        <v>10</v>
      </c>
      <c r="I999">
        <v>5</v>
      </c>
      <c r="J999" t="s">
        <v>228</v>
      </c>
      <c r="K999" t="s">
        <v>184</v>
      </c>
      <c r="L999" t="s">
        <v>77</v>
      </c>
      <c r="M999" t="s">
        <v>397</v>
      </c>
      <c r="N999">
        <v>6</v>
      </c>
      <c r="O999" t="s">
        <v>829</v>
      </c>
      <c r="P999" t="s">
        <v>824</v>
      </c>
      <c r="Q999">
        <v>0</v>
      </c>
      <c r="R999" t="s">
        <v>79</v>
      </c>
      <c r="S999">
        <v>1</v>
      </c>
      <c r="T999">
        <v>0</v>
      </c>
      <c r="W999">
        <v>1</v>
      </c>
      <c r="X999">
        <v>869</v>
      </c>
      <c r="Y999" t="s">
        <v>672</v>
      </c>
      <c r="Z999" t="s">
        <v>673</v>
      </c>
      <c r="AA999" t="s">
        <v>80</v>
      </c>
      <c r="AB999" t="s">
        <v>81</v>
      </c>
      <c r="AC999" t="s">
        <v>82</v>
      </c>
      <c r="AD999" t="s">
        <v>100</v>
      </c>
      <c r="AE999" t="s">
        <v>101</v>
      </c>
      <c r="AF999" t="s">
        <v>85</v>
      </c>
      <c r="AG999">
        <v>11.25</v>
      </c>
      <c r="AH999">
        <v>8.5</v>
      </c>
      <c r="AI999">
        <v>9.875</v>
      </c>
      <c r="AJ999" t="s">
        <v>129</v>
      </c>
      <c r="AK999" t="s">
        <v>87</v>
      </c>
      <c r="AL999" t="s">
        <v>88</v>
      </c>
      <c r="AM999" t="s">
        <v>89</v>
      </c>
      <c r="AN999" t="s">
        <v>90</v>
      </c>
      <c r="AO999" t="s">
        <v>91</v>
      </c>
      <c r="AP999" t="s">
        <v>92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1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 t="s">
        <v>672</v>
      </c>
      <c r="BZ999" t="s">
        <v>674</v>
      </c>
      <c r="CA999" t="s">
        <v>80</v>
      </c>
      <c r="CB999" t="s">
        <v>477</v>
      </c>
      <c r="CC999" t="s">
        <v>675</v>
      </c>
      <c r="CD999" t="s">
        <v>471</v>
      </c>
      <c r="CE999" t="s">
        <v>95</v>
      </c>
      <c r="CF999">
        <v>7.6</v>
      </c>
      <c r="CG999">
        <v>14</v>
      </c>
      <c r="CH999">
        <v>5.6</v>
      </c>
      <c r="CI999">
        <v>11.4</v>
      </c>
      <c r="CJ999" t="s">
        <v>472</v>
      </c>
      <c r="CK999" t="s">
        <v>465</v>
      </c>
      <c r="CL999">
        <v>0.67</v>
      </c>
      <c r="CM999">
        <v>0.98</v>
      </c>
      <c r="CN999">
        <v>1</v>
      </c>
      <c r="CO999">
        <v>0</v>
      </c>
      <c r="CP999">
        <v>0</v>
      </c>
      <c r="CQ999">
        <v>0</v>
      </c>
      <c r="CR999">
        <v>0</v>
      </c>
      <c r="CS999">
        <v>1</v>
      </c>
      <c r="CT999">
        <v>0</v>
      </c>
      <c r="CU999">
        <v>0</v>
      </c>
      <c r="CV999">
        <v>0</v>
      </c>
      <c r="CW999">
        <v>0</v>
      </c>
      <c r="CX999">
        <v>1</v>
      </c>
    </row>
    <row r="1000" spans="1:102" x14ac:dyDescent="0.25">
      <c r="A1000">
        <v>999</v>
      </c>
      <c r="B1000" t="s">
        <v>72</v>
      </c>
      <c r="C1000" t="s">
        <v>73</v>
      </c>
      <c r="D1000" t="s">
        <v>822</v>
      </c>
      <c r="E1000" t="s">
        <v>822</v>
      </c>
      <c r="F1000" t="s">
        <v>75</v>
      </c>
      <c r="G1000">
        <v>2017</v>
      </c>
      <c r="H1000">
        <v>10</v>
      </c>
      <c r="I1000">
        <v>5</v>
      </c>
      <c r="J1000" t="s">
        <v>228</v>
      </c>
      <c r="K1000" t="s">
        <v>184</v>
      </c>
      <c r="L1000" t="s">
        <v>77</v>
      </c>
      <c r="M1000" t="s">
        <v>397</v>
      </c>
      <c r="N1000">
        <v>6</v>
      </c>
      <c r="O1000" t="s">
        <v>829</v>
      </c>
      <c r="P1000" t="s">
        <v>824</v>
      </c>
      <c r="Q1000">
        <v>0</v>
      </c>
      <c r="R1000" t="s">
        <v>79</v>
      </c>
      <c r="S1000">
        <v>55</v>
      </c>
      <c r="T1000">
        <v>3</v>
      </c>
      <c r="V1000">
        <v>3</v>
      </c>
      <c r="W1000">
        <v>52</v>
      </c>
      <c r="X1000">
        <v>134</v>
      </c>
      <c r="Y1000" t="s">
        <v>535</v>
      </c>
      <c r="Z1000" t="s">
        <v>460</v>
      </c>
      <c r="AA1000" t="s">
        <v>103</v>
      </c>
      <c r="AB1000" t="s">
        <v>81</v>
      </c>
      <c r="AC1000" t="s">
        <v>82</v>
      </c>
      <c r="AD1000" t="s">
        <v>83</v>
      </c>
      <c r="AE1000" t="s">
        <v>84</v>
      </c>
      <c r="AF1000" t="s">
        <v>85</v>
      </c>
      <c r="AG1000">
        <v>6</v>
      </c>
      <c r="AH1000">
        <v>5</v>
      </c>
      <c r="AI1000">
        <v>5.5</v>
      </c>
      <c r="AJ1000" t="s">
        <v>104</v>
      </c>
      <c r="AK1000" t="s">
        <v>87</v>
      </c>
      <c r="AL1000" t="s">
        <v>88</v>
      </c>
      <c r="AM1000" t="s">
        <v>89</v>
      </c>
      <c r="AN1000" t="s">
        <v>90</v>
      </c>
      <c r="AO1000" t="s">
        <v>97</v>
      </c>
      <c r="AP1000" t="s">
        <v>92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0</v>
      </c>
      <c r="BH1000">
        <v>0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1</v>
      </c>
      <c r="BP1000">
        <v>1</v>
      </c>
      <c r="BQ1000">
        <v>1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 t="s">
        <v>535</v>
      </c>
      <c r="BZ1000" t="s">
        <v>536</v>
      </c>
      <c r="CA1000" t="s">
        <v>103</v>
      </c>
      <c r="CB1000" t="s">
        <v>531</v>
      </c>
      <c r="CC1000" t="s">
        <v>478</v>
      </c>
      <c r="CD1000" t="s">
        <v>464</v>
      </c>
      <c r="CE1000" t="s">
        <v>343</v>
      </c>
      <c r="CF1000">
        <v>5.3</v>
      </c>
      <c r="CG1000">
        <v>8.5</v>
      </c>
      <c r="CH1000">
        <v>3.2</v>
      </c>
      <c r="CI1000">
        <v>5.5</v>
      </c>
      <c r="CJ1000" t="s">
        <v>18</v>
      </c>
      <c r="CK1000" t="s">
        <v>465</v>
      </c>
      <c r="CL1000">
        <v>0.72</v>
      </c>
      <c r="CM1000">
        <v>0.75</v>
      </c>
      <c r="CN1000">
        <v>1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</v>
      </c>
      <c r="CU1000">
        <v>0</v>
      </c>
      <c r="CV1000">
        <v>0</v>
      </c>
      <c r="CW1000">
        <v>0</v>
      </c>
      <c r="CX1000">
        <v>1</v>
      </c>
    </row>
    <row r="1001" spans="1:102" x14ac:dyDescent="0.25">
      <c r="A1001">
        <v>1000</v>
      </c>
      <c r="B1001" t="s">
        <v>72</v>
      </c>
      <c r="C1001" t="s">
        <v>73</v>
      </c>
      <c r="D1001" t="s">
        <v>822</v>
      </c>
      <c r="E1001" t="s">
        <v>822</v>
      </c>
      <c r="F1001" t="s">
        <v>75</v>
      </c>
      <c r="G1001">
        <v>2017</v>
      </c>
      <c r="H1001">
        <v>10</v>
      </c>
      <c r="I1001">
        <v>5</v>
      </c>
      <c r="J1001" t="s">
        <v>228</v>
      </c>
      <c r="K1001" t="s">
        <v>184</v>
      </c>
      <c r="L1001" t="s">
        <v>77</v>
      </c>
      <c r="M1001" t="s">
        <v>397</v>
      </c>
      <c r="N1001">
        <v>6</v>
      </c>
      <c r="O1001" t="s">
        <v>829</v>
      </c>
      <c r="P1001" t="s">
        <v>824</v>
      </c>
      <c r="Q1001">
        <v>0</v>
      </c>
      <c r="R1001" t="s">
        <v>79</v>
      </c>
      <c r="S1001">
        <v>1</v>
      </c>
      <c r="T1001">
        <v>1</v>
      </c>
      <c r="V1001">
        <v>1</v>
      </c>
      <c r="X1001">
        <v>208</v>
      </c>
      <c r="Y1001" t="s">
        <v>546</v>
      </c>
      <c r="Z1001" t="s">
        <v>480</v>
      </c>
      <c r="AA1001" t="s">
        <v>80</v>
      </c>
      <c r="AB1001" t="s">
        <v>81</v>
      </c>
      <c r="AC1001" t="s">
        <v>82</v>
      </c>
      <c r="AD1001" t="s">
        <v>83</v>
      </c>
      <c r="AE1001" t="s">
        <v>84</v>
      </c>
      <c r="AF1001" t="s">
        <v>85</v>
      </c>
      <c r="AG1001">
        <v>3</v>
      </c>
      <c r="AH1001">
        <v>2.5</v>
      </c>
      <c r="AI1001">
        <v>2.75</v>
      </c>
      <c r="AJ1001" t="s">
        <v>109</v>
      </c>
      <c r="AK1001" t="s">
        <v>87</v>
      </c>
      <c r="AL1001" t="s">
        <v>88</v>
      </c>
      <c r="AM1001" t="s">
        <v>89</v>
      </c>
      <c r="AN1001" t="s">
        <v>90</v>
      </c>
      <c r="AO1001" t="s">
        <v>91</v>
      </c>
      <c r="AP1001" t="s">
        <v>92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1</v>
      </c>
      <c r="BQ1001">
        <v>0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 t="s">
        <v>546</v>
      </c>
      <c r="BZ1001" t="s">
        <v>481</v>
      </c>
      <c r="CA1001" t="s">
        <v>80</v>
      </c>
      <c r="CB1001" t="s">
        <v>477</v>
      </c>
      <c r="CC1001" t="s">
        <v>478</v>
      </c>
      <c r="CD1001" t="s">
        <v>464</v>
      </c>
      <c r="CE1001" t="s">
        <v>343</v>
      </c>
      <c r="CF1001">
        <v>1.6</v>
      </c>
      <c r="CG1001">
        <v>1.9</v>
      </c>
      <c r="CH1001">
        <v>1.1000000000000001</v>
      </c>
      <c r="CI1001">
        <v>1.7</v>
      </c>
      <c r="CJ1001" t="s">
        <v>472</v>
      </c>
      <c r="CK1001" t="s">
        <v>465</v>
      </c>
      <c r="CL1001">
        <v>0.67</v>
      </c>
      <c r="CM1001">
        <v>0.67</v>
      </c>
      <c r="CN1001">
        <v>0</v>
      </c>
      <c r="CO1001">
        <v>0</v>
      </c>
      <c r="CP1001">
        <v>1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1</v>
      </c>
      <c r="CW1001">
        <v>1</v>
      </c>
      <c r="CX1001">
        <v>0</v>
      </c>
    </row>
    <row r="1002" spans="1:102" x14ac:dyDescent="0.25">
      <c r="A1002">
        <v>1001</v>
      </c>
      <c r="B1002" t="s">
        <v>72</v>
      </c>
      <c r="C1002" t="s">
        <v>73</v>
      </c>
      <c r="D1002" t="s">
        <v>822</v>
      </c>
      <c r="E1002" t="s">
        <v>822</v>
      </c>
      <c r="F1002" t="s">
        <v>75</v>
      </c>
      <c r="G1002">
        <v>2017</v>
      </c>
      <c r="H1002">
        <v>10</v>
      </c>
      <c r="I1002">
        <v>5</v>
      </c>
      <c r="J1002" t="s">
        <v>228</v>
      </c>
      <c r="K1002" t="s">
        <v>184</v>
      </c>
      <c r="L1002" t="s">
        <v>77</v>
      </c>
      <c r="M1002" t="s">
        <v>397</v>
      </c>
      <c r="N1002">
        <v>6</v>
      </c>
      <c r="O1002" t="s">
        <v>829</v>
      </c>
      <c r="P1002" t="s">
        <v>824</v>
      </c>
      <c r="Q1002">
        <v>0</v>
      </c>
      <c r="R1002" t="s">
        <v>79</v>
      </c>
      <c r="S1002">
        <v>1</v>
      </c>
      <c r="T1002">
        <v>1</v>
      </c>
      <c r="V1002">
        <v>1</v>
      </c>
      <c r="X1002">
        <v>559</v>
      </c>
      <c r="Y1002" t="s">
        <v>624</v>
      </c>
      <c r="Z1002" t="s">
        <v>519</v>
      </c>
      <c r="AA1002" t="s">
        <v>80</v>
      </c>
      <c r="AB1002" t="s">
        <v>81</v>
      </c>
      <c r="AC1002" t="s">
        <v>82</v>
      </c>
      <c r="AD1002" t="s">
        <v>100</v>
      </c>
      <c r="AE1002" t="s">
        <v>101</v>
      </c>
      <c r="AF1002" t="s">
        <v>85</v>
      </c>
      <c r="AG1002">
        <v>4</v>
      </c>
      <c r="AH1002">
        <v>4</v>
      </c>
      <c r="AI1002">
        <v>4</v>
      </c>
      <c r="AJ1002" t="s">
        <v>196</v>
      </c>
      <c r="AK1002" t="s">
        <v>87</v>
      </c>
      <c r="AL1002" t="s">
        <v>88</v>
      </c>
      <c r="AM1002" t="s">
        <v>89</v>
      </c>
      <c r="AN1002" t="s">
        <v>90</v>
      </c>
      <c r="AO1002" t="s">
        <v>91</v>
      </c>
      <c r="AP1002" t="s">
        <v>92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1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1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</v>
      </c>
      <c r="BX1002">
        <v>0</v>
      </c>
    </row>
    <row r="1003" spans="1:102" x14ac:dyDescent="0.25">
      <c r="A1003">
        <v>1002</v>
      </c>
      <c r="B1003" t="s">
        <v>72</v>
      </c>
      <c r="C1003" t="s">
        <v>73</v>
      </c>
      <c r="D1003" t="s">
        <v>822</v>
      </c>
      <c r="E1003" t="s">
        <v>822</v>
      </c>
      <c r="F1003" t="s">
        <v>75</v>
      </c>
      <c r="G1003">
        <v>2017</v>
      </c>
      <c r="H1003">
        <v>10</v>
      </c>
      <c r="I1003">
        <v>5</v>
      </c>
      <c r="J1003" t="s">
        <v>228</v>
      </c>
      <c r="K1003" t="s">
        <v>184</v>
      </c>
      <c r="L1003" t="s">
        <v>77</v>
      </c>
      <c r="M1003" t="s">
        <v>397</v>
      </c>
      <c r="N1003">
        <v>6</v>
      </c>
      <c r="O1003" t="s">
        <v>829</v>
      </c>
      <c r="P1003" t="s">
        <v>824</v>
      </c>
      <c r="Q1003">
        <v>0</v>
      </c>
      <c r="R1003" t="s">
        <v>79</v>
      </c>
      <c r="S1003">
        <v>1</v>
      </c>
      <c r="T1003">
        <v>0</v>
      </c>
      <c r="W1003">
        <v>1</v>
      </c>
      <c r="X1003">
        <v>228</v>
      </c>
      <c r="Y1003" t="s">
        <v>547</v>
      </c>
      <c r="Z1003" t="s">
        <v>548</v>
      </c>
      <c r="AA1003" t="s">
        <v>103</v>
      </c>
      <c r="AB1003" t="s">
        <v>81</v>
      </c>
      <c r="AC1003" t="s">
        <v>82</v>
      </c>
      <c r="AD1003" t="s">
        <v>100</v>
      </c>
      <c r="AE1003" t="s">
        <v>101</v>
      </c>
      <c r="AF1003" t="s">
        <v>85</v>
      </c>
      <c r="AG1003">
        <v>3.75</v>
      </c>
      <c r="AH1003">
        <v>2.75</v>
      </c>
      <c r="AI1003">
        <v>3.25</v>
      </c>
      <c r="AJ1003" t="s">
        <v>121</v>
      </c>
      <c r="AK1003" t="s">
        <v>87</v>
      </c>
      <c r="AL1003" t="s">
        <v>88</v>
      </c>
      <c r="AM1003" t="s">
        <v>89</v>
      </c>
      <c r="AN1003" t="s">
        <v>90</v>
      </c>
      <c r="AO1003" t="s">
        <v>97</v>
      </c>
      <c r="AP1003" t="s">
        <v>92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1</v>
      </c>
      <c r="BG1003">
        <v>0</v>
      </c>
      <c r="BH1003">
        <v>0</v>
      </c>
      <c r="BI1003">
        <v>0</v>
      </c>
      <c r="BJ1003">
        <v>1</v>
      </c>
      <c r="BK1003">
        <v>0</v>
      </c>
      <c r="BL1003">
        <v>0</v>
      </c>
      <c r="BM1003">
        <v>0</v>
      </c>
      <c r="BN1003">
        <v>0</v>
      </c>
      <c r="BO1003">
        <v>1</v>
      </c>
      <c r="BP1003">
        <v>1</v>
      </c>
      <c r="BQ1003">
        <v>1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 t="s">
        <v>547</v>
      </c>
      <c r="BZ1003" t="s">
        <v>549</v>
      </c>
      <c r="CA1003" t="s">
        <v>103</v>
      </c>
      <c r="CB1003" t="s">
        <v>531</v>
      </c>
      <c r="CC1003" t="s">
        <v>491</v>
      </c>
      <c r="CD1003" t="s">
        <v>491</v>
      </c>
      <c r="CE1003" t="s">
        <v>100</v>
      </c>
      <c r="CF1003">
        <v>2.4</v>
      </c>
      <c r="CG1003">
        <v>6</v>
      </c>
      <c r="CH1003">
        <v>2</v>
      </c>
      <c r="CI1003">
        <v>3.5</v>
      </c>
      <c r="CJ1003" t="s">
        <v>18</v>
      </c>
      <c r="CK1003" t="s">
        <v>465</v>
      </c>
      <c r="CL1003">
        <v>0.48</v>
      </c>
      <c r="CM1003">
        <v>0.61</v>
      </c>
      <c r="CN1003">
        <v>1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0</v>
      </c>
      <c r="CV1003">
        <v>0</v>
      </c>
      <c r="CW1003">
        <v>0</v>
      </c>
      <c r="CX1003">
        <v>1</v>
      </c>
    </row>
    <row r="1004" spans="1:102" x14ac:dyDescent="0.25">
      <c r="A1004">
        <v>1003</v>
      </c>
      <c r="B1004" t="s">
        <v>72</v>
      </c>
      <c r="C1004" t="s">
        <v>73</v>
      </c>
      <c r="D1004" t="s">
        <v>822</v>
      </c>
      <c r="E1004" t="s">
        <v>822</v>
      </c>
      <c r="F1004" t="s">
        <v>75</v>
      </c>
      <c r="G1004">
        <v>2017</v>
      </c>
      <c r="H1004">
        <v>10</v>
      </c>
      <c r="I1004">
        <v>5</v>
      </c>
      <c r="J1004" t="s">
        <v>228</v>
      </c>
      <c r="K1004" t="s">
        <v>184</v>
      </c>
      <c r="L1004" t="s">
        <v>77</v>
      </c>
      <c r="M1004" t="s">
        <v>397</v>
      </c>
      <c r="N1004">
        <v>7</v>
      </c>
      <c r="O1004" t="s">
        <v>830</v>
      </c>
      <c r="P1004" t="s">
        <v>824</v>
      </c>
      <c r="Q1004">
        <v>0</v>
      </c>
      <c r="R1004" t="s">
        <v>79</v>
      </c>
      <c r="S1004">
        <v>20</v>
      </c>
      <c r="T1004">
        <v>14</v>
      </c>
      <c r="U1004">
        <v>5</v>
      </c>
      <c r="V1004">
        <v>9</v>
      </c>
      <c r="W1004">
        <v>6</v>
      </c>
      <c r="X1004">
        <v>133</v>
      </c>
      <c r="Y1004" t="s">
        <v>528</v>
      </c>
      <c r="Z1004" t="s">
        <v>529</v>
      </c>
      <c r="AA1004" t="s">
        <v>99</v>
      </c>
      <c r="AB1004" t="s">
        <v>81</v>
      </c>
      <c r="AC1004" t="s">
        <v>82</v>
      </c>
      <c r="AD1004" t="s">
        <v>100</v>
      </c>
      <c r="AE1004" t="s">
        <v>101</v>
      </c>
      <c r="AF1004" t="s">
        <v>85</v>
      </c>
      <c r="AG1004">
        <v>7.25</v>
      </c>
      <c r="AH1004">
        <v>6</v>
      </c>
      <c r="AI1004">
        <v>6.625</v>
      </c>
      <c r="AJ1004" t="s">
        <v>102</v>
      </c>
      <c r="AK1004" t="s">
        <v>87</v>
      </c>
      <c r="AL1004" t="s">
        <v>88</v>
      </c>
      <c r="AM1004" t="s">
        <v>89</v>
      </c>
      <c r="AN1004" t="s">
        <v>90</v>
      </c>
      <c r="AO1004" t="s">
        <v>97</v>
      </c>
      <c r="AP1004" t="s">
        <v>92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0</v>
      </c>
      <c r="BH1004">
        <v>0</v>
      </c>
      <c r="BI1004">
        <v>0</v>
      </c>
      <c r="BJ1004">
        <v>1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1</v>
      </c>
      <c r="BQ1004">
        <v>1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 t="s">
        <v>528</v>
      </c>
      <c r="BZ1004" t="s">
        <v>530</v>
      </c>
      <c r="CA1004" t="s">
        <v>99</v>
      </c>
      <c r="CB1004" t="s">
        <v>531</v>
      </c>
      <c r="CC1004" t="s">
        <v>532</v>
      </c>
      <c r="CD1004" t="s">
        <v>533</v>
      </c>
      <c r="CE1004" t="s">
        <v>100</v>
      </c>
      <c r="CF1004">
        <v>5.6</v>
      </c>
      <c r="CG1004">
        <v>12</v>
      </c>
      <c r="CH1004">
        <v>4.9000000000000004</v>
      </c>
      <c r="CI1004">
        <v>8</v>
      </c>
      <c r="CJ1004" t="s">
        <v>472</v>
      </c>
      <c r="CK1004" t="s">
        <v>534</v>
      </c>
      <c r="CL1004">
        <v>0.66</v>
      </c>
      <c r="CM1004">
        <v>0.93</v>
      </c>
      <c r="CN1004">
        <v>1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</v>
      </c>
      <c r="CU1004">
        <v>0</v>
      </c>
      <c r="CV1004">
        <v>0</v>
      </c>
      <c r="CW1004">
        <v>0</v>
      </c>
      <c r="CX1004">
        <v>1</v>
      </c>
    </row>
    <row r="1005" spans="1:102" x14ac:dyDescent="0.25">
      <c r="A1005">
        <v>1004</v>
      </c>
      <c r="B1005" t="s">
        <v>72</v>
      </c>
      <c r="C1005" t="s">
        <v>73</v>
      </c>
      <c r="D1005" t="s">
        <v>822</v>
      </c>
      <c r="E1005" t="s">
        <v>822</v>
      </c>
      <c r="F1005" t="s">
        <v>75</v>
      </c>
      <c r="G1005">
        <v>2017</v>
      </c>
      <c r="H1005">
        <v>10</v>
      </c>
      <c r="I1005">
        <v>5</v>
      </c>
      <c r="J1005" t="s">
        <v>228</v>
      </c>
      <c r="K1005" t="s">
        <v>184</v>
      </c>
      <c r="L1005" t="s">
        <v>77</v>
      </c>
      <c r="M1005" t="s">
        <v>397</v>
      </c>
      <c r="N1005">
        <v>7</v>
      </c>
      <c r="O1005" t="s">
        <v>830</v>
      </c>
      <c r="P1005" t="s">
        <v>824</v>
      </c>
      <c r="Q1005">
        <v>0</v>
      </c>
      <c r="R1005" t="s">
        <v>79</v>
      </c>
      <c r="S1005">
        <v>12</v>
      </c>
      <c r="T1005">
        <v>7</v>
      </c>
      <c r="U1005">
        <v>6</v>
      </c>
      <c r="V1005">
        <v>1</v>
      </c>
      <c r="W1005">
        <v>5</v>
      </c>
      <c r="X1005">
        <v>179</v>
      </c>
      <c r="Y1005" t="s">
        <v>540</v>
      </c>
      <c r="Z1005" t="s">
        <v>515</v>
      </c>
      <c r="AA1005" t="s">
        <v>99</v>
      </c>
      <c r="AB1005" t="s">
        <v>81</v>
      </c>
      <c r="AC1005" t="s">
        <v>82</v>
      </c>
      <c r="AD1005" t="s">
        <v>83</v>
      </c>
      <c r="AE1005" t="s">
        <v>84</v>
      </c>
      <c r="AF1005" t="s">
        <v>85</v>
      </c>
      <c r="AG1005">
        <v>4.05</v>
      </c>
      <c r="AH1005">
        <v>2.85</v>
      </c>
      <c r="AI1005">
        <v>3.45</v>
      </c>
      <c r="AJ1005" t="s">
        <v>105</v>
      </c>
      <c r="AK1005" t="s">
        <v>87</v>
      </c>
      <c r="AL1005" t="s">
        <v>88</v>
      </c>
      <c r="AM1005" t="s">
        <v>89</v>
      </c>
      <c r="AN1005" t="s">
        <v>90</v>
      </c>
      <c r="AO1005" t="s">
        <v>97</v>
      </c>
      <c r="AP1005" t="s">
        <v>92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>
        <v>0</v>
      </c>
      <c r="BH1005">
        <v>0</v>
      </c>
      <c r="BI1005">
        <v>0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1</v>
      </c>
      <c r="BP1005">
        <v>1</v>
      </c>
      <c r="BQ1005">
        <v>1</v>
      </c>
      <c r="BR1005">
        <v>0</v>
      </c>
      <c r="BS1005">
        <v>1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 t="s">
        <v>540</v>
      </c>
      <c r="BZ1005" t="s">
        <v>461</v>
      </c>
      <c r="CA1005" t="s">
        <v>99</v>
      </c>
      <c r="CB1005" t="s">
        <v>531</v>
      </c>
      <c r="CC1005" t="s">
        <v>478</v>
      </c>
      <c r="CD1005" t="s">
        <v>464</v>
      </c>
      <c r="CE1005" t="s">
        <v>343</v>
      </c>
      <c r="CF1005">
        <v>3.4</v>
      </c>
      <c r="CG1005">
        <v>4.3</v>
      </c>
      <c r="CH1005">
        <v>2.5</v>
      </c>
      <c r="CI1005">
        <v>3.2</v>
      </c>
      <c r="CJ1005" t="s">
        <v>472</v>
      </c>
      <c r="CK1005" t="s">
        <v>465</v>
      </c>
      <c r="CL1005">
        <v>0.66</v>
      </c>
      <c r="CM1005">
        <v>0.66</v>
      </c>
      <c r="CN1005">
        <v>1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1</v>
      </c>
      <c r="CU1005">
        <v>0</v>
      </c>
      <c r="CV1005">
        <v>0</v>
      </c>
      <c r="CW1005">
        <v>0</v>
      </c>
      <c r="CX1005">
        <v>1</v>
      </c>
    </row>
    <row r="1006" spans="1:102" x14ac:dyDescent="0.25">
      <c r="A1006">
        <v>1005</v>
      </c>
      <c r="B1006" t="s">
        <v>72</v>
      </c>
      <c r="C1006" t="s">
        <v>73</v>
      </c>
      <c r="D1006" t="s">
        <v>822</v>
      </c>
      <c r="E1006" t="s">
        <v>822</v>
      </c>
      <c r="F1006" t="s">
        <v>75</v>
      </c>
      <c r="G1006">
        <v>2017</v>
      </c>
      <c r="H1006">
        <v>10</v>
      </c>
      <c r="I1006">
        <v>5</v>
      </c>
      <c r="J1006" t="s">
        <v>228</v>
      </c>
      <c r="K1006" t="s">
        <v>184</v>
      </c>
      <c r="L1006" t="s">
        <v>77</v>
      </c>
      <c r="M1006" t="s">
        <v>397</v>
      </c>
      <c r="N1006">
        <v>7</v>
      </c>
      <c r="O1006" t="s">
        <v>830</v>
      </c>
      <c r="P1006" t="s">
        <v>824</v>
      </c>
      <c r="Q1006">
        <v>0</v>
      </c>
      <c r="R1006" t="s">
        <v>79</v>
      </c>
      <c r="S1006">
        <v>1</v>
      </c>
      <c r="T1006">
        <v>0</v>
      </c>
      <c r="W1006">
        <v>1</v>
      </c>
      <c r="X1006">
        <v>117</v>
      </c>
      <c r="Y1006" t="s">
        <v>518</v>
      </c>
      <c r="Z1006" t="s">
        <v>519</v>
      </c>
      <c r="AA1006" t="s">
        <v>94</v>
      </c>
      <c r="AB1006" t="s">
        <v>81</v>
      </c>
      <c r="AC1006" t="s">
        <v>82</v>
      </c>
      <c r="AD1006" t="s">
        <v>95</v>
      </c>
      <c r="AE1006" t="s">
        <v>84</v>
      </c>
      <c r="AF1006" t="s">
        <v>85</v>
      </c>
      <c r="AG1006">
        <v>2.25</v>
      </c>
      <c r="AH1006">
        <v>2</v>
      </c>
      <c r="AI1006">
        <v>2.125</v>
      </c>
      <c r="AJ1006" t="s">
        <v>96</v>
      </c>
      <c r="AK1006" t="s">
        <v>87</v>
      </c>
      <c r="AL1006" t="s">
        <v>88</v>
      </c>
      <c r="AM1006" t="s">
        <v>89</v>
      </c>
      <c r="AN1006" t="s">
        <v>90</v>
      </c>
      <c r="AO1006" t="s">
        <v>97</v>
      </c>
      <c r="AP1006" t="s">
        <v>98</v>
      </c>
      <c r="AQ1006">
        <v>0</v>
      </c>
      <c r="AR1006">
        <v>1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>
        <v>0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1</v>
      </c>
      <c r="BQ1006">
        <v>1</v>
      </c>
      <c r="BR1006">
        <v>0</v>
      </c>
      <c r="BS1006">
        <v>0</v>
      </c>
      <c r="BT1006">
        <v>0</v>
      </c>
      <c r="BU1006">
        <v>1</v>
      </c>
      <c r="BV1006">
        <v>1</v>
      </c>
      <c r="BW1006">
        <v>0</v>
      </c>
      <c r="BX1006">
        <v>0</v>
      </c>
      <c r="BY1006" t="s">
        <v>518</v>
      </c>
      <c r="BZ1006" t="s">
        <v>520</v>
      </c>
      <c r="CA1006" t="s">
        <v>94</v>
      </c>
      <c r="CB1006" t="s">
        <v>482</v>
      </c>
      <c r="CC1006" t="s">
        <v>521</v>
      </c>
      <c r="CD1006" t="s">
        <v>464</v>
      </c>
      <c r="CE1006" t="s">
        <v>95</v>
      </c>
      <c r="CF1006">
        <v>1.6</v>
      </c>
      <c r="CG1006">
        <v>2.5</v>
      </c>
      <c r="CH1006">
        <v>1.9</v>
      </c>
      <c r="CI1006">
        <v>3.3</v>
      </c>
      <c r="CJ1006" t="s">
        <v>509</v>
      </c>
      <c r="CK1006" t="s">
        <v>465</v>
      </c>
      <c r="CL1006">
        <v>0.94</v>
      </c>
      <c r="CM1006">
        <v>0.53</v>
      </c>
      <c r="CN1006">
        <v>0</v>
      </c>
      <c r="CO1006">
        <v>0</v>
      </c>
      <c r="CP1006">
        <v>1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1</v>
      </c>
    </row>
    <row r="1007" spans="1:102" x14ac:dyDescent="0.25">
      <c r="A1007">
        <v>1006</v>
      </c>
      <c r="B1007" t="s">
        <v>72</v>
      </c>
      <c r="C1007" t="s">
        <v>73</v>
      </c>
      <c r="D1007" t="s">
        <v>822</v>
      </c>
      <c r="E1007" t="s">
        <v>822</v>
      </c>
      <c r="F1007" t="s">
        <v>75</v>
      </c>
      <c r="G1007">
        <v>2017</v>
      </c>
      <c r="H1007">
        <v>10</v>
      </c>
      <c r="I1007">
        <v>5</v>
      </c>
      <c r="J1007" t="s">
        <v>228</v>
      </c>
      <c r="K1007" t="s">
        <v>184</v>
      </c>
      <c r="L1007" t="s">
        <v>77</v>
      </c>
      <c r="M1007" t="s">
        <v>397</v>
      </c>
      <c r="N1007">
        <v>7</v>
      </c>
      <c r="O1007" t="s">
        <v>830</v>
      </c>
      <c r="P1007" t="s">
        <v>824</v>
      </c>
      <c r="Q1007">
        <v>0</v>
      </c>
      <c r="R1007" t="s">
        <v>79</v>
      </c>
      <c r="S1007">
        <v>1</v>
      </c>
      <c r="T1007">
        <v>0</v>
      </c>
      <c r="W1007">
        <v>1</v>
      </c>
      <c r="X1007">
        <v>516</v>
      </c>
      <c r="Y1007" t="s">
        <v>617</v>
      </c>
      <c r="Z1007" t="s">
        <v>511</v>
      </c>
      <c r="AA1007" t="s">
        <v>161</v>
      </c>
      <c r="AB1007" t="s">
        <v>81</v>
      </c>
      <c r="AC1007" t="s">
        <v>82</v>
      </c>
      <c r="AD1007" t="s">
        <v>95</v>
      </c>
      <c r="AE1007" t="s">
        <v>84</v>
      </c>
      <c r="AF1007" t="s">
        <v>85</v>
      </c>
      <c r="AG1007">
        <v>6</v>
      </c>
      <c r="AH1007">
        <v>6</v>
      </c>
      <c r="AI1007">
        <v>6</v>
      </c>
      <c r="AJ1007" t="s">
        <v>162</v>
      </c>
      <c r="AK1007" t="s">
        <v>112</v>
      </c>
      <c r="AL1007" t="s">
        <v>88</v>
      </c>
      <c r="AM1007" t="s">
        <v>113</v>
      </c>
      <c r="AN1007" t="s">
        <v>90</v>
      </c>
      <c r="AO1007" t="s">
        <v>91</v>
      </c>
      <c r="AP1007" t="s">
        <v>163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1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1</v>
      </c>
      <c r="BW1007">
        <v>1</v>
      </c>
      <c r="BX1007">
        <v>0</v>
      </c>
      <c r="BY1007" t="s">
        <v>617</v>
      </c>
      <c r="BZ1007" t="s">
        <v>618</v>
      </c>
      <c r="CA1007" t="s">
        <v>161</v>
      </c>
      <c r="CB1007" t="s">
        <v>501</v>
      </c>
      <c r="CC1007" t="s">
        <v>619</v>
      </c>
      <c r="CD1007" t="s">
        <v>471</v>
      </c>
      <c r="CE1007" t="s">
        <v>95</v>
      </c>
      <c r="CF1007">
        <v>3.8</v>
      </c>
      <c r="CG1007">
        <v>5.5</v>
      </c>
      <c r="CH1007">
        <v>3.5</v>
      </c>
      <c r="CI1007">
        <v>3.5</v>
      </c>
      <c r="CJ1007" t="s">
        <v>509</v>
      </c>
      <c r="CK1007" t="s">
        <v>465</v>
      </c>
      <c r="CL1007">
        <v>0.86</v>
      </c>
      <c r="CM1007">
        <v>0.85</v>
      </c>
      <c r="CN1007">
        <v>0</v>
      </c>
      <c r="CO1007">
        <v>0</v>
      </c>
      <c r="CP1007">
        <v>1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1</v>
      </c>
    </row>
    <row r="1008" spans="1:102" x14ac:dyDescent="0.25">
      <c r="A1008">
        <v>1007</v>
      </c>
      <c r="B1008" t="s">
        <v>72</v>
      </c>
      <c r="C1008" t="s">
        <v>73</v>
      </c>
      <c r="D1008" t="s">
        <v>822</v>
      </c>
      <c r="E1008" t="s">
        <v>822</v>
      </c>
      <c r="F1008" t="s">
        <v>75</v>
      </c>
      <c r="G1008">
        <v>2017</v>
      </c>
      <c r="H1008">
        <v>10</v>
      </c>
      <c r="I1008">
        <v>5</v>
      </c>
      <c r="J1008" t="s">
        <v>228</v>
      </c>
      <c r="K1008" t="s">
        <v>184</v>
      </c>
      <c r="L1008" t="s">
        <v>77</v>
      </c>
      <c r="M1008" t="s">
        <v>397</v>
      </c>
      <c r="N1008">
        <v>7</v>
      </c>
      <c r="O1008" t="s">
        <v>830</v>
      </c>
      <c r="P1008" t="s">
        <v>824</v>
      </c>
      <c r="Q1008">
        <v>0</v>
      </c>
      <c r="R1008" t="s">
        <v>79</v>
      </c>
      <c r="S1008">
        <v>100</v>
      </c>
      <c r="T1008">
        <v>6</v>
      </c>
      <c r="U1008">
        <v>4</v>
      </c>
      <c r="V1008">
        <v>2</v>
      </c>
      <c r="W1008">
        <v>94</v>
      </c>
      <c r="X1008">
        <v>134</v>
      </c>
      <c r="Y1008" t="s">
        <v>535</v>
      </c>
      <c r="Z1008" t="s">
        <v>460</v>
      </c>
      <c r="AA1008" t="s">
        <v>103</v>
      </c>
      <c r="AB1008" t="s">
        <v>81</v>
      </c>
      <c r="AC1008" t="s">
        <v>82</v>
      </c>
      <c r="AD1008" t="s">
        <v>83</v>
      </c>
      <c r="AE1008" t="s">
        <v>84</v>
      </c>
      <c r="AF1008" t="s">
        <v>85</v>
      </c>
      <c r="AG1008">
        <v>6</v>
      </c>
      <c r="AH1008">
        <v>5</v>
      </c>
      <c r="AI1008">
        <v>5.5</v>
      </c>
      <c r="AJ1008" t="s">
        <v>104</v>
      </c>
      <c r="AK1008" t="s">
        <v>87</v>
      </c>
      <c r="AL1008" t="s">
        <v>88</v>
      </c>
      <c r="AM1008" t="s">
        <v>89</v>
      </c>
      <c r="AN1008" t="s">
        <v>90</v>
      </c>
      <c r="AO1008" t="s">
        <v>97</v>
      </c>
      <c r="AP1008" t="s">
        <v>92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0</v>
      </c>
      <c r="BI1008">
        <v>0</v>
      </c>
      <c r="BJ1008">
        <v>1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1</v>
      </c>
      <c r="BQ1008">
        <v>1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 t="s">
        <v>535</v>
      </c>
      <c r="BZ1008" t="s">
        <v>536</v>
      </c>
      <c r="CA1008" t="s">
        <v>103</v>
      </c>
      <c r="CB1008" t="s">
        <v>531</v>
      </c>
      <c r="CC1008" t="s">
        <v>478</v>
      </c>
      <c r="CD1008" t="s">
        <v>464</v>
      </c>
      <c r="CE1008" t="s">
        <v>343</v>
      </c>
      <c r="CF1008">
        <v>5.3</v>
      </c>
      <c r="CG1008">
        <v>8.5</v>
      </c>
      <c r="CH1008">
        <v>3.2</v>
      </c>
      <c r="CI1008">
        <v>5.5</v>
      </c>
      <c r="CJ1008" t="s">
        <v>18</v>
      </c>
      <c r="CK1008" t="s">
        <v>465</v>
      </c>
      <c r="CL1008">
        <v>0.72</v>
      </c>
      <c r="CM1008">
        <v>0.75</v>
      </c>
      <c r="CN1008">
        <v>1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0</v>
      </c>
      <c r="CV1008">
        <v>0</v>
      </c>
      <c r="CW1008">
        <v>0</v>
      </c>
      <c r="CX1008">
        <v>1</v>
      </c>
    </row>
    <row r="1009" spans="1:102" x14ac:dyDescent="0.25">
      <c r="A1009">
        <v>1008</v>
      </c>
      <c r="B1009" t="s">
        <v>72</v>
      </c>
      <c r="C1009" t="s">
        <v>73</v>
      </c>
      <c r="D1009" t="s">
        <v>822</v>
      </c>
      <c r="E1009" t="s">
        <v>822</v>
      </c>
      <c r="F1009" t="s">
        <v>75</v>
      </c>
      <c r="G1009">
        <v>2017</v>
      </c>
      <c r="H1009">
        <v>10</v>
      </c>
      <c r="I1009">
        <v>5</v>
      </c>
      <c r="J1009" t="s">
        <v>228</v>
      </c>
      <c r="K1009" t="s">
        <v>184</v>
      </c>
      <c r="L1009" t="s">
        <v>77</v>
      </c>
      <c r="M1009" t="s">
        <v>397</v>
      </c>
      <c r="N1009">
        <v>7</v>
      </c>
      <c r="O1009" t="s">
        <v>830</v>
      </c>
      <c r="P1009" t="s">
        <v>824</v>
      </c>
      <c r="Q1009">
        <v>0</v>
      </c>
      <c r="R1009" t="s">
        <v>79</v>
      </c>
      <c r="S1009">
        <v>1</v>
      </c>
      <c r="T1009">
        <v>1</v>
      </c>
      <c r="U1009">
        <v>1</v>
      </c>
      <c r="X1009">
        <v>208</v>
      </c>
      <c r="Y1009" t="s">
        <v>546</v>
      </c>
      <c r="Z1009" t="s">
        <v>480</v>
      </c>
      <c r="AA1009" t="s">
        <v>80</v>
      </c>
      <c r="AB1009" t="s">
        <v>81</v>
      </c>
      <c r="AC1009" t="s">
        <v>82</v>
      </c>
      <c r="AD1009" t="s">
        <v>83</v>
      </c>
      <c r="AE1009" t="s">
        <v>84</v>
      </c>
      <c r="AF1009" t="s">
        <v>85</v>
      </c>
      <c r="AG1009">
        <v>3</v>
      </c>
      <c r="AH1009">
        <v>2.5</v>
      </c>
      <c r="AI1009">
        <v>2.75</v>
      </c>
      <c r="AJ1009" t="s">
        <v>109</v>
      </c>
      <c r="AK1009" t="s">
        <v>87</v>
      </c>
      <c r="AL1009" t="s">
        <v>88</v>
      </c>
      <c r="AM1009" t="s">
        <v>89</v>
      </c>
      <c r="AN1009" t="s">
        <v>90</v>
      </c>
      <c r="AO1009" t="s">
        <v>91</v>
      </c>
      <c r="AP1009" t="s">
        <v>92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1</v>
      </c>
      <c r="BG1009">
        <v>0</v>
      </c>
      <c r="BH1009">
        <v>0</v>
      </c>
      <c r="BI1009">
        <v>0</v>
      </c>
      <c r="BJ1009">
        <v>1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1</v>
      </c>
      <c r="BQ1009">
        <v>0</v>
      </c>
      <c r="BR1009">
        <v>0</v>
      </c>
      <c r="BS1009">
        <v>1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 t="s">
        <v>546</v>
      </c>
      <c r="BZ1009" t="s">
        <v>481</v>
      </c>
      <c r="CA1009" t="s">
        <v>80</v>
      </c>
      <c r="CB1009" t="s">
        <v>477</v>
      </c>
      <c r="CC1009" t="s">
        <v>478</v>
      </c>
      <c r="CD1009" t="s">
        <v>464</v>
      </c>
      <c r="CE1009" t="s">
        <v>343</v>
      </c>
      <c r="CF1009">
        <v>1.6</v>
      </c>
      <c r="CG1009">
        <v>1.9</v>
      </c>
      <c r="CH1009">
        <v>1.1000000000000001</v>
      </c>
      <c r="CI1009">
        <v>1.7</v>
      </c>
      <c r="CJ1009" t="s">
        <v>472</v>
      </c>
      <c r="CK1009" t="s">
        <v>465</v>
      </c>
      <c r="CL1009">
        <v>0.67</v>
      </c>
      <c r="CM1009">
        <v>0.67</v>
      </c>
      <c r="CN1009">
        <v>0</v>
      </c>
      <c r="CO1009">
        <v>0</v>
      </c>
      <c r="CP1009">
        <v>1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1</v>
      </c>
      <c r="CW1009">
        <v>1</v>
      </c>
      <c r="CX1009">
        <v>0</v>
      </c>
    </row>
    <row r="1010" spans="1:102" x14ac:dyDescent="0.25">
      <c r="A1010">
        <v>1009</v>
      </c>
      <c r="B1010" t="s">
        <v>72</v>
      </c>
      <c r="C1010" t="s">
        <v>73</v>
      </c>
      <c r="D1010" t="s">
        <v>822</v>
      </c>
      <c r="E1010" t="s">
        <v>822</v>
      </c>
      <c r="F1010" t="s">
        <v>75</v>
      </c>
      <c r="G1010">
        <v>2017</v>
      </c>
      <c r="H1010">
        <v>10</v>
      </c>
      <c r="I1010">
        <v>5</v>
      </c>
      <c r="J1010" t="s">
        <v>228</v>
      </c>
      <c r="K1010" t="s">
        <v>184</v>
      </c>
      <c r="L1010" t="s">
        <v>77</v>
      </c>
      <c r="M1010" t="s">
        <v>397</v>
      </c>
      <c r="N1010">
        <v>7</v>
      </c>
      <c r="O1010" t="s">
        <v>830</v>
      </c>
      <c r="P1010" t="s">
        <v>824</v>
      </c>
      <c r="Q1010">
        <v>0</v>
      </c>
      <c r="R1010" t="s">
        <v>79</v>
      </c>
      <c r="S1010">
        <v>1</v>
      </c>
      <c r="T1010">
        <v>1</v>
      </c>
      <c r="U1010">
        <v>1</v>
      </c>
      <c r="X1010">
        <v>488</v>
      </c>
      <c r="Y1010" t="s">
        <v>611</v>
      </c>
      <c r="Z1010" t="s">
        <v>612</v>
      </c>
      <c r="AA1010" t="s">
        <v>80</v>
      </c>
      <c r="AB1010" t="s">
        <v>81</v>
      </c>
      <c r="AC1010" t="s">
        <v>82</v>
      </c>
      <c r="AD1010" t="s">
        <v>100</v>
      </c>
      <c r="AE1010" t="s">
        <v>101</v>
      </c>
      <c r="AF1010" t="s">
        <v>85</v>
      </c>
      <c r="AG1010">
        <v>3</v>
      </c>
      <c r="AH1010">
        <v>3</v>
      </c>
      <c r="AI1010">
        <v>3</v>
      </c>
      <c r="AJ1010" t="s">
        <v>187</v>
      </c>
      <c r="AK1010" t="s">
        <v>87</v>
      </c>
      <c r="AL1010" t="s">
        <v>88</v>
      </c>
      <c r="AM1010" t="s">
        <v>89</v>
      </c>
      <c r="AN1010" t="s">
        <v>90</v>
      </c>
      <c r="AO1010" t="s">
        <v>91</v>
      </c>
      <c r="AP1010" t="s">
        <v>92</v>
      </c>
      <c r="AQ1010">
        <v>0</v>
      </c>
      <c r="AR1010">
        <v>1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0</v>
      </c>
      <c r="BH1010">
        <v>0</v>
      </c>
      <c r="BI1010">
        <v>0</v>
      </c>
      <c r="BJ1010">
        <v>1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0</v>
      </c>
      <c r="BS1010">
        <v>1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 t="s">
        <v>611</v>
      </c>
      <c r="BZ1010" t="s">
        <v>613</v>
      </c>
      <c r="CA1010" t="s">
        <v>80</v>
      </c>
      <c r="CB1010" t="s">
        <v>477</v>
      </c>
      <c r="CC1010" t="s">
        <v>508</v>
      </c>
      <c r="CD1010" t="s">
        <v>508</v>
      </c>
      <c r="CE1010" t="s">
        <v>100</v>
      </c>
      <c r="CF1010">
        <v>2.2000000000000002</v>
      </c>
      <c r="CG1010">
        <v>3.6</v>
      </c>
      <c r="CH1010">
        <v>1.7</v>
      </c>
      <c r="CI1010">
        <v>2.4</v>
      </c>
      <c r="CJ1010" t="s">
        <v>472</v>
      </c>
      <c r="CK1010" t="s">
        <v>465</v>
      </c>
      <c r="CL1010">
        <v>0.11</v>
      </c>
      <c r="CM1010">
        <v>0.69</v>
      </c>
      <c r="CN1010">
        <v>1</v>
      </c>
      <c r="CO1010">
        <v>0</v>
      </c>
      <c r="CP1010">
        <v>0</v>
      </c>
      <c r="CQ1010">
        <v>0</v>
      </c>
      <c r="CR1010">
        <v>0</v>
      </c>
      <c r="CS1010">
        <v>1</v>
      </c>
      <c r="CT1010">
        <v>0</v>
      </c>
      <c r="CU1010">
        <v>0</v>
      </c>
      <c r="CV1010">
        <v>0</v>
      </c>
      <c r="CW1010">
        <v>0</v>
      </c>
      <c r="CX1010">
        <v>1</v>
      </c>
    </row>
    <row r="1011" spans="1:102" x14ac:dyDescent="0.25">
      <c r="A1011">
        <v>1010</v>
      </c>
      <c r="B1011" t="s">
        <v>72</v>
      </c>
      <c r="C1011" t="s">
        <v>73</v>
      </c>
      <c r="D1011" t="s">
        <v>822</v>
      </c>
      <c r="E1011" t="s">
        <v>822</v>
      </c>
      <c r="F1011" t="s">
        <v>75</v>
      </c>
      <c r="G1011">
        <v>2017</v>
      </c>
      <c r="H1011">
        <v>10</v>
      </c>
      <c r="I1011">
        <v>5</v>
      </c>
      <c r="J1011" t="s">
        <v>228</v>
      </c>
      <c r="K1011" t="s">
        <v>184</v>
      </c>
      <c r="L1011" t="s">
        <v>77</v>
      </c>
      <c r="M1011" t="s">
        <v>397</v>
      </c>
      <c r="N1011">
        <v>7</v>
      </c>
      <c r="O1011" t="s">
        <v>830</v>
      </c>
      <c r="P1011" t="s">
        <v>824</v>
      </c>
      <c r="Q1011">
        <v>0</v>
      </c>
      <c r="R1011" t="s">
        <v>79</v>
      </c>
      <c r="S1011">
        <v>1</v>
      </c>
      <c r="T1011">
        <v>0</v>
      </c>
      <c r="W1011">
        <v>1</v>
      </c>
      <c r="X1011" t="s">
        <v>164</v>
      </c>
      <c r="AB1011" t="s">
        <v>81</v>
      </c>
      <c r="AC1011" t="s">
        <v>82</v>
      </c>
      <c r="AF1011" t="s">
        <v>85</v>
      </c>
    </row>
    <row r="1012" spans="1:102" x14ac:dyDescent="0.25">
      <c r="A1012">
        <v>1011</v>
      </c>
      <c r="B1012" t="s">
        <v>72</v>
      </c>
      <c r="C1012" t="s">
        <v>73</v>
      </c>
      <c r="D1012" t="s">
        <v>822</v>
      </c>
      <c r="E1012" t="s">
        <v>822</v>
      </c>
      <c r="F1012" t="s">
        <v>75</v>
      </c>
      <c r="G1012">
        <v>2017</v>
      </c>
      <c r="H1012">
        <v>10</v>
      </c>
      <c r="I1012">
        <v>5</v>
      </c>
      <c r="J1012" t="s">
        <v>228</v>
      </c>
      <c r="K1012" t="s">
        <v>184</v>
      </c>
      <c r="L1012" t="s">
        <v>77</v>
      </c>
      <c r="M1012" t="s">
        <v>397</v>
      </c>
      <c r="N1012">
        <v>7</v>
      </c>
      <c r="O1012" t="s">
        <v>830</v>
      </c>
      <c r="P1012" t="s">
        <v>824</v>
      </c>
      <c r="Q1012">
        <v>0</v>
      </c>
      <c r="R1012" t="s">
        <v>79</v>
      </c>
      <c r="S1012">
        <v>1</v>
      </c>
      <c r="T1012">
        <v>0</v>
      </c>
      <c r="W1012">
        <v>1</v>
      </c>
      <c r="X1012">
        <v>39</v>
      </c>
      <c r="Y1012" t="s">
        <v>513</v>
      </c>
      <c r="Z1012" t="s">
        <v>460</v>
      </c>
      <c r="AA1012" t="s">
        <v>133</v>
      </c>
      <c r="AB1012" t="s">
        <v>81</v>
      </c>
      <c r="AC1012" t="s">
        <v>82</v>
      </c>
      <c r="AD1012" t="s">
        <v>83</v>
      </c>
      <c r="AE1012" t="s">
        <v>84</v>
      </c>
      <c r="AF1012" t="s">
        <v>85</v>
      </c>
      <c r="AG1012">
        <v>10.5</v>
      </c>
      <c r="AH1012">
        <v>10.5</v>
      </c>
      <c r="AI1012">
        <v>10.5</v>
      </c>
      <c r="AJ1012" t="s">
        <v>134</v>
      </c>
      <c r="AK1012" t="s">
        <v>126</v>
      </c>
      <c r="AL1012" t="s">
        <v>88</v>
      </c>
      <c r="AM1012" t="s">
        <v>113</v>
      </c>
      <c r="AN1012" t="s">
        <v>90</v>
      </c>
      <c r="AO1012" t="s">
        <v>97</v>
      </c>
      <c r="AP1012" t="s">
        <v>128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1</v>
      </c>
      <c r="BK1012">
        <v>0</v>
      </c>
      <c r="BL1012">
        <v>0</v>
      </c>
      <c r="BM1012">
        <v>0</v>
      </c>
      <c r="BN1012">
        <v>0</v>
      </c>
      <c r="BO1012">
        <v>1</v>
      </c>
      <c r="BP1012">
        <v>1</v>
      </c>
      <c r="BQ1012">
        <v>1</v>
      </c>
      <c r="BR1012">
        <v>0</v>
      </c>
      <c r="BS1012">
        <v>1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 t="s">
        <v>513</v>
      </c>
      <c r="BZ1012" t="s">
        <v>476</v>
      </c>
      <c r="CA1012" t="s">
        <v>133</v>
      </c>
      <c r="CB1012" t="s">
        <v>501</v>
      </c>
      <c r="CC1012" t="s">
        <v>478</v>
      </c>
      <c r="CD1012" t="s">
        <v>464</v>
      </c>
      <c r="CE1012" t="s">
        <v>343</v>
      </c>
      <c r="CF1012">
        <v>7.3</v>
      </c>
      <c r="CG1012">
        <v>12.1</v>
      </c>
      <c r="CH1012">
        <v>8.5</v>
      </c>
      <c r="CI1012">
        <v>10.3</v>
      </c>
      <c r="CJ1012" t="s">
        <v>509</v>
      </c>
      <c r="CK1012" t="s">
        <v>465</v>
      </c>
      <c r="CL1012">
        <v>0.25</v>
      </c>
      <c r="CM1012">
        <v>1</v>
      </c>
      <c r="CN1012">
        <v>0</v>
      </c>
      <c r="CO1012">
        <v>0</v>
      </c>
      <c r="CP1012">
        <v>1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1</v>
      </c>
      <c r="CW1012">
        <v>0</v>
      </c>
      <c r="CX1012">
        <v>1</v>
      </c>
    </row>
    <row r="1013" spans="1:102" x14ac:dyDescent="0.25">
      <c r="A1013">
        <v>1012</v>
      </c>
      <c r="B1013" t="s">
        <v>72</v>
      </c>
      <c r="C1013" t="s">
        <v>73</v>
      </c>
      <c r="D1013" t="s">
        <v>822</v>
      </c>
      <c r="E1013" t="s">
        <v>822</v>
      </c>
      <c r="F1013" t="s">
        <v>75</v>
      </c>
      <c r="G1013">
        <v>2017</v>
      </c>
      <c r="H1013">
        <v>10</v>
      </c>
      <c r="I1013">
        <v>5</v>
      </c>
      <c r="J1013" t="s">
        <v>228</v>
      </c>
      <c r="K1013" t="s">
        <v>76</v>
      </c>
      <c r="L1013" t="s">
        <v>77</v>
      </c>
      <c r="M1013" t="s">
        <v>397</v>
      </c>
      <c r="N1013">
        <v>8</v>
      </c>
      <c r="O1013" t="s">
        <v>831</v>
      </c>
      <c r="P1013" t="s">
        <v>824</v>
      </c>
      <c r="Q1013">
        <v>0</v>
      </c>
      <c r="R1013" t="s">
        <v>79</v>
      </c>
      <c r="S1013">
        <v>1</v>
      </c>
      <c r="T1013">
        <v>1</v>
      </c>
      <c r="V1013">
        <v>1</v>
      </c>
      <c r="X1013">
        <v>133</v>
      </c>
      <c r="Y1013" t="s">
        <v>528</v>
      </c>
      <c r="Z1013" t="s">
        <v>529</v>
      </c>
      <c r="AA1013" t="s">
        <v>99</v>
      </c>
      <c r="AB1013" t="s">
        <v>81</v>
      </c>
      <c r="AC1013" t="s">
        <v>82</v>
      </c>
      <c r="AD1013" t="s">
        <v>100</v>
      </c>
      <c r="AE1013" t="s">
        <v>101</v>
      </c>
      <c r="AF1013" t="s">
        <v>85</v>
      </c>
      <c r="AG1013">
        <v>7.25</v>
      </c>
      <c r="AH1013">
        <v>6</v>
      </c>
      <c r="AI1013">
        <v>6.625</v>
      </c>
      <c r="AJ1013" t="s">
        <v>102</v>
      </c>
      <c r="AK1013" t="s">
        <v>87</v>
      </c>
      <c r="AL1013" t="s">
        <v>88</v>
      </c>
      <c r="AM1013" t="s">
        <v>89</v>
      </c>
      <c r="AN1013" t="s">
        <v>90</v>
      </c>
      <c r="AO1013" t="s">
        <v>97</v>
      </c>
      <c r="AP1013" t="s">
        <v>92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1</v>
      </c>
      <c r="BK1013">
        <v>0</v>
      </c>
      <c r="BL1013">
        <v>0</v>
      </c>
      <c r="BM1013">
        <v>0</v>
      </c>
      <c r="BN1013">
        <v>0</v>
      </c>
      <c r="BO1013">
        <v>1</v>
      </c>
      <c r="BP1013">
        <v>1</v>
      </c>
      <c r="BQ1013">
        <v>1</v>
      </c>
      <c r="BR1013">
        <v>0</v>
      </c>
      <c r="BS1013">
        <v>1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 t="s">
        <v>528</v>
      </c>
      <c r="BZ1013" t="s">
        <v>530</v>
      </c>
      <c r="CA1013" t="s">
        <v>99</v>
      </c>
      <c r="CB1013" t="s">
        <v>531</v>
      </c>
      <c r="CC1013" t="s">
        <v>532</v>
      </c>
      <c r="CD1013" t="s">
        <v>533</v>
      </c>
      <c r="CE1013" t="s">
        <v>100</v>
      </c>
      <c r="CF1013">
        <v>5.6</v>
      </c>
      <c r="CG1013">
        <v>12</v>
      </c>
      <c r="CH1013">
        <v>4.9000000000000004</v>
      </c>
      <c r="CI1013">
        <v>8</v>
      </c>
      <c r="CJ1013" t="s">
        <v>472</v>
      </c>
      <c r="CK1013" t="s">
        <v>534</v>
      </c>
      <c r="CL1013">
        <v>0.66</v>
      </c>
      <c r="CM1013">
        <v>0.93</v>
      </c>
      <c r="CN1013">
        <v>1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1</v>
      </c>
      <c r="CU1013">
        <v>0</v>
      </c>
      <c r="CV1013">
        <v>0</v>
      </c>
      <c r="CW1013">
        <v>0</v>
      </c>
      <c r="CX1013">
        <v>1</v>
      </c>
    </row>
    <row r="1014" spans="1:102" x14ac:dyDescent="0.25">
      <c r="A1014">
        <v>1013</v>
      </c>
      <c r="B1014" t="s">
        <v>72</v>
      </c>
      <c r="C1014" t="s">
        <v>73</v>
      </c>
      <c r="D1014" t="s">
        <v>822</v>
      </c>
      <c r="E1014" t="s">
        <v>822</v>
      </c>
      <c r="F1014" t="s">
        <v>75</v>
      </c>
      <c r="G1014">
        <v>2017</v>
      </c>
      <c r="H1014">
        <v>10</v>
      </c>
      <c r="I1014">
        <v>5</v>
      </c>
      <c r="J1014" t="s">
        <v>228</v>
      </c>
      <c r="K1014" t="s">
        <v>76</v>
      </c>
      <c r="L1014" t="s">
        <v>77</v>
      </c>
      <c r="M1014" t="s">
        <v>397</v>
      </c>
      <c r="N1014">
        <v>8</v>
      </c>
      <c r="O1014" t="s">
        <v>831</v>
      </c>
      <c r="P1014" t="s">
        <v>824</v>
      </c>
      <c r="Q1014">
        <v>0</v>
      </c>
      <c r="R1014" t="s">
        <v>79</v>
      </c>
      <c r="S1014">
        <v>13</v>
      </c>
      <c r="T1014">
        <v>10</v>
      </c>
      <c r="U1014">
        <v>9</v>
      </c>
      <c r="V1014">
        <v>1</v>
      </c>
      <c r="W1014">
        <v>3</v>
      </c>
      <c r="X1014">
        <v>179</v>
      </c>
      <c r="Y1014" t="s">
        <v>540</v>
      </c>
      <c r="Z1014" t="s">
        <v>515</v>
      </c>
      <c r="AA1014" t="s">
        <v>99</v>
      </c>
      <c r="AB1014" t="s">
        <v>81</v>
      </c>
      <c r="AC1014" t="s">
        <v>82</v>
      </c>
      <c r="AD1014" t="s">
        <v>83</v>
      </c>
      <c r="AE1014" t="s">
        <v>84</v>
      </c>
      <c r="AF1014" t="s">
        <v>85</v>
      </c>
      <c r="AG1014">
        <v>4.05</v>
      </c>
      <c r="AH1014">
        <v>2.85</v>
      </c>
      <c r="AI1014">
        <v>3.45</v>
      </c>
      <c r="AJ1014" t="s">
        <v>105</v>
      </c>
      <c r="AK1014" t="s">
        <v>87</v>
      </c>
      <c r="AL1014" t="s">
        <v>88</v>
      </c>
      <c r="AM1014" t="s">
        <v>89</v>
      </c>
      <c r="AN1014" t="s">
        <v>90</v>
      </c>
      <c r="AO1014" t="s">
        <v>97</v>
      </c>
      <c r="AP1014" t="s">
        <v>92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</v>
      </c>
      <c r="BG1014">
        <v>0</v>
      </c>
      <c r="BH1014">
        <v>0</v>
      </c>
      <c r="BI1014">
        <v>0</v>
      </c>
      <c r="BJ1014">
        <v>1</v>
      </c>
      <c r="BK1014">
        <v>0</v>
      </c>
      <c r="BL1014">
        <v>0</v>
      </c>
      <c r="BM1014">
        <v>0</v>
      </c>
      <c r="BN1014">
        <v>0</v>
      </c>
      <c r="BO1014">
        <v>1</v>
      </c>
      <c r="BP1014">
        <v>1</v>
      </c>
      <c r="BQ1014">
        <v>1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 t="s">
        <v>540</v>
      </c>
      <c r="BZ1014" t="s">
        <v>461</v>
      </c>
      <c r="CA1014" t="s">
        <v>99</v>
      </c>
      <c r="CB1014" t="s">
        <v>531</v>
      </c>
      <c r="CC1014" t="s">
        <v>478</v>
      </c>
      <c r="CD1014" t="s">
        <v>464</v>
      </c>
      <c r="CE1014" t="s">
        <v>343</v>
      </c>
      <c r="CF1014">
        <v>3.4</v>
      </c>
      <c r="CG1014">
        <v>4.3</v>
      </c>
      <c r="CH1014">
        <v>2.5</v>
      </c>
      <c r="CI1014">
        <v>3.2</v>
      </c>
      <c r="CJ1014" t="s">
        <v>472</v>
      </c>
      <c r="CK1014" t="s">
        <v>465</v>
      </c>
      <c r="CL1014">
        <v>0.66</v>
      </c>
      <c r="CM1014">
        <v>0.66</v>
      </c>
      <c r="CN1014">
        <v>1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</v>
      </c>
      <c r="CU1014">
        <v>0</v>
      </c>
      <c r="CV1014">
        <v>0</v>
      </c>
      <c r="CW1014">
        <v>0</v>
      </c>
      <c r="CX1014">
        <v>1</v>
      </c>
    </row>
    <row r="1015" spans="1:102" x14ac:dyDescent="0.25">
      <c r="A1015">
        <v>1014</v>
      </c>
      <c r="B1015" t="s">
        <v>72</v>
      </c>
      <c r="C1015" t="s">
        <v>73</v>
      </c>
      <c r="D1015" t="s">
        <v>822</v>
      </c>
      <c r="E1015" t="s">
        <v>822</v>
      </c>
      <c r="F1015" t="s">
        <v>75</v>
      </c>
      <c r="G1015">
        <v>2017</v>
      </c>
      <c r="H1015">
        <v>10</v>
      </c>
      <c r="I1015">
        <v>5</v>
      </c>
      <c r="J1015" t="s">
        <v>228</v>
      </c>
      <c r="K1015" t="s">
        <v>76</v>
      </c>
      <c r="L1015" t="s">
        <v>77</v>
      </c>
      <c r="M1015" t="s">
        <v>397</v>
      </c>
      <c r="N1015">
        <v>8</v>
      </c>
      <c r="O1015" t="s">
        <v>831</v>
      </c>
      <c r="P1015" t="s">
        <v>824</v>
      </c>
      <c r="Q1015">
        <v>0</v>
      </c>
      <c r="R1015" t="s">
        <v>79</v>
      </c>
      <c r="S1015">
        <v>4</v>
      </c>
      <c r="T1015">
        <v>1</v>
      </c>
      <c r="U1015">
        <v>1</v>
      </c>
      <c r="W1015">
        <v>3</v>
      </c>
      <c r="X1015">
        <v>869</v>
      </c>
      <c r="Y1015" t="s">
        <v>672</v>
      </c>
      <c r="Z1015" t="s">
        <v>673</v>
      </c>
      <c r="AA1015" t="s">
        <v>80</v>
      </c>
      <c r="AB1015" t="s">
        <v>81</v>
      </c>
      <c r="AC1015" t="s">
        <v>82</v>
      </c>
      <c r="AD1015" t="s">
        <v>100</v>
      </c>
      <c r="AE1015" t="s">
        <v>101</v>
      </c>
      <c r="AF1015" t="s">
        <v>85</v>
      </c>
      <c r="AG1015">
        <v>11.25</v>
      </c>
      <c r="AH1015">
        <v>8.5</v>
      </c>
      <c r="AI1015">
        <v>9.875</v>
      </c>
      <c r="AJ1015" t="s">
        <v>129</v>
      </c>
      <c r="AK1015" t="s">
        <v>87</v>
      </c>
      <c r="AL1015" t="s">
        <v>88</v>
      </c>
      <c r="AM1015" t="s">
        <v>89</v>
      </c>
      <c r="AN1015" t="s">
        <v>90</v>
      </c>
      <c r="AO1015" t="s">
        <v>91</v>
      </c>
      <c r="AP1015" t="s">
        <v>92</v>
      </c>
      <c r="AQ1015">
        <v>0</v>
      </c>
      <c r="AR1015">
        <v>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1</v>
      </c>
      <c r="BG1015">
        <v>0</v>
      </c>
      <c r="BH1015">
        <v>0</v>
      </c>
      <c r="BI1015">
        <v>0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0</v>
      </c>
      <c r="BS1015">
        <v>1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 t="s">
        <v>672</v>
      </c>
      <c r="BZ1015" t="s">
        <v>674</v>
      </c>
      <c r="CA1015" t="s">
        <v>80</v>
      </c>
      <c r="CB1015" t="s">
        <v>477</v>
      </c>
      <c r="CC1015" t="s">
        <v>675</v>
      </c>
      <c r="CD1015" t="s">
        <v>471</v>
      </c>
      <c r="CE1015" t="s">
        <v>95</v>
      </c>
      <c r="CF1015">
        <v>7.6</v>
      </c>
      <c r="CG1015">
        <v>14</v>
      </c>
      <c r="CH1015">
        <v>5.6</v>
      </c>
      <c r="CI1015">
        <v>11.4</v>
      </c>
      <c r="CJ1015" t="s">
        <v>472</v>
      </c>
      <c r="CK1015" t="s">
        <v>465</v>
      </c>
      <c r="CL1015">
        <v>0.67</v>
      </c>
      <c r="CM1015">
        <v>0.98</v>
      </c>
      <c r="CN1015">
        <v>1</v>
      </c>
      <c r="CO1015">
        <v>0</v>
      </c>
      <c r="CP1015">
        <v>0</v>
      </c>
      <c r="CQ1015">
        <v>0</v>
      </c>
      <c r="CR1015">
        <v>0</v>
      </c>
      <c r="CS1015">
        <v>1</v>
      </c>
      <c r="CT1015">
        <v>0</v>
      </c>
      <c r="CU1015">
        <v>0</v>
      </c>
      <c r="CV1015">
        <v>0</v>
      </c>
      <c r="CW1015">
        <v>0</v>
      </c>
      <c r="CX1015">
        <v>1</v>
      </c>
    </row>
    <row r="1016" spans="1:102" x14ac:dyDescent="0.25">
      <c r="A1016">
        <v>1015</v>
      </c>
      <c r="B1016" t="s">
        <v>72</v>
      </c>
      <c r="C1016" t="s">
        <v>73</v>
      </c>
      <c r="D1016" t="s">
        <v>822</v>
      </c>
      <c r="E1016" t="s">
        <v>822</v>
      </c>
      <c r="F1016" t="s">
        <v>75</v>
      </c>
      <c r="G1016">
        <v>2017</v>
      </c>
      <c r="H1016">
        <v>10</v>
      </c>
      <c r="I1016">
        <v>5</v>
      </c>
      <c r="J1016" t="s">
        <v>228</v>
      </c>
      <c r="K1016" t="s">
        <v>76</v>
      </c>
      <c r="L1016" t="s">
        <v>77</v>
      </c>
      <c r="M1016" t="s">
        <v>397</v>
      </c>
      <c r="N1016">
        <v>8</v>
      </c>
      <c r="O1016" t="s">
        <v>831</v>
      </c>
      <c r="P1016" t="s">
        <v>824</v>
      </c>
      <c r="Q1016">
        <v>0</v>
      </c>
      <c r="R1016" t="s">
        <v>79</v>
      </c>
      <c r="S1016">
        <v>2</v>
      </c>
      <c r="T1016">
        <v>1</v>
      </c>
      <c r="U1016">
        <v>1</v>
      </c>
      <c r="W1016">
        <v>1</v>
      </c>
      <c r="X1016">
        <v>117</v>
      </c>
      <c r="Y1016" t="s">
        <v>518</v>
      </c>
      <c r="Z1016" t="s">
        <v>519</v>
      </c>
      <c r="AA1016" t="s">
        <v>94</v>
      </c>
      <c r="AB1016" t="s">
        <v>81</v>
      </c>
      <c r="AC1016" t="s">
        <v>82</v>
      </c>
      <c r="AD1016" t="s">
        <v>95</v>
      </c>
      <c r="AE1016" t="s">
        <v>84</v>
      </c>
      <c r="AF1016" t="s">
        <v>85</v>
      </c>
      <c r="AG1016">
        <v>2.25</v>
      </c>
      <c r="AH1016">
        <v>2</v>
      </c>
      <c r="AI1016">
        <v>2.125</v>
      </c>
      <c r="AJ1016" t="s">
        <v>96</v>
      </c>
      <c r="AK1016" t="s">
        <v>87</v>
      </c>
      <c r="AL1016" t="s">
        <v>88</v>
      </c>
      <c r="AM1016" t="s">
        <v>89</v>
      </c>
      <c r="AN1016" t="s">
        <v>90</v>
      </c>
      <c r="AO1016" t="s">
        <v>97</v>
      </c>
      <c r="AP1016" t="s">
        <v>98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1</v>
      </c>
      <c r="BG1016">
        <v>0</v>
      </c>
      <c r="BH1016">
        <v>0</v>
      </c>
      <c r="BI1016">
        <v>0</v>
      </c>
      <c r="BJ1016">
        <v>1</v>
      </c>
      <c r="BK1016">
        <v>0</v>
      </c>
      <c r="BL1016">
        <v>0</v>
      </c>
      <c r="BM1016">
        <v>0</v>
      </c>
      <c r="BN1016">
        <v>0</v>
      </c>
      <c r="BO1016">
        <v>1</v>
      </c>
      <c r="BP1016">
        <v>1</v>
      </c>
      <c r="BQ1016">
        <v>1</v>
      </c>
      <c r="BR1016">
        <v>0</v>
      </c>
      <c r="BS1016">
        <v>0</v>
      </c>
      <c r="BT1016">
        <v>0</v>
      </c>
      <c r="BU1016">
        <v>1</v>
      </c>
      <c r="BV1016">
        <v>1</v>
      </c>
      <c r="BW1016">
        <v>0</v>
      </c>
      <c r="BX1016">
        <v>0</v>
      </c>
      <c r="BY1016" t="s">
        <v>518</v>
      </c>
      <c r="BZ1016" t="s">
        <v>520</v>
      </c>
      <c r="CA1016" t="s">
        <v>94</v>
      </c>
      <c r="CB1016" t="s">
        <v>482</v>
      </c>
      <c r="CC1016" t="s">
        <v>521</v>
      </c>
      <c r="CD1016" t="s">
        <v>464</v>
      </c>
      <c r="CE1016" t="s">
        <v>95</v>
      </c>
      <c r="CF1016">
        <v>1.6</v>
      </c>
      <c r="CG1016">
        <v>2.5</v>
      </c>
      <c r="CH1016">
        <v>1.9</v>
      </c>
      <c r="CI1016">
        <v>3.3</v>
      </c>
      <c r="CJ1016" t="s">
        <v>509</v>
      </c>
      <c r="CK1016" t="s">
        <v>465</v>
      </c>
      <c r="CL1016">
        <v>0.94</v>
      </c>
      <c r="CM1016">
        <v>0.53</v>
      </c>
      <c r="CN1016">
        <v>0</v>
      </c>
      <c r="CO1016">
        <v>0</v>
      </c>
      <c r="CP1016">
        <v>1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0</v>
      </c>
      <c r="CX1016">
        <v>1</v>
      </c>
    </row>
    <row r="1017" spans="1:102" x14ac:dyDescent="0.25">
      <c r="A1017">
        <v>1016</v>
      </c>
      <c r="B1017" t="s">
        <v>72</v>
      </c>
      <c r="C1017" t="s">
        <v>73</v>
      </c>
      <c r="D1017" t="s">
        <v>822</v>
      </c>
      <c r="E1017" t="s">
        <v>822</v>
      </c>
      <c r="F1017" t="s">
        <v>75</v>
      </c>
      <c r="G1017">
        <v>2017</v>
      </c>
      <c r="H1017">
        <v>10</v>
      </c>
      <c r="I1017">
        <v>5</v>
      </c>
      <c r="J1017" t="s">
        <v>228</v>
      </c>
      <c r="K1017" t="s">
        <v>76</v>
      </c>
      <c r="L1017" t="s">
        <v>77</v>
      </c>
      <c r="M1017" t="s">
        <v>397</v>
      </c>
      <c r="N1017">
        <v>8</v>
      </c>
      <c r="O1017" t="s">
        <v>831</v>
      </c>
      <c r="P1017" t="s">
        <v>824</v>
      </c>
      <c r="Q1017">
        <v>0</v>
      </c>
      <c r="R1017" t="s">
        <v>79</v>
      </c>
      <c r="S1017">
        <v>1</v>
      </c>
      <c r="T1017">
        <v>0</v>
      </c>
      <c r="W1017">
        <v>1</v>
      </c>
      <c r="X1017">
        <v>198</v>
      </c>
      <c r="Y1017" t="s">
        <v>542</v>
      </c>
      <c r="Z1017" t="s">
        <v>488</v>
      </c>
      <c r="AA1017" t="s">
        <v>124</v>
      </c>
      <c r="AB1017" t="s">
        <v>81</v>
      </c>
      <c r="AC1017" t="s">
        <v>82</v>
      </c>
      <c r="AD1017" t="s">
        <v>95</v>
      </c>
      <c r="AE1017" t="s">
        <v>84</v>
      </c>
      <c r="AF1017" t="s">
        <v>85</v>
      </c>
      <c r="AG1017">
        <v>5.5</v>
      </c>
      <c r="AH1017">
        <v>4.75</v>
      </c>
      <c r="AI1017">
        <v>5.125</v>
      </c>
      <c r="AJ1017" t="s">
        <v>125</v>
      </c>
      <c r="AK1017" t="s">
        <v>126</v>
      </c>
      <c r="AL1017" t="s">
        <v>88</v>
      </c>
      <c r="AM1017" t="s">
        <v>113</v>
      </c>
      <c r="AN1017" t="s">
        <v>90</v>
      </c>
      <c r="AO1017" t="s">
        <v>127</v>
      </c>
      <c r="AP1017" t="s">
        <v>128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>
        <v>0</v>
      </c>
      <c r="BS1017">
        <v>1</v>
      </c>
      <c r="BT1017">
        <v>0</v>
      </c>
      <c r="BU1017">
        <v>1</v>
      </c>
      <c r="BV1017">
        <v>0</v>
      </c>
      <c r="BW1017">
        <v>0</v>
      </c>
      <c r="BX1017">
        <v>0</v>
      </c>
      <c r="BY1017" t="s">
        <v>542</v>
      </c>
      <c r="BZ1017" t="s">
        <v>543</v>
      </c>
      <c r="CA1017" t="s">
        <v>124</v>
      </c>
      <c r="CB1017" t="s">
        <v>501</v>
      </c>
      <c r="CC1017" t="s">
        <v>544</v>
      </c>
      <c r="CD1017" t="s">
        <v>471</v>
      </c>
      <c r="CE1017" t="s">
        <v>95</v>
      </c>
      <c r="CF1017">
        <v>4.4000000000000004</v>
      </c>
      <c r="CG1017">
        <v>6</v>
      </c>
      <c r="CH1017">
        <v>3.5</v>
      </c>
      <c r="CI1017">
        <v>5.4</v>
      </c>
      <c r="CJ1017" t="s">
        <v>472</v>
      </c>
      <c r="CK1017" t="s">
        <v>465</v>
      </c>
      <c r="CL1017">
        <v>0.86</v>
      </c>
      <c r="CM1017">
        <v>0.62</v>
      </c>
      <c r="CN1017">
        <v>0</v>
      </c>
      <c r="CO1017">
        <v>0</v>
      </c>
      <c r="CP1017">
        <v>1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1</v>
      </c>
      <c r="CW1017">
        <v>0</v>
      </c>
      <c r="CX1017">
        <v>1</v>
      </c>
    </row>
    <row r="1018" spans="1:102" x14ac:dyDescent="0.25">
      <c r="A1018">
        <v>1017</v>
      </c>
      <c r="B1018" t="s">
        <v>72</v>
      </c>
      <c r="C1018" t="s">
        <v>73</v>
      </c>
      <c r="D1018" t="s">
        <v>822</v>
      </c>
      <c r="E1018" t="s">
        <v>822</v>
      </c>
      <c r="F1018" t="s">
        <v>75</v>
      </c>
      <c r="G1018">
        <v>2017</v>
      </c>
      <c r="H1018">
        <v>10</v>
      </c>
      <c r="I1018">
        <v>5</v>
      </c>
      <c r="J1018" t="s">
        <v>228</v>
      </c>
      <c r="K1018" t="s">
        <v>76</v>
      </c>
      <c r="L1018" t="s">
        <v>77</v>
      </c>
      <c r="M1018" t="s">
        <v>397</v>
      </c>
      <c r="N1018">
        <v>8</v>
      </c>
      <c r="O1018" t="s">
        <v>831</v>
      </c>
      <c r="P1018" t="s">
        <v>824</v>
      </c>
      <c r="Q1018">
        <v>0</v>
      </c>
      <c r="R1018" t="s">
        <v>79</v>
      </c>
      <c r="S1018">
        <v>85</v>
      </c>
      <c r="T1018">
        <v>5</v>
      </c>
      <c r="U1018">
        <v>3</v>
      </c>
      <c r="V1018">
        <v>2</v>
      </c>
      <c r="W1018">
        <v>80</v>
      </c>
      <c r="X1018">
        <v>134</v>
      </c>
      <c r="Y1018" t="s">
        <v>535</v>
      </c>
      <c r="Z1018" t="s">
        <v>460</v>
      </c>
      <c r="AA1018" t="s">
        <v>103</v>
      </c>
      <c r="AB1018" t="s">
        <v>81</v>
      </c>
      <c r="AC1018" t="s">
        <v>82</v>
      </c>
      <c r="AD1018" t="s">
        <v>83</v>
      </c>
      <c r="AE1018" t="s">
        <v>84</v>
      </c>
      <c r="AF1018" t="s">
        <v>85</v>
      </c>
      <c r="AG1018">
        <v>6</v>
      </c>
      <c r="AH1018">
        <v>5</v>
      </c>
      <c r="AI1018">
        <v>5.5</v>
      </c>
      <c r="AJ1018" t="s">
        <v>104</v>
      </c>
      <c r="AK1018" t="s">
        <v>87</v>
      </c>
      <c r="AL1018" t="s">
        <v>88</v>
      </c>
      <c r="AM1018" t="s">
        <v>89</v>
      </c>
      <c r="AN1018" t="s">
        <v>90</v>
      </c>
      <c r="AO1018" t="s">
        <v>97</v>
      </c>
      <c r="AP1018" t="s">
        <v>92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1</v>
      </c>
      <c r="BG1018">
        <v>0</v>
      </c>
      <c r="BH1018">
        <v>0</v>
      </c>
      <c r="BI1018">
        <v>0</v>
      </c>
      <c r="BJ1018">
        <v>1</v>
      </c>
      <c r="BK1018">
        <v>0</v>
      </c>
      <c r="BL1018">
        <v>0</v>
      </c>
      <c r="BM1018">
        <v>0</v>
      </c>
      <c r="BN1018">
        <v>0</v>
      </c>
      <c r="BO1018">
        <v>1</v>
      </c>
      <c r="BP1018">
        <v>1</v>
      </c>
      <c r="BQ1018">
        <v>1</v>
      </c>
      <c r="BR1018">
        <v>0</v>
      </c>
      <c r="BS1018">
        <v>1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 t="s">
        <v>535</v>
      </c>
      <c r="BZ1018" t="s">
        <v>536</v>
      </c>
      <c r="CA1018" t="s">
        <v>103</v>
      </c>
      <c r="CB1018" t="s">
        <v>531</v>
      </c>
      <c r="CC1018" t="s">
        <v>478</v>
      </c>
      <c r="CD1018" t="s">
        <v>464</v>
      </c>
      <c r="CE1018" t="s">
        <v>343</v>
      </c>
      <c r="CF1018">
        <v>5.3</v>
      </c>
      <c r="CG1018">
        <v>8.5</v>
      </c>
      <c r="CH1018">
        <v>3.2</v>
      </c>
      <c r="CI1018">
        <v>5.5</v>
      </c>
      <c r="CJ1018" t="s">
        <v>18</v>
      </c>
      <c r="CK1018" t="s">
        <v>465</v>
      </c>
      <c r="CL1018">
        <v>0.72</v>
      </c>
      <c r="CM1018">
        <v>0.75</v>
      </c>
      <c r="CN1018">
        <v>1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</v>
      </c>
      <c r="CU1018">
        <v>0</v>
      </c>
      <c r="CV1018">
        <v>0</v>
      </c>
      <c r="CW1018">
        <v>0</v>
      </c>
      <c r="CX1018">
        <v>1</v>
      </c>
    </row>
    <row r="1019" spans="1:102" x14ac:dyDescent="0.25">
      <c r="A1019">
        <v>1018</v>
      </c>
      <c r="B1019" t="s">
        <v>72</v>
      </c>
      <c r="C1019" t="s">
        <v>73</v>
      </c>
      <c r="D1019" t="s">
        <v>822</v>
      </c>
      <c r="E1019" t="s">
        <v>822</v>
      </c>
      <c r="F1019" t="s">
        <v>75</v>
      </c>
      <c r="G1019">
        <v>2017</v>
      </c>
      <c r="H1019">
        <v>10</v>
      </c>
      <c r="I1019">
        <v>5</v>
      </c>
      <c r="J1019" t="s">
        <v>228</v>
      </c>
      <c r="K1019" t="s">
        <v>76</v>
      </c>
      <c r="L1019" t="s">
        <v>77</v>
      </c>
      <c r="M1019" t="s">
        <v>397</v>
      </c>
      <c r="N1019">
        <v>8</v>
      </c>
      <c r="O1019" t="s">
        <v>831</v>
      </c>
      <c r="P1019" t="s">
        <v>824</v>
      </c>
      <c r="Q1019">
        <v>0</v>
      </c>
      <c r="R1019" t="s">
        <v>79</v>
      </c>
      <c r="S1019">
        <v>1</v>
      </c>
      <c r="T1019">
        <v>1</v>
      </c>
      <c r="V1019">
        <v>1</v>
      </c>
      <c r="X1019">
        <v>28</v>
      </c>
      <c r="Y1019" t="s">
        <v>504</v>
      </c>
      <c r="Z1019" t="s">
        <v>505</v>
      </c>
      <c r="AA1019" t="s">
        <v>110</v>
      </c>
      <c r="AB1019" t="s">
        <v>81</v>
      </c>
      <c r="AC1019" t="s">
        <v>82</v>
      </c>
      <c r="AD1019" t="s">
        <v>100</v>
      </c>
      <c r="AE1019" t="s">
        <v>101</v>
      </c>
      <c r="AF1019" t="s">
        <v>85</v>
      </c>
      <c r="AG1019">
        <v>13</v>
      </c>
      <c r="AH1019">
        <v>9.5</v>
      </c>
      <c r="AI1019">
        <v>11.25</v>
      </c>
      <c r="AJ1019" t="s">
        <v>111</v>
      </c>
      <c r="AK1019" t="s">
        <v>112</v>
      </c>
      <c r="AL1019" t="s">
        <v>88</v>
      </c>
      <c r="AM1019" t="s">
        <v>113</v>
      </c>
      <c r="AN1019" t="s">
        <v>90</v>
      </c>
      <c r="AO1019" t="s">
        <v>91</v>
      </c>
      <c r="AP1019" t="s">
        <v>114</v>
      </c>
      <c r="AQ1019">
        <v>0</v>
      </c>
      <c r="AR1019">
        <v>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</v>
      </c>
      <c r="BQ1019">
        <v>0</v>
      </c>
      <c r="BR1019">
        <v>0</v>
      </c>
      <c r="BS1019">
        <v>0</v>
      </c>
      <c r="BT1019">
        <v>0</v>
      </c>
      <c r="BU1019">
        <v>1</v>
      </c>
      <c r="BV1019">
        <v>1</v>
      </c>
      <c r="BW1019">
        <v>1</v>
      </c>
      <c r="BX1019">
        <v>0</v>
      </c>
      <c r="BY1019" t="s">
        <v>504</v>
      </c>
      <c r="BZ1019" t="s">
        <v>506</v>
      </c>
      <c r="CA1019" t="s">
        <v>110</v>
      </c>
      <c r="CB1019" t="s">
        <v>507</v>
      </c>
      <c r="CC1019" t="s">
        <v>508</v>
      </c>
      <c r="CD1019" t="s">
        <v>508</v>
      </c>
      <c r="CE1019" t="s">
        <v>100</v>
      </c>
      <c r="CF1019">
        <v>8.5</v>
      </c>
      <c r="CG1019">
        <v>15</v>
      </c>
      <c r="CH1019">
        <v>8.5</v>
      </c>
      <c r="CI1019">
        <v>11.1</v>
      </c>
      <c r="CJ1019" t="s">
        <v>509</v>
      </c>
      <c r="CK1019" t="s">
        <v>465</v>
      </c>
      <c r="CL1019">
        <v>0</v>
      </c>
      <c r="CM1019" t="s">
        <v>497</v>
      </c>
      <c r="CN1019">
        <v>0</v>
      </c>
      <c r="CO1019">
        <v>0</v>
      </c>
      <c r="CP1019">
        <v>1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0</v>
      </c>
    </row>
    <row r="1020" spans="1:102" x14ac:dyDescent="0.25">
      <c r="A1020">
        <v>1019</v>
      </c>
      <c r="B1020" t="s">
        <v>72</v>
      </c>
      <c r="C1020" t="s">
        <v>73</v>
      </c>
      <c r="D1020" t="s">
        <v>822</v>
      </c>
      <c r="E1020" t="s">
        <v>822</v>
      </c>
      <c r="F1020" t="s">
        <v>75</v>
      </c>
      <c r="G1020">
        <v>2017</v>
      </c>
      <c r="H1020">
        <v>10</v>
      </c>
      <c r="I1020">
        <v>5</v>
      </c>
      <c r="J1020" t="s">
        <v>228</v>
      </c>
      <c r="K1020" t="s">
        <v>76</v>
      </c>
      <c r="L1020" t="s">
        <v>77</v>
      </c>
      <c r="M1020" t="s">
        <v>397</v>
      </c>
      <c r="N1020">
        <v>8</v>
      </c>
      <c r="O1020" t="s">
        <v>831</v>
      </c>
      <c r="P1020" t="s">
        <v>824</v>
      </c>
      <c r="Q1020">
        <v>0</v>
      </c>
      <c r="R1020" t="s">
        <v>79</v>
      </c>
      <c r="S1020">
        <v>1</v>
      </c>
      <c r="T1020">
        <v>1</v>
      </c>
      <c r="U1020">
        <v>1</v>
      </c>
      <c r="X1020">
        <v>181</v>
      </c>
      <c r="Y1020" t="s">
        <v>541</v>
      </c>
      <c r="Z1020" t="s">
        <v>460</v>
      </c>
      <c r="AA1020" t="s">
        <v>106</v>
      </c>
      <c r="AB1020" t="s">
        <v>81</v>
      </c>
      <c r="AC1020" t="s">
        <v>82</v>
      </c>
      <c r="AD1020" t="s">
        <v>83</v>
      </c>
      <c r="AE1020" t="s">
        <v>84</v>
      </c>
      <c r="AF1020" t="s">
        <v>85</v>
      </c>
      <c r="AG1020">
        <v>2</v>
      </c>
      <c r="AH1020">
        <v>1.75</v>
      </c>
      <c r="AI1020">
        <v>1.88</v>
      </c>
      <c r="AJ1020" t="s">
        <v>107</v>
      </c>
      <c r="AK1020" t="s">
        <v>87</v>
      </c>
      <c r="AL1020" t="s">
        <v>88</v>
      </c>
      <c r="AM1020" t="s">
        <v>89</v>
      </c>
      <c r="AN1020" t="s">
        <v>90</v>
      </c>
      <c r="AO1020" t="s">
        <v>97</v>
      </c>
      <c r="AP1020" t="s">
        <v>108</v>
      </c>
      <c r="AQ1020">
        <v>0</v>
      </c>
      <c r="AR1020">
        <v>1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1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1</v>
      </c>
      <c r="BQ1020">
        <v>1</v>
      </c>
      <c r="BR1020">
        <v>0</v>
      </c>
      <c r="BS1020">
        <v>1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 t="s">
        <v>541</v>
      </c>
      <c r="BZ1020" t="s">
        <v>476</v>
      </c>
      <c r="CA1020" t="s">
        <v>106</v>
      </c>
      <c r="CB1020" t="s">
        <v>501</v>
      </c>
      <c r="CC1020" t="s">
        <v>478</v>
      </c>
      <c r="CD1020" t="s">
        <v>464</v>
      </c>
      <c r="CE1020" t="s">
        <v>343</v>
      </c>
      <c r="CF1020">
        <v>1.6</v>
      </c>
      <c r="CG1020">
        <v>2</v>
      </c>
      <c r="CH1020">
        <v>1.5</v>
      </c>
      <c r="CI1020">
        <v>1.75</v>
      </c>
      <c r="CJ1020" t="s">
        <v>18</v>
      </c>
      <c r="CK1020" t="s">
        <v>465</v>
      </c>
      <c r="CL1020">
        <v>0.96</v>
      </c>
      <c r="CM1020">
        <v>0.56999999999999995</v>
      </c>
      <c r="CN1020">
        <v>0</v>
      </c>
      <c r="CO1020">
        <v>0</v>
      </c>
      <c r="CP1020">
        <v>1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1</v>
      </c>
    </row>
    <row r="1021" spans="1:102" x14ac:dyDescent="0.25">
      <c r="A1021">
        <v>1020</v>
      </c>
      <c r="B1021" t="s">
        <v>72</v>
      </c>
      <c r="C1021" t="s">
        <v>73</v>
      </c>
      <c r="D1021" t="s">
        <v>822</v>
      </c>
      <c r="E1021" t="s">
        <v>822</v>
      </c>
      <c r="F1021" t="s">
        <v>75</v>
      </c>
      <c r="G1021">
        <v>2017</v>
      </c>
      <c r="H1021">
        <v>10</v>
      </c>
      <c r="I1021">
        <v>5</v>
      </c>
      <c r="J1021" t="s">
        <v>228</v>
      </c>
      <c r="K1021" t="s">
        <v>76</v>
      </c>
      <c r="L1021" t="s">
        <v>77</v>
      </c>
      <c r="M1021" t="s">
        <v>397</v>
      </c>
      <c r="N1021">
        <v>8</v>
      </c>
      <c r="O1021" t="s">
        <v>831</v>
      </c>
      <c r="P1021" t="s">
        <v>824</v>
      </c>
      <c r="Q1021">
        <v>0</v>
      </c>
      <c r="R1021" t="s">
        <v>79</v>
      </c>
      <c r="S1021">
        <v>1</v>
      </c>
      <c r="T1021">
        <v>0</v>
      </c>
      <c r="W1021">
        <v>1</v>
      </c>
      <c r="X1021">
        <v>697</v>
      </c>
      <c r="Y1021" t="s">
        <v>644</v>
      </c>
      <c r="Z1021" t="s">
        <v>488</v>
      </c>
      <c r="AA1021" t="s">
        <v>106</v>
      </c>
      <c r="AB1021" t="s">
        <v>81</v>
      </c>
      <c r="AC1021" t="s">
        <v>82</v>
      </c>
      <c r="AD1021" t="s">
        <v>95</v>
      </c>
      <c r="AE1021" t="s">
        <v>84</v>
      </c>
      <c r="AF1021" t="s">
        <v>85</v>
      </c>
      <c r="AG1021">
        <v>4</v>
      </c>
      <c r="AH1021">
        <v>3.5</v>
      </c>
      <c r="AI1021">
        <v>3.75</v>
      </c>
      <c r="AJ1021" t="s">
        <v>122</v>
      </c>
      <c r="AK1021" t="s">
        <v>87</v>
      </c>
      <c r="AL1021" t="s">
        <v>88</v>
      </c>
      <c r="AM1021" t="s">
        <v>89</v>
      </c>
      <c r="AN1021" t="s">
        <v>90</v>
      </c>
      <c r="AO1021" t="s">
        <v>97</v>
      </c>
      <c r="AP1021" t="s">
        <v>92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1</v>
      </c>
      <c r="BK1021">
        <v>0</v>
      </c>
      <c r="BL1021">
        <v>0</v>
      </c>
      <c r="BM1021">
        <v>0</v>
      </c>
      <c r="BN1021">
        <v>0</v>
      </c>
      <c r="BO1021">
        <v>1</v>
      </c>
      <c r="BP1021">
        <v>1</v>
      </c>
      <c r="BQ1021">
        <v>1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0</v>
      </c>
    </row>
    <row r="1022" spans="1:102" x14ac:dyDescent="0.25">
      <c r="A1022">
        <v>1021</v>
      </c>
      <c r="B1022" t="s">
        <v>72</v>
      </c>
      <c r="C1022" t="s">
        <v>73</v>
      </c>
      <c r="D1022" t="s">
        <v>822</v>
      </c>
      <c r="E1022" t="s">
        <v>822</v>
      </c>
      <c r="F1022" t="s">
        <v>75</v>
      </c>
      <c r="G1022">
        <v>2017</v>
      </c>
      <c r="H1022">
        <v>10</v>
      </c>
      <c r="I1022">
        <v>5</v>
      </c>
      <c r="J1022" t="s">
        <v>228</v>
      </c>
      <c r="K1022" t="s">
        <v>76</v>
      </c>
      <c r="L1022" t="s">
        <v>77</v>
      </c>
      <c r="M1022" t="s">
        <v>397</v>
      </c>
      <c r="N1022">
        <v>8</v>
      </c>
      <c r="O1022" t="s">
        <v>831</v>
      </c>
      <c r="P1022" t="s">
        <v>824</v>
      </c>
      <c r="Q1022">
        <v>0</v>
      </c>
      <c r="R1022" t="s">
        <v>79</v>
      </c>
      <c r="S1022">
        <v>1</v>
      </c>
      <c r="T1022">
        <v>0</v>
      </c>
      <c r="W1022">
        <v>1</v>
      </c>
      <c r="X1022">
        <v>5</v>
      </c>
      <c r="Y1022" t="s">
        <v>475</v>
      </c>
      <c r="Z1022" t="s">
        <v>460</v>
      </c>
      <c r="AA1022" t="s">
        <v>80</v>
      </c>
      <c r="AB1022" t="s">
        <v>81</v>
      </c>
      <c r="AC1022" t="s">
        <v>82</v>
      </c>
      <c r="AD1022" t="s">
        <v>83</v>
      </c>
      <c r="AE1022" t="s">
        <v>84</v>
      </c>
      <c r="AF1022" t="s">
        <v>85</v>
      </c>
      <c r="AG1022">
        <v>1.8</v>
      </c>
      <c r="AH1022">
        <v>1.6</v>
      </c>
      <c r="AI1022">
        <v>1.7</v>
      </c>
      <c r="AJ1022" t="s">
        <v>86</v>
      </c>
      <c r="AK1022" t="s">
        <v>87</v>
      </c>
      <c r="AL1022" t="s">
        <v>88</v>
      </c>
      <c r="AM1022" t="s">
        <v>89</v>
      </c>
      <c r="AN1022" t="s">
        <v>90</v>
      </c>
      <c r="AO1022" t="s">
        <v>91</v>
      </c>
      <c r="AP1022" t="s">
        <v>92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1</v>
      </c>
      <c r="BQ1022">
        <v>0</v>
      </c>
      <c r="BR1022">
        <v>0</v>
      </c>
      <c r="BS1022">
        <v>1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 t="s">
        <v>475</v>
      </c>
      <c r="BZ1022" t="s">
        <v>476</v>
      </c>
      <c r="CA1022" t="s">
        <v>80</v>
      </c>
      <c r="CB1022" t="s">
        <v>477</v>
      </c>
      <c r="CC1022" t="s">
        <v>478</v>
      </c>
      <c r="CD1022" t="s">
        <v>464</v>
      </c>
      <c r="CE1022" t="s">
        <v>343</v>
      </c>
      <c r="CF1022">
        <v>1.7</v>
      </c>
      <c r="CG1022">
        <v>2.1</v>
      </c>
      <c r="CH1022">
        <v>1.5</v>
      </c>
      <c r="CI1022">
        <v>2</v>
      </c>
      <c r="CJ1022" t="s">
        <v>472</v>
      </c>
      <c r="CK1022" t="s">
        <v>465</v>
      </c>
      <c r="CL1022">
        <v>0.57999999999999996</v>
      </c>
      <c r="CM1022">
        <v>0.61</v>
      </c>
      <c r="CN1022">
        <v>1</v>
      </c>
      <c r="CO1022">
        <v>0</v>
      </c>
      <c r="CP1022">
        <v>0</v>
      </c>
      <c r="CQ1022">
        <v>0</v>
      </c>
      <c r="CR1022">
        <v>0</v>
      </c>
      <c r="CS1022">
        <v>1</v>
      </c>
      <c r="CT1022">
        <v>0</v>
      </c>
      <c r="CU1022">
        <v>0</v>
      </c>
      <c r="CV1022">
        <v>0</v>
      </c>
      <c r="CW1022">
        <v>0</v>
      </c>
      <c r="CX1022">
        <v>1</v>
      </c>
    </row>
    <row r="1023" spans="1:102" x14ac:dyDescent="0.25">
      <c r="A1023">
        <v>1022</v>
      </c>
      <c r="B1023" t="s">
        <v>72</v>
      </c>
      <c r="C1023" t="s">
        <v>73</v>
      </c>
      <c r="D1023" t="s">
        <v>822</v>
      </c>
      <c r="E1023" t="s">
        <v>822</v>
      </c>
      <c r="F1023" t="s">
        <v>75</v>
      </c>
      <c r="G1023">
        <v>2017</v>
      </c>
      <c r="H1023">
        <v>10</v>
      </c>
      <c r="I1023">
        <v>10</v>
      </c>
      <c r="J1023" t="s">
        <v>8</v>
      </c>
      <c r="K1023" t="s">
        <v>76</v>
      </c>
      <c r="L1023" t="s">
        <v>226</v>
      </c>
      <c r="M1023" t="s">
        <v>837</v>
      </c>
      <c r="N1023">
        <v>9</v>
      </c>
      <c r="O1023" t="s">
        <v>832</v>
      </c>
      <c r="P1023" t="s">
        <v>824</v>
      </c>
      <c r="Q1023">
        <v>0</v>
      </c>
      <c r="R1023" t="s">
        <v>79</v>
      </c>
      <c r="S1023">
        <v>1</v>
      </c>
      <c r="T1023">
        <v>1</v>
      </c>
      <c r="V1023">
        <v>1</v>
      </c>
      <c r="X1023">
        <v>526</v>
      </c>
      <c r="Y1023" t="s">
        <v>620</v>
      </c>
      <c r="Z1023" t="s">
        <v>460</v>
      </c>
      <c r="AA1023" t="s">
        <v>124</v>
      </c>
      <c r="AB1023" t="s">
        <v>81</v>
      </c>
      <c r="AC1023" t="s">
        <v>82</v>
      </c>
      <c r="AD1023" t="s">
        <v>83</v>
      </c>
      <c r="AE1023" t="s">
        <v>84</v>
      </c>
      <c r="AF1023" t="s">
        <v>85</v>
      </c>
      <c r="AG1023">
        <v>2</v>
      </c>
      <c r="AH1023">
        <v>1.5</v>
      </c>
      <c r="AI1023">
        <v>1.75</v>
      </c>
      <c r="AJ1023" t="s">
        <v>145</v>
      </c>
      <c r="AK1023" t="s">
        <v>126</v>
      </c>
      <c r="AL1023" t="s">
        <v>88</v>
      </c>
      <c r="AM1023" t="s">
        <v>113</v>
      </c>
      <c r="AN1023" t="s">
        <v>90</v>
      </c>
      <c r="AO1023" t="s">
        <v>127</v>
      </c>
      <c r="AP1023" t="s">
        <v>108</v>
      </c>
      <c r="AQ1023">
        <v>0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0</v>
      </c>
      <c r="BL1023">
        <v>0</v>
      </c>
      <c r="BM1023">
        <v>0</v>
      </c>
      <c r="BN1023">
        <v>0</v>
      </c>
      <c r="BO1023">
        <v>1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1</v>
      </c>
      <c r="BX1023">
        <v>0</v>
      </c>
      <c r="BY1023" t="s">
        <v>620</v>
      </c>
      <c r="BZ1023" t="s">
        <v>474</v>
      </c>
      <c r="CA1023" t="s">
        <v>124</v>
      </c>
      <c r="CB1023" t="s">
        <v>501</v>
      </c>
      <c r="CC1023" t="s">
        <v>478</v>
      </c>
      <c r="CD1023" t="s">
        <v>464</v>
      </c>
      <c r="CE1023" t="s">
        <v>343</v>
      </c>
      <c r="CF1023">
        <v>1.8</v>
      </c>
      <c r="CG1023">
        <v>2.2000000000000002</v>
      </c>
      <c r="CH1023">
        <v>1.5</v>
      </c>
      <c r="CI1023">
        <v>1.5</v>
      </c>
      <c r="CJ1023" t="s">
        <v>472</v>
      </c>
      <c r="CK1023" t="s">
        <v>465</v>
      </c>
      <c r="CL1023">
        <v>1</v>
      </c>
      <c r="CM1023">
        <v>0</v>
      </c>
      <c r="CN1023">
        <v>0</v>
      </c>
      <c r="CO1023">
        <v>0</v>
      </c>
      <c r="CP1023">
        <v>1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</row>
    <row r="1024" spans="1:102" x14ac:dyDescent="0.25">
      <c r="A1024">
        <v>1023</v>
      </c>
      <c r="B1024" t="s">
        <v>72</v>
      </c>
      <c r="C1024" t="s">
        <v>73</v>
      </c>
      <c r="D1024" t="s">
        <v>822</v>
      </c>
      <c r="E1024" t="s">
        <v>822</v>
      </c>
      <c r="F1024" t="s">
        <v>75</v>
      </c>
      <c r="G1024">
        <v>2017</v>
      </c>
      <c r="H1024">
        <v>10</v>
      </c>
      <c r="I1024">
        <v>10</v>
      </c>
      <c r="J1024" t="s">
        <v>8</v>
      </c>
      <c r="K1024" t="s">
        <v>76</v>
      </c>
      <c r="L1024" t="s">
        <v>226</v>
      </c>
      <c r="M1024" t="s">
        <v>837</v>
      </c>
      <c r="N1024">
        <v>9</v>
      </c>
      <c r="O1024" t="s">
        <v>832</v>
      </c>
      <c r="P1024" t="s">
        <v>824</v>
      </c>
      <c r="Q1024">
        <v>0</v>
      </c>
      <c r="R1024" t="s">
        <v>79</v>
      </c>
      <c r="S1024">
        <v>5</v>
      </c>
      <c r="T1024">
        <v>0</v>
      </c>
      <c r="W1024">
        <v>5</v>
      </c>
      <c r="X1024">
        <v>198</v>
      </c>
      <c r="Y1024" t="s">
        <v>542</v>
      </c>
      <c r="Z1024" t="s">
        <v>488</v>
      </c>
      <c r="AA1024" t="s">
        <v>124</v>
      </c>
      <c r="AB1024" t="s">
        <v>81</v>
      </c>
      <c r="AC1024" t="s">
        <v>82</v>
      </c>
      <c r="AD1024" t="s">
        <v>95</v>
      </c>
      <c r="AE1024" t="s">
        <v>84</v>
      </c>
      <c r="AF1024" t="s">
        <v>85</v>
      </c>
      <c r="AG1024">
        <v>5.5</v>
      </c>
      <c r="AH1024">
        <v>4.75</v>
      </c>
      <c r="AI1024">
        <v>5.125</v>
      </c>
      <c r="AJ1024" t="s">
        <v>125</v>
      </c>
      <c r="AK1024" t="s">
        <v>126</v>
      </c>
      <c r="AL1024" t="s">
        <v>88</v>
      </c>
      <c r="AM1024" t="s">
        <v>113</v>
      </c>
      <c r="AN1024" t="s">
        <v>90</v>
      </c>
      <c r="AO1024" t="s">
        <v>127</v>
      </c>
      <c r="AP1024" t="s">
        <v>128</v>
      </c>
      <c r="AQ1024">
        <v>0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1</v>
      </c>
      <c r="BP1024">
        <v>0</v>
      </c>
      <c r="BQ1024">
        <v>0</v>
      </c>
      <c r="BR1024">
        <v>0</v>
      </c>
      <c r="BS1024">
        <v>1</v>
      </c>
      <c r="BT1024">
        <v>0</v>
      </c>
      <c r="BU1024">
        <v>1</v>
      </c>
      <c r="BV1024">
        <v>0</v>
      </c>
      <c r="BW1024">
        <v>0</v>
      </c>
      <c r="BX1024">
        <v>0</v>
      </c>
      <c r="BY1024" t="s">
        <v>542</v>
      </c>
      <c r="BZ1024" t="s">
        <v>543</v>
      </c>
      <c r="CA1024" t="s">
        <v>124</v>
      </c>
      <c r="CB1024" t="s">
        <v>501</v>
      </c>
      <c r="CC1024" t="s">
        <v>544</v>
      </c>
      <c r="CD1024" t="s">
        <v>471</v>
      </c>
      <c r="CE1024" t="s">
        <v>95</v>
      </c>
      <c r="CF1024">
        <v>4.4000000000000004</v>
      </c>
      <c r="CG1024">
        <v>6</v>
      </c>
      <c r="CH1024">
        <v>3.5</v>
      </c>
      <c r="CI1024">
        <v>5.4</v>
      </c>
      <c r="CJ1024" t="s">
        <v>472</v>
      </c>
      <c r="CK1024" t="s">
        <v>465</v>
      </c>
      <c r="CL1024">
        <v>0.86</v>
      </c>
      <c r="CM1024">
        <v>0.62</v>
      </c>
      <c r="CN1024">
        <v>0</v>
      </c>
      <c r="CO1024">
        <v>0</v>
      </c>
      <c r="CP1024">
        <v>1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1</v>
      </c>
      <c r="CW1024">
        <v>0</v>
      </c>
      <c r="CX1024">
        <v>1</v>
      </c>
    </row>
    <row r="1025" spans="1:102" x14ac:dyDescent="0.25">
      <c r="A1025">
        <v>1024</v>
      </c>
      <c r="B1025" t="s">
        <v>72</v>
      </c>
      <c r="C1025" t="s">
        <v>73</v>
      </c>
      <c r="D1025" t="s">
        <v>822</v>
      </c>
      <c r="E1025" t="s">
        <v>822</v>
      </c>
      <c r="F1025" t="s">
        <v>75</v>
      </c>
      <c r="G1025">
        <v>2017</v>
      </c>
      <c r="H1025">
        <v>10</v>
      </c>
      <c r="I1025">
        <v>10</v>
      </c>
      <c r="J1025" t="s">
        <v>8</v>
      </c>
      <c r="K1025" t="s">
        <v>76</v>
      </c>
      <c r="L1025" t="s">
        <v>226</v>
      </c>
      <c r="M1025" t="s">
        <v>837</v>
      </c>
      <c r="N1025">
        <v>9</v>
      </c>
      <c r="O1025" t="s">
        <v>832</v>
      </c>
      <c r="P1025" t="s">
        <v>824</v>
      </c>
      <c r="Q1025">
        <v>0</v>
      </c>
      <c r="R1025" t="s">
        <v>79</v>
      </c>
      <c r="S1025">
        <v>1</v>
      </c>
      <c r="T1025">
        <v>1</v>
      </c>
      <c r="U1025">
        <v>1</v>
      </c>
      <c r="X1025">
        <v>181</v>
      </c>
      <c r="Y1025" t="s">
        <v>541</v>
      </c>
      <c r="Z1025" t="s">
        <v>460</v>
      </c>
      <c r="AA1025" t="s">
        <v>106</v>
      </c>
      <c r="AB1025" t="s">
        <v>81</v>
      </c>
      <c r="AC1025" t="s">
        <v>82</v>
      </c>
      <c r="AD1025" t="s">
        <v>83</v>
      </c>
      <c r="AE1025" t="s">
        <v>84</v>
      </c>
      <c r="AF1025" t="s">
        <v>85</v>
      </c>
      <c r="AG1025">
        <v>2</v>
      </c>
      <c r="AH1025">
        <v>1.75</v>
      </c>
      <c r="AI1025">
        <v>1.88</v>
      </c>
      <c r="AJ1025" t="s">
        <v>107</v>
      </c>
      <c r="AK1025" t="s">
        <v>87</v>
      </c>
      <c r="AL1025" t="s">
        <v>88</v>
      </c>
      <c r="AM1025" t="s">
        <v>89</v>
      </c>
      <c r="AN1025" t="s">
        <v>90</v>
      </c>
      <c r="AO1025" t="s">
        <v>97</v>
      </c>
      <c r="AP1025" t="s">
        <v>108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1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1</v>
      </c>
      <c r="BP1025">
        <v>1</v>
      </c>
      <c r="BQ1025">
        <v>1</v>
      </c>
      <c r="BR1025">
        <v>0</v>
      </c>
      <c r="BS1025">
        <v>1</v>
      </c>
      <c r="BT1025">
        <v>0</v>
      </c>
      <c r="BU1025">
        <v>0</v>
      </c>
      <c r="BV1025">
        <v>0</v>
      </c>
      <c r="BW1025">
        <v>1</v>
      </c>
      <c r="BX1025">
        <v>0</v>
      </c>
      <c r="BY1025" t="s">
        <v>541</v>
      </c>
      <c r="BZ1025" t="s">
        <v>476</v>
      </c>
      <c r="CA1025" t="s">
        <v>106</v>
      </c>
      <c r="CB1025" t="s">
        <v>501</v>
      </c>
      <c r="CC1025" t="s">
        <v>478</v>
      </c>
      <c r="CD1025" t="s">
        <v>464</v>
      </c>
      <c r="CE1025" t="s">
        <v>343</v>
      </c>
      <c r="CF1025">
        <v>1.6</v>
      </c>
      <c r="CG1025">
        <v>2</v>
      </c>
      <c r="CH1025">
        <v>1.5</v>
      </c>
      <c r="CI1025">
        <v>1.75</v>
      </c>
      <c r="CJ1025" t="s">
        <v>18</v>
      </c>
      <c r="CK1025" t="s">
        <v>465</v>
      </c>
      <c r="CL1025">
        <v>0.96</v>
      </c>
      <c r="CM1025">
        <v>0.56999999999999995</v>
      </c>
      <c r="CN1025">
        <v>0</v>
      </c>
      <c r="CO1025">
        <v>0</v>
      </c>
      <c r="CP1025">
        <v>1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1</v>
      </c>
    </row>
    <row r="1026" spans="1:102" x14ac:dyDescent="0.25">
      <c r="A1026">
        <v>1025</v>
      </c>
      <c r="B1026" t="s">
        <v>72</v>
      </c>
      <c r="C1026" t="s">
        <v>73</v>
      </c>
      <c r="D1026" t="s">
        <v>822</v>
      </c>
      <c r="E1026" t="s">
        <v>822</v>
      </c>
      <c r="F1026" t="s">
        <v>75</v>
      </c>
      <c r="G1026">
        <v>2017</v>
      </c>
      <c r="H1026">
        <v>10</v>
      </c>
      <c r="I1026">
        <v>10</v>
      </c>
      <c r="J1026" t="s">
        <v>8</v>
      </c>
      <c r="K1026" t="s">
        <v>76</v>
      </c>
      <c r="L1026" t="s">
        <v>226</v>
      </c>
      <c r="M1026" t="s">
        <v>837</v>
      </c>
      <c r="N1026">
        <v>9</v>
      </c>
      <c r="O1026" t="s">
        <v>832</v>
      </c>
      <c r="P1026" t="s">
        <v>824</v>
      </c>
      <c r="Q1026">
        <v>0</v>
      </c>
      <c r="R1026" t="s">
        <v>79</v>
      </c>
      <c r="S1026">
        <v>8</v>
      </c>
      <c r="T1026">
        <v>1</v>
      </c>
      <c r="V1026">
        <v>1</v>
      </c>
      <c r="W1026">
        <v>7</v>
      </c>
      <c r="X1026">
        <v>5</v>
      </c>
      <c r="Y1026" t="s">
        <v>475</v>
      </c>
      <c r="Z1026" t="s">
        <v>460</v>
      </c>
      <c r="AA1026" t="s">
        <v>80</v>
      </c>
      <c r="AB1026" t="s">
        <v>81</v>
      </c>
      <c r="AC1026" t="s">
        <v>82</v>
      </c>
      <c r="AD1026" t="s">
        <v>83</v>
      </c>
      <c r="AE1026" t="s">
        <v>84</v>
      </c>
      <c r="AF1026" t="s">
        <v>85</v>
      </c>
      <c r="AG1026">
        <v>1.8</v>
      </c>
      <c r="AH1026">
        <v>1.6</v>
      </c>
      <c r="AI1026">
        <v>1.7</v>
      </c>
      <c r="AJ1026" t="s">
        <v>86</v>
      </c>
      <c r="AK1026" t="s">
        <v>87</v>
      </c>
      <c r="AL1026" t="s">
        <v>88</v>
      </c>
      <c r="AM1026" t="s">
        <v>89</v>
      </c>
      <c r="AN1026" t="s">
        <v>90</v>
      </c>
      <c r="AO1026" t="s">
        <v>91</v>
      </c>
      <c r="AP1026" t="s">
        <v>92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</v>
      </c>
      <c r="BG1026">
        <v>0</v>
      </c>
      <c r="BH1026">
        <v>0</v>
      </c>
      <c r="BI1026">
        <v>0</v>
      </c>
      <c r="BJ1026">
        <v>1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1</v>
      </c>
      <c r="BQ1026">
        <v>0</v>
      </c>
      <c r="BR1026">
        <v>0</v>
      </c>
      <c r="BS1026">
        <v>1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 t="s">
        <v>475</v>
      </c>
      <c r="BZ1026" t="s">
        <v>476</v>
      </c>
      <c r="CA1026" t="s">
        <v>80</v>
      </c>
      <c r="CB1026" t="s">
        <v>477</v>
      </c>
      <c r="CC1026" t="s">
        <v>478</v>
      </c>
      <c r="CD1026" t="s">
        <v>464</v>
      </c>
      <c r="CE1026" t="s">
        <v>343</v>
      </c>
      <c r="CF1026">
        <v>1.7</v>
      </c>
      <c r="CG1026">
        <v>2.1</v>
      </c>
      <c r="CH1026">
        <v>1.5</v>
      </c>
      <c r="CI1026">
        <v>2</v>
      </c>
      <c r="CJ1026" t="s">
        <v>472</v>
      </c>
      <c r="CK1026" t="s">
        <v>465</v>
      </c>
      <c r="CL1026">
        <v>0.57999999999999996</v>
      </c>
      <c r="CM1026">
        <v>0.61</v>
      </c>
      <c r="CN1026">
        <v>1</v>
      </c>
      <c r="CO1026">
        <v>0</v>
      </c>
      <c r="CP1026">
        <v>0</v>
      </c>
      <c r="CQ1026">
        <v>0</v>
      </c>
      <c r="CR1026">
        <v>0</v>
      </c>
      <c r="CS1026">
        <v>1</v>
      </c>
      <c r="CT1026">
        <v>0</v>
      </c>
      <c r="CU1026">
        <v>0</v>
      </c>
      <c r="CV1026">
        <v>0</v>
      </c>
      <c r="CW1026">
        <v>0</v>
      </c>
      <c r="CX1026">
        <v>1</v>
      </c>
    </row>
    <row r="1027" spans="1:102" x14ac:dyDescent="0.25">
      <c r="A1027">
        <v>1026</v>
      </c>
      <c r="B1027" t="s">
        <v>72</v>
      </c>
      <c r="C1027" t="s">
        <v>73</v>
      </c>
      <c r="D1027" t="s">
        <v>822</v>
      </c>
      <c r="E1027" t="s">
        <v>822</v>
      </c>
      <c r="F1027" t="s">
        <v>75</v>
      </c>
      <c r="G1027">
        <v>2017</v>
      </c>
      <c r="H1027">
        <v>10</v>
      </c>
      <c r="I1027">
        <v>10</v>
      </c>
      <c r="J1027" t="s">
        <v>8</v>
      </c>
      <c r="K1027" t="s">
        <v>76</v>
      </c>
      <c r="L1027" t="s">
        <v>226</v>
      </c>
      <c r="M1027" t="s">
        <v>837</v>
      </c>
      <c r="N1027">
        <v>9</v>
      </c>
      <c r="O1027" t="s">
        <v>832</v>
      </c>
      <c r="P1027" t="s">
        <v>824</v>
      </c>
      <c r="Q1027">
        <v>0</v>
      </c>
      <c r="R1027" t="s">
        <v>79</v>
      </c>
      <c r="S1027">
        <v>1</v>
      </c>
      <c r="T1027">
        <v>1</v>
      </c>
      <c r="V1027">
        <v>1</v>
      </c>
      <c r="X1027">
        <v>330</v>
      </c>
      <c r="Y1027" t="s">
        <v>588</v>
      </c>
      <c r="Z1027" t="s">
        <v>525</v>
      </c>
      <c r="AA1027" t="s">
        <v>106</v>
      </c>
      <c r="AB1027" t="s">
        <v>81</v>
      </c>
      <c r="AC1027" t="s">
        <v>82</v>
      </c>
      <c r="AD1027" t="s">
        <v>100</v>
      </c>
      <c r="AE1027" t="s">
        <v>101</v>
      </c>
      <c r="AF1027" t="s">
        <v>85</v>
      </c>
      <c r="AG1027">
        <v>1.9</v>
      </c>
      <c r="AH1027">
        <v>1.9</v>
      </c>
      <c r="AI1027">
        <v>1.9</v>
      </c>
      <c r="AJ1027" t="s">
        <v>197</v>
      </c>
      <c r="AK1027" t="s">
        <v>87</v>
      </c>
      <c r="AL1027" t="s">
        <v>88</v>
      </c>
      <c r="AM1027" t="s">
        <v>89</v>
      </c>
      <c r="AN1027" t="s">
        <v>90</v>
      </c>
      <c r="AO1027" t="s">
        <v>97</v>
      </c>
      <c r="AP1027" t="s">
        <v>108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1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1</v>
      </c>
      <c r="BP1027">
        <v>1</v>
      </c>
      <c r="BQ1027">
        <v>1</v>
      </c>
      <c r="BR1027">
        <v>0</v>
      </c>
      <c r="BS1027">
        <v>1</v>
      </c>
      <c r="BT1027">
        <v>0</v>
      </c>
      <c r="BU1027">
        <v>0</v>
      </c>
      <c r="BV1027">
        <v>0</v>
      </c>
      <c r="BW1027">
        <v>1</v>
      </c>
      <c r="BX1027">
        <v>0</v>
      </c>
    </row>
    <row r="1028" spans="1:102" x14ac:dyDescent="0.25">
      <c r="A1028">
        <v>1027</v>
      </c>
      <c r="B1028" t="s">
        <v>72</v>
      </c>
      <c r="C1028" t="s">
        <v>73</v>
      </c>
      <c r="D1028" t="s">
        <v>822</v>
      </c>
      <c r="E1028" t="s">
        <v>822</v>
      </c>
      <c r="F1028" t="s">
        <v>75</v>
      </c>
      <c r="G1028">
        <v>2017</v>
      </c>
      <c r="H1028">
        <v>10</v>
      </c>
      <c r="I1028">
        <v>10</v>
      </c>
      <c r="J1028" t="s">
        <v>8</v>
      </c>
      <c r="K1028" t="s">
        <v>76</v>
      </c>
      <c r="L1028" t="s">
        <v>226</v>
      </c>
      <c r="M1028" t="s">
        <v>837</v>
      </c>
      <c r="N1028">
        <v>9</v>
      </c>
      <c r="O1028" t="s">
        <v>832</v>
      </c>
      <c r="P1028" t="s">
        <v>824</v>
      </c>
      <c r="Q1028">
        <v>0</v>
      </c>
      <c r="R1028" t="s">
        <v>79</v>
      </c>
      <c r="S1028">
        <v>20</v>
      </c>
      <c r="T1028">
        <v>7</v>
      </c>
      <c r="U1028">
        <v>7</v>
      </c>
      <c r="W1028">
        <v>13</v>
      </c>
      <c r="X1028">
        <v>179</v>
      </c>
      <c r="Y1028" t="s">
        <v>540</v>
      </c>
      <c r="Z1028" t="s">
        <v>515</v>
      </c>
      <c r="AA1028" t="s">
        <v>99</v>
      </c>
      <c r="AB1028" t="s">
        <v>81</v>
      </c>
      <c r="AC1028" t="s">
        <v>82</v>
      </c>
      <c r="AD1028" t="s">
        <v>83</v>
      </c>
      <c r="AE1028" t="s">
        <v>84</v>
      </c>
      <c r="AF1028" t="s">
        <v>85</v>
      </c>
      <c r="AG1028">
        <v>4.05</v>
      </c>
      <c r="AH1028">
        <v>2.85</v>
      </c>
      <c r="AI1028">
        <v>3.45</v>
      </c>
      <c r="AJ1028" t="s">
        <v>105</v>
      </c>
      <c r="AK1028" t="s">
        <v>87</v>
      </c>
      <c r="AL1028" t="s">
        <v>88</v>
      </c>
      <c r="AM1028" t="s">
        <v>89</v>
      </c>
      <c r="AN1028" t="s">
        <v>90</v>
      </c>
      <c r="AO1028" t="s">
        <v>97</v>
      </c>
      <c r="AP1028" t="s">
        <v>92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</v>
      </c>
      <c r="BG1028">
        <v>0</v>
      </c>
      <c r="BH1028">
        <v>0</v>
      </c>
      <c r="BI1028">
        <v>0</v>
      </c>
      <c r="BJ1028">
        <v>1</v>
      </c>
      <c r="BK1028">
        <v>0</v>
      </c>
      <c r="BL1028">
        <v>0</v>
      </c>
      <c r="BM1028">
        <v>0</v>
      </c>
      <c r="BN1028">
        <v>0</v>
      </c>
      <c r="BO1028">
        <v>1</v>
      </c>
      <c r="BP1028">
        <v>1</v>
      </c>
      <c r="BQ1028">
        <v>1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 t="s">
        <v>540</v>
      </c>
      <c r="BZ1028" t="s">
        <v>461</v>
      </c>
      <c r="CA1028" t="s">
        <v>99</v>
      </c>
      <c r="CB1028" t="s">
        <v>531</v>
      </c>
      <c r="CC1028" t="s">
        <v>478</v>
      </c>
      <c r="CD1028" t="s">
        <v>464</v>
      </c>
      <c r="CE1028" t="s">
        <v>343</v>
      </c>
      <c r="CF1028">
        <v>3.4</v>
      </c>
      <c r="CG1028">
        <v>4.3</v>
      </c>
      <c r="CH1028">
        <v>2.5</v>
      </c>
      <c r="CI1028">
        <v>3.2</v>
      </c>
      <c r="CJ1028" t="s">
        <v>472</v>
      </c>
      <c r="CK1028" t="s">
        <v>465</v>
      </c>
      <c r="CL1028">
        <v>0.66</v>
      </c>
      <c r="CM1028">
        <v>0.66</v>
      </c>
      <c r="CN1028">
        <v>1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</v>
      </c>
      <c r="CU1028">
        <v>0</v>
      </c>
      <c r="CV1028">
        <v>0</v>
      </c>
      <c r="CW1028">
        <v>0</v>
      </c>
      <c r="CX1028">
        <v>1</v>
      </c>
    </row>
    <row r="1029" spans="1:102" x14ac:dyDescent="0.25">
      <c r="A1029">
        <v>1028</v>
      </c>
      <c r="B1029" t="s">
        <v>72</v>
      </c>
      <c r="C1029" t="s">
        <v>73</v>
      </c>
      <c r="D1029" t="s">
        <v>822</v>
      </c>
      <c r="E1029" t="s">
        <v>822</v>
      </c>
      <c r="F1029" t="s">
        <v>75</v>
      </c>
      <c r="G1029">
        <v>2017</v>
      </c>
      <c r="H1029">
        <v>10</v>
      </c>
      <c r="I1029">
        <v>10</v>
      </c>
      <c r="J1029" t="s">
        <v>8</v>
      </c>
      <c r="K1029" t="s">
        <v>76</v>
      </c>
      <c r="L1029" t="s">
        <v>226</v>
      </c>
      <c r="M1029" t="s">
        <v>837</v>
      </c>
      <c r="N1029">
        <v>9</v>
      </c>
      <c r="O1029" t="s">
        <v>832</v>
      </c>
      <c r="P1029" t="s">
        <v>824</v>
      </c>
      <c r="Q1029">
        <v>0</v>
      </c>
      <c r="R1029" t="s">
        <v>79</v>
      </c>
      <c r="S1029">
        <v>27</v>
      </c>
      <c r="T1029">
        <v>0</v>
      </c>
      <c r="W1029">
        <v>27</v>
      </c>
      <c r="X1029">
        <v>134</v>
      </c>
      <c r="Y1029" t="s">
        <v>535</v>
      </c>
      <c r="Z1029" t="s">
        <v>460</v>
      </c>
      <c r="AA1029" t="s">
        <v>103</v>
      </c>
      <c r="AB1029" t="s">
        <v>81</v>
      </c>
      <c r="AC1029" t="s">
        <v>82</v>
      </c>
      <c r="AD1029" t="s">
        <v>83</v>
      </c>
      <c r="AE1029" t="s">
        <v>84</v>
      </c>
      <c r="AF1029" t="s">
        <v>85</v>
      </c>
      <c r="AG1029">
        <v>6</v>
      </c>
      <c r="AH1029">
        <v>5</v>
      </c>
      <c r="AI1029">
        <v>5.5</v>
      </c>
      <c r="AJ1029" t="s">
        <v>104</v>
      </c>
      <c r="AK1029" t="s">
        <v>87</v>
      </c>
      <c r="AL1029" t="s">
        <v>88</v>
      </c>
      <c r="AM1029" t="s">
        <v>89</v>
      </c>
      <c r="AN1029" t="s">
        <v>90</v>
      </c>
      <c r="AO1029" t="s">
        <v>97</v>
      </c>
      <c r="AP1029" t="s">
        <v>92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1</v>
      </c>
      <c r="BG1029">
        <v>0</v>
      </c>
      <c r="BH1029">
        <v>0</v>
      </c>
      <c r="BI1029">
        <v>0</v>
      </c>
      <c r="BJ1029">
        <v>1</v>
      </c>
      <c r="BK1029">
        <v>0</v>
      </c>
      <c r="BL1029">
        <v>0</v>
      </c>
      <c r="BM1029">
        <v>0</v>
      </c>
      <c r="BN1029">
        <v>0</v>
      </c>
      <c r="BO1029">
        <v>1</v>
      </c>
      <c r="BP1029">
        <v>1</v>
      </c>
      <c r="BQ1029">
        <v>1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 t="s">
        <v>535</v>
      </c>
      <c r="BZ1029" t="s">
        <v>536</v>
      </c>
      <c r="CA1029" t="s">
        <v>103</v>
      </c>
      <c r="CB1029" t="s">
        <v>531</v>
      </c>
      <c r="CC1029" t="s">
        <v>478</v>
      </c>
      <c r="CD1029" t="s">
        <v>464</v>
      </c>
      <c r="CE1029" t="s">
        <v>343</v>
      </c>
      <c r="CF1029">
        <v>5.3</v>
      </c>
      <c r="CG1029">
        <v>8.5</v>
      </c>
      <c r="CH1029">
        <v>3.2</v>
      </c>
      <c r="CI1029">
        <v>5.5</v>
      </c>
      <c r="CJ1029" t="s">
        <v>18</v>
      </c>
      <c r="CK1029" t="s">
        <v>465</v>
      </c>
      <c r="CL1029">
        <v>0.72</v>
      </c>
      <c r="CM1029">
        <v>0.75</v>
      </c>
      <c r="CN1029">
        <v>1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</v>
      </c>
      <c r="CU1029">
        <v>0</v>
      </c>
      <c r="CV1029">
        <v>0</v>
      </c>
      <c r="CW1029">
        <v>0</v>
      </c>
      <c r="CX1029">
        <v>1</v>
      </c>
    </row>
    <row r="1030" spans="1:102" x14ac:dyDescent="0.25">
      <c r="A1030">
        <v>1029</v>
      </c>
      <c r="B1030" t="s">
        <v>72</v>
      </c>
      <c r="C1030" t="s">
        <v>73</v>
      </c>
      <c r="D1030" t="s">
        <v>822</v>
      </c>
      <c r="E1030" t="s">
        <v>822</v>
      </c>
      <c r="F1030" t="s">
        <v>75</v>
      </c>
      <c r="G1030">
        <v>2017</v>
      </c>
      <c r="H1030">
        <v>10</v>
      </c>
      <c r="I1030">
        <v>10</v>
      </c>
      <c r="J1030" t="s">
        <v>8</v>
      </c>
      <c r="K1030" t="s">
        <v>76</v>
      </c>
      <c r="L1030" t="s">
        <v>226</v>
      </c>
      <c r="M1030" t="s">
        <v>837</v>
      </c>
      <c r="N1030">
        <v>9</v>
      </c>
      <c r="O1030" t="s">
        <v>832</v>
      </c>
      <c r="P1030" t="s">
        <v>824</v>
      </c>
      <c r="Q1030">
        <v>0</v>
      </c>
      <c r="R1030" t="s">
        <v>79</v>
      </c>
      <c r="S1030">
        <v>7</v>
      </c>
      <c r="T1030">
        <v>2</v>
      </c>
      <c r="U1030">
        <v>2</v>
      </c>
      <c r="W1030">
        <v>5</v>
      </c>
      <c r="X1030">
        <v>117</v>
      </c>
      <c r="Y1030" t="s">
        <v>518</v>
      </c>
      <c r="Z1030" t="s">
        <v>519</v>
      </c>
      <c r="AA1030" t="s">
        <v>94</v>
      </c>
      <c r="AB1030" t="s">
        <v>81</v>
      </c>
      <c r="AC1030" t="s">
        <v>82</v>
      </c>
      <c r="AD1030" t="s">
        <v>95</v>
      </c>
      <c r="AE1030" t="s">
        <v>84</v>
      </c>
      <c r="AF1030" t="s">
        <v>85</v>
      </c>
      <c r="AG1030">
        <v>2.25</v>
      </c>
      <c r="AH1030">
        <v>2</v>
      </c>
      <c r="AI1030">
        <v>2.125</v>
      </c>
      <c r="AJ1030" t="s">
        <v>96</v>
      </c>
      <c r="AK1030" t="s">
        <v>87</v>
      </c>
      <c r="AL1030" t="s">
        <v>88</v>
      </c>
      <c r="AM1030" t="s">
        <v>89</v>
      </c>
      <c r="AN1030" t="s">
        <v>90</v>
      </c>
      <c r="AO1030" t="s">
        <v>97</v>
      </c>
      <c r="AP1030" t="s">
        <v>98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1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0</v>
      </c>
      <c r="BM1030">
        <v>0</v>
      </c>
      <c r="BN1030">
        <v>0</v>
      </c>
      <c r="BO1030">
        <v>1</v>
      </c>
      <c r="BP1030">
        <v>1</v>
      </c>
      <c r="BQ1030">
        <v>1</v>
      </c>
      <c r="BR1030">
        <v>0</v>
      </c>
      <c r="BS1030">
        <v>0</v>
      </c>
      <c r="BT1030">
        <v>0</v>
      </c>
      <c r="BU1030">
        <v>1</v>
      </c>
      <c r="BV1030">
        <v>1</v>
      </c>
      <c r="BW1030">
        <v>0</v>
      </c>
      <c r="BX1030">
        <v>0</v>
      </c>
      <c r="BY1030" t="s">
        <v>518</v>
      </c>
      <c r="BZ1030" t="s">
        <v>520</v>
      </c>
      <c r="CA1030" t="s">
        <v>94</v>
      </c>
      <c r="CB1030" t="s">
        <v>482</v>
      </c>
      <c r="CC1030" t="s">
        <v>521</v>
      </c>
      <c r="CD1030" t="s">
        <v>464</v>
      </c>
      <c r="CE1030" t="s">
        <v>95</v>
      </c>
      <c r="CF1030">
        <v>1.6</v>
      </c>
      <c r="CG1030">
        <v>2.5</v>
      </c>
      <c r="CH1030">
        <v>1.9</v>
      </c>
      <c r="CI1030">
        <v>3.3</v>
      </c>
      <c r="CJ1030" t="s">
        <v>509</v>
      </c>
      <c r="CK1030" t="s">
        <v>465</v>
      </c>
      <c r="CL1030">
        <v>0.94</v>
      </c>
      <c r="CM1030">
        <v>0.53</v>
      </c>
      <c r="CN1030">
        <v>0</v>
      </c>
      <c r="CO1030">
        <v>0</v>
      </c>
      <c r="CP1030">
        <v>1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</v>
      </c>
      <c r="CW1030">
        <v>0</v>
      </c>
      <c r="CX1030">
        <v>1</v>
      </c>
    </row>
    <row r="1031" spans="1:102" x14ac:dyDescent="0.25">
      <c r="A1031">
        <v>1030</v>
      </c>
      <c r="B1031" t="s">
        <v>72</v>
      </c>
      <c r="C1031" t="s">
        <v>73</v>
      </c>
      <c r="D1031" t="s">
        <v>822</v>
      </c>
      <c r="E1031" t="s">
        <v>822</v>
      </c>
      <c r="F1031" t="s">
        <v>75</v>
      </c>
      <c r="G1031">
        <v>2017</v>
      </c>
      <c r="H1031">
        <v>10</v>
      </c>
      <c r="I1031">
        <v>10</v>
      </c>
      <c r="J1031" t="s">
        <v>8</v>
      </c>
      <c r="K1031" t="s">
        <v>76</v>
      </c>
      <c r="L1031" t="s">
        <v>226</v>
      </c>
      <c r="M1031" t="s">
        <v>837</v>
      </c>
      <c r="N1031">
        <v>9</v>
      </c>
      <c r="O1031" t="s">
        <v>832</v>
      </c>
      <c r="P1031" t="s">
        <v>824</v>
      </c>
      <c r="Q1031">
        <v>0</v>
      </c>
      <c r="R1031" t="s">
        <v>79</v>
      </c>
      <c r="S1031">
        <v>4</v>
      </c>
      <c r="T1031">
        <v>0</v>
      </c>
      <c r="W1031">
        <v>4</v>
      </c>
      <c r="X1031">
        <v>697</v>
      </c>
      <c r="Y1031" t="s">
        <v>644</v>
      </c>
      <c r="Z1031" t="s">
        <v>488</v>
      </c>
      <c r="AA1031" t="s">
        <v>106</v>
      </c>
      <c r="AB1031" t="s">
        <v>81</v>
      </c>
      <c r="AC1031" t="s">
        <v>82</v>
      </c>
      <c r="AD1031" t="s">
        <v>95</v>
      </c>
      <c r="AE1031" t="s">
        <v>84</v>
      </c>
      <c r="AF1031" t="s">
        <v>85</v>
      </c>
      <c r="AG1031">
        <v>4</v>
      </c>
      <c r="AH1031">
        <v>3.5</v>
      </c>
      <c r="AI1031">
        <v>3.75</v>
      </c>
      <c r="AJ1031" t="s">
        <v>122</v>
      </c>
      <c r="AK1031" t="s">
        <v>87</v>
      </c>
      <c r="AL1031" t="s">
        <v>88</v>
      </c>
      <c r="AM1031" t="s">
        <v>89</v>
      </c>
      <c r="AN1031" t="s">
        <v>90</v>
      </c>
      <c r="AO1031" t="s">
        <v>97</v>
      </c>
      <c r="AP1031" t="s">
        <v>92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1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1</v>
      </c>
      <c r="BP1031">
        <v>1</v>
      </c>
      <c r="BQ1031">
        <v>1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</row>
    <row r="1032" spans="1:102" x14ac:dyDescent="0.25">
      <c r="A1032">
        <v>1031</v>
      </c>
      <c r="B1032" t="s">
        <v>72</v>
      </c>
      <c r="C1032" t="s">
        <v>73</v>
      </c>
      <c r="D1032" t="s">
        <v>822</v>
      </c>
      <c r="E1032" t="s">
        <v>822</v>
      </c>
      <c r="F1032" t="s">
        <v>75</v>
      </c>
      <c r="G1032">
        <v>2017</v>
      </c>
      <c r="H1032">
        <v>10</v>
      </c>
      <c r="I1032">
        <v>10</v>
      </c>
      <c r="J1032" t="s">
        <v>8</v>
      </c>
      <c r="K1032" t="s">
        <v>76</v>
      </c>
      <c r="L1032" t="s">
        <v>226</v>
      </c>
      <c r="M1032" t="s">
        <v>837</v>
      </c>
      <c r="N1032">
        <v>10</v>
      </c>
      <c r="O1032" t="s">
        <v>833</v>
      </c>
      <c r="P1032" t="s">
        <v>824</v>
      </c>
      <c r="Q1032">
        <v>0</v>
      </c>
      <c r="R1032" t="s">
        <v>79</v>
      </c>
      <c r="S1032">
        <v>5</v>
      </c>
      <c r="T1032">
        <v>1</v>
      </c>
      <c r="V1032">
        <v>1</v>
      </c>
      <c r="W1032">
        <v>4</v>
      </c>
      <c r="X1032">
        <v>198</v>
      </c>
      <c r="Y1032" t="s">
        <v>542</v>
      </c>
      <c r="Z1032" t="s">
        <v>488</v>
      </c>
      <c r="AA1032" t="s">
        <v>124</v>
      </c>
      <c r="AB1032" t="s">
        <v>81</v>
      </c>
      <c r="AC1032" t="s">
        <v>82</v>
      </c>
      <c r="AD1032" t="s">
        <v>95</v>
      </c>
      <c r="AE1032" t="s">
        <v>84</v>
      </c>
      <c r="AF1032" t="s">
        <v>85</v>
      </c>
      <c r="AG1032">
        <v>5.5</v>
      </c>
      <c r="AH1032">
        <v>4.75</v>
      </c>
      <c r="AI1032">
        <v>5.125</v>
      </c>
      <c r="AJ1032" t="s">
        <v>125</v>
      </c>
      <c r="AK1032" t="s">
        <v>126</v>
      </c>
      <c r="AL1032" t="s">
        <v>88</v>
      </c>
      <c r="AM1032" t="s">
        <v>113</v>
      </c>
      <c r="AN1032" t="s">
        <v>90</v>
      </c>
      <c r="AO1032" t="s">
        <v>127</v>
      </c>
      <c r="AP1032" t="s">
        <v>128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1</v>
      </c>
      <c r="BV1032">
        <v>0</v>
      </c>
      <c r="BW1032">
        <v>0</v>
      </c>
      <c r="BX1032">
        <v>0</v>
      </c>
      <c r="BY1032" t="s">
        <v>542</v>
      </c>
      <c r="BZ1032" t="s">
        <v>543</v>
      </c>
      <c r="CA1032" t="s">
        <v>124</v>
      </c>
      <c r="CB1032" t="s">
        <v>501</v>
      </c>
      <c r="CC1032" t="s">
        <v>544</v>
      </c>
      <c r="CD1032" t="s">
        <v>471</v>
      </c>
      <c r="CE1032" t="s">
        <v>95</v>
      </c>
      <c r="CF1032">
        <v>4.4000000000000004</v>
      </c>
      <c r="CG1032">
        <v>6</v>
      </c>
      <c r="CH1032">
        <v>3.5</v>
      </c>
      <c r="CI1032">
        <v>5.4</v>
      </c>
      <c r="CJ1032" t="s">
        <v>472</v>
      </c>
      <c r="CK1032" t="s">
        <v>465</v>
      </c>
      <c r="CL1032">
        <v>0.86</v>
      </c>
      <c r="CM1032">
        <v>0.62</v>
      </c>
      <c r="CN1032">
        <v>0</v>
      </c>
      <c r="CO1032">
        <v>0</v>
      </c>
      <c r="CP1032">
        <v>1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1</v>
      </c>
      <c r="CW1032">
        <v>0</v>
      </c>
      <c r="CX1032">
        <v>1</v>
      </c>
    </row>
    <row r="1033" spans="1:102" x14ac:dyDescent="0.25">
      <c r="A1033">
        <v>1032</v>
      </c>
      <c r="B1033" t="s">
        <v>72</v>
      </c>
      <c r="C1033" t="s">
        <v>73</v>
      </c>
      <c r="D1033" t="s">
        <v>822</v>
      </c>
      <c r="E1033" t="s">
        <v>822</v>
      </c>
      <c r="F1033" t="s">
        <v>75</v>
      </c>
      <c r="G1033">
        <v>2017</v>
      </c>
      <c r="H1033">
        <v>10</v>
      </c>
      <c r="I1033">
        <v>10</v>
      </c>
      <c r="J1033" t="s">
        <v>8</v>
      </c>
      <c r="K1033" t="s">
        <v>76</v>
      </c>
      <c r="L1033" t="s">
        <v>226</v>
      </c>
      <c r="M1033" t="s">
        <v>837</v>
      </c>
      <c r="N1033">
        <v>10</v>
      </c>
      <c r="O1033" t="s">
        <v>833</v>
      </c>
      <c r="P1033" t="s">
        <v>824</v>
      </c>
      <c r="Q1033">
        <v>0</v>
      </c>
      <c r="R1033" t="s">
        <v>79</v>
      </c>
      <c r="S1033">
        <v>1</v>
      </c>
      <c r="T1033">
        <v>1</v>
      </c>
      <c r="U1033">
        <v>1</v>
      </c>
      <c r="X1033">
        <v>181</v>
      </c>
      <c r="Y1033" t="s">
        <v>541</v>
      </c>
      <c r="Z1033" t="s">
        <v>460</v>
      </c>
      <c r="AA1033" t="s">
        <v>106</v>
      </c>
      <c r="AB1033" t="s">
        <v>81</v>
      </c>
      <c r="AC1033" t="s">
        <v>82</v>
      </c>
      <c r="AD1033" t="s">
        <v>83</v>
      </c>
      <c r="AE1033" t="s">
        <v>84</v>
      </c>
      <c r="AF1033" t="s">
        <v>85</v>
      </c>
      <c r="AG1033">
        <v>2</v>
      </c>
      <c r="AH1033">
        <v>1.75</v>
      </c>
      <c r="AI1033">
        <v>1.88</v>
      </c>
      <c r="AJ1033" t="s">
        <v>107</v>
      </c>
      <c r="AK1033" t="s">
        <v>87</v>
      </c>
      <c r="AL1033" t="s">
        <v>88</v>
      </c>
      <c r="AM1033" t="s">
        <v>89</v>
      </c>
      <c r="AN1033" t="s">
        <v>90</v>
      </c>
      <c r="AO1033" t="s">
        <v>97</v>
      </c>
      <c r="AP1033" t="s">
        <v>108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1</v>
      </c>
      <c r="BG1033">
        <v>0</v>
      </c>
      <c r="BH1033">
        <v>0</v>
      </c>
      <c r="BI1033">
        <v>0</v>
      </c>
      <c r="BJ1033">
        <v>1</v>
      </c>
      <c r="BK1033">
        <v>0</v>
      </c>
      <c r="BL1033">
        <v>0</v>
      </c>
      <c r="BM1033">
        <v>0</v>
      </c>
      <c r="BN1033">
        <v>0</v>
      </c>
      <c r="BO1033">
        <v>1</v>
      </c>
      <c r="BP1033">
        <v>1</v>
      </c>
      <c r="BQ1033">
        <v>1</v>
      </c>
      <c r="BR1033">
        <v>0</v>
      </c>
      <c r="BS1033">
        <v>1</v>
      </c>
      <c r="BT1033">
        <v>0</v>
      </c>
      <c r="BU1033">
        <v>0</v>
      </c>
      <c r="BV1033">
        <v>0</v>
      </c>
      <c r="BW1033">
        <v>1</v>
      </c>
      <c r="BX1033">
        <v>0</v>
      </c>
      <c r="BY1033" t="s">
        <v>541</v>
      </c>
      <c r="BZ1033" t="s">
        <v>476</v>
      </c>
      <c r="CA1033" t="s">
        <v>106</v>
      </c>
      <c r="CB1033" t="s">
        <v>501</v>
      </c>
      <c r="CC1033" t="s">
        <v>478</v>
      </c>
      <c r="CD1033" t="s">
        <v>464</v>
      </c>
      <c r="CE1033" t="s">
        <v>343</v>
      </c>
      <c r="CF1033">
        <v>1.6</v>
      </c>
      <c r="CG1033">
        <v>2</v>
      </c>
      <c r="CH1033">
        <v>1.5</v>
      </c>
      <c r="CI1033">
        <v>1.75</v>
      </c>
      <c r="CJ1033" t="s">
        <v>18</v>
      </c>
      <c r="CK1033" t="s">
        <v>465</v>
      </c>
      <c r="CL1033">
        <v>0.96</v>
      </c>
      <c r="CM1033">
        <v>0.56999999999999995</v>
      </c>
      <c r="CN1033">
        <v>0</v>
      </c>
      <c r="CO1033">
        <v>0</v>
      </c>
      <c r="CP1033">
        <v>1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1</v>
      </c>
      <c r="CW1033">
        <v>0</v>
      </c>
      <c r="CX1033">
        <v>1</v>
      </c>
    </row>
    <row r="1034" spans="1:102" x14ac:dyDescent="0.25">
      <c r="A1034">
        <v>1033</v>
      </c>
      <c r="B1034" t="s">
        <v>72</v>
      </c>
      <c r="C1034" t="s">
        <v>73</v>
      </c>
      <c r="D1034" t="s">
        <v>822</v>
      </c>
      <c r="E1034" t="s">
        <v>822</v>
      </c>
      <c r="F1034" t="s">
        <v>75</v>
      </c>
      <c r="G1034">
        <v>2017</v>
      </c>
      <c r="H1034">
        <v>10</v>
      </c>
      <c r="I1034">
        <v>10</v>
      </c>
      <c r="J1034" t="s">
        <v>8</v>
      </c>
      <c r="K1034" t="s">
        <v>76</v>
      </c>
      <c r="L1034" t="s">
        <v>226</v>
      </c>
      <c r="M1034" t="s">
        <v>837</v>
      </c>
      <c r="N1034">
        <v>10</v>
      </c>
      <c r="O1034" t="s">
        <v>833</v>
      </c>
      <c r="P1034" t="s">
        <v>824</v>
      </c>
      <c r="Q1034">
        <v>0</v>
      </c>
      <c r="R1034" t="s">
        <v>79</v>
      </c>
      <c r="S1034">
        <v>12</v>
      </c>
      <c r="T1034">
        <v>3</v>
      </c>
      <c r="V1034">
        <v>3</v>
      </c>
      <c r="W1034">
        <v>9</v>
      </c>
      <c r="X1034">
        <v>5</v>
      </c>
      <c r="Y1034" t="s">
        <v>475</v>
      </c>
      <c r="Z1034" t="s">
        <v>460</v>
      </c>
      <c r="AA1034" t="s">
        <v>80</v>
      </c>
      <c r="AB1034" t="s">
        <v>81</v>
      </c>
      <c r="AC1034" t="s">
        <v>82</v>
      </c>
      <c r="AD1034" t="s">
        <v>83</v>
      </c>
      <c r="AE1034" t="s">
        <v>84</v>
      </c>
      <c r="AF1034" t="s">
        <v>85</v>
      </c>
      <c r="AG1034">
        <v>1.8</v>
      </c>
      <c r="AH1034">
        <v>1.6</v>
      </c>
      <c r="AI1034">
        <v>1.7</v>
      </c>
      <c r="AJ1034" t="s">
        <v>86</v>
      </c>
      <c r="AK1034" t="s">
        <v>87</v>
      </c>
      <c r="AL1034" t="s">
        <v>88</v>
      </c>
      <c r="AM1034" t="s">
        <v>89</v>
      </c>
      <c r="AN1034" t="s">
        <v>90</v>
      </c>
      <c r="AO1034" t="s">
        <v>91</v>
      </c>
      <c r="AP1034" t="s">
        <v>92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</v>
      </c>
      <c r="BQ1034">
        <v>0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 t="s">
        <v>475</v>
      </c>
      <c r="BZ1034" t="s">
        <v>476</v>
      </c>
      <c r="CA1034" t="s">
        <v>80</v>
      </c>
      <c r="CB1034" t="s">
        <v>477</v>
      </c>
      <c r="CC1034" t="s">
        <v>478</v>
      </c>
      <c r="CD1034" t="s">
        <v>464</v>
      </c>
      <c r="CE1034" t="s">
        <v>343</v>
      </c>
      <c r="CF1034">
        <v>1.7</v>
      </c>
      <c r="CG1034">
        <v>2.1</v>
      </c>
      <c r="CH1034">
        <v>1.5</v>
      </c>
      <c r="CI1034">
        <v>2</v>
      </c>
      <c r="CJ1034" t="s">
        <v>472</v>
      </c>
      <c r="CK1034" t="s">
        <v>465</v>
      </c>
      <c r="CL1034">
        <v>0.57999999999999996</v>
      </c>
      <c r="CM1034">
        <v>0.61</v>
      </c>
      <c r="CN1034">
        <v>1</v>
      </c>
      <c r="CO1034">
        <v>0</v>
      </c>
      <c r="CP1034">
        <v>0</v>
      </c>
      <c r="CQ1034">
        <v>0</v>
      </c>
      <c r="CR1034">
        <v>0</v>
      </c>
      <c r="CS1034">
        <v>1</v>
      </c>
      <c r="CT1034">
        <v>0</v>
      </c>
      <c r="CU1034">
        <v>0</v>
      </c>
      <c r="CV1034">
        <v>0</v>
      </c>
      <c r="CW1034">
        <v>0</v>
      </c>
      <c r="CX1034">
        <v>1</v>
      </c>
    </row>
    <row r="1035" spans="1:102" x14ac:dyDescent="0.25">
      <c r="A1035">
        <v>1034</v>
      </c>
      <c r="B1035" t="s">
        <v>72</v>
      </c>
      <c r="C1035" t="s">
        <v>73</v>
      </c>
      <c r="D1035" t="s">
        <v>822</v>
      </c>
      <c r="E1035" t="s">
        <v>822</v>
      </c>
      <c r="F1035" t="s">
        <v>75</v>
      </c>
      <c r="G1035">
        <v>2017</v>
      </c>
      <c r="H1035">
        <v>10</v>
      </c>
      <c r="I1035">
        <v>10</v>
      </c>
      <c r="J1035" t="s">
        <v>8</v>
      </c>
      <c r="K1035" t="s">
        <v>76</v>
      </c>
      <c r="L1035" t="s">
        <v>226</v>
      </c>
      <c r="M1035" t="s">
        <v>837</v>
      </c>
      <c r="N1035">
        <v>10</v>
      </c>
      <c r="O1035" t="s">
        <v>833</v>
      </c>
      <c r="P1035" t="s">
        <v>824</v>
      </c>
      <c r="Q1035">
        <v>0</v>
      </c>
      <c r="R1035" t="s">
        <v>79</v>
      </c>
      <c r="S1035">
        <v>28</v>
      </c>
      <c r="T1035">
        <v>5</v>
      </c>
      <c r="U1035">
        <v>4</v>
      </c>
      <c r="V1035">
        <v>1</v>
      </c>
      <c r="W1035">
        <v>23</v>
      </c>
      <c r="X1035">
        <v>179</v>
      </c>
      <c r="Y1035" t="s">
        <v>540</v>
      </c>
      <c r="Z1035" t="s">
        <v>515</v>
      </c>
      <c r="AA1035" t="s">
        <v>99</v>
      </c>
      <c r="AB1035" t="s">
        <v>81</v>
      </c>
      <c r="AC1035" t="s">
        <v>82</v>
      </c>
      <c r="AD1035" t="s">
        <v>83</v>
      </c>
      <c r="AE1035" t="s">
        <v>84</v>
      </c>
      <c r="AF1035" t="s">
        <v>85</v>
      </c>
      <c r="AG1035">
        <v>4.05</v>
      </c>
      <c r="AH1035">
        <v>2.85</v>
      </c>
      <c r="AI1035">
        <v>3.45</v>
      </c>
      <c r="AJ1035" t="s">
        <v>105</v>
      </c>
      <c r="AK1035" t="s">
        <v>87</v>
      </c>
      <c r="AL1035" t="s">
        <v>88</v>
      </c>
      <c r="AM1035" t="s">
        <v>89</v>
      </c>
      <c r="AN1035" t="s">
        <v>90</v>
      </c>
      <c r="AO1035" t="s">
        <v>97</v>
      </c>
      <c r="AP1035" t="s">
        <v>92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1</v>
      </c>
      <c r="BG1035">
        <v>0</v>
      </c>
      <c r="BH1035">
        <v>0</v>
      </c>
      <c r="BI1035">
        <v>0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1</v>
      </c>
      <c r="BP1035">
        <v>1</v>
      </c>
      <c r="BQ1035">
        <v>1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 t="s">
        <v>540</v>
      </c>
      <c r="BZ1035" t="s">
        <v>461</v>
      </c>
      <c r="CA1035" t="s">
        <v>99</v>
      </c>
      <c r="CB1035" t="s">
        <v>531</v>
      </c>
      <c r="CC1035" t="s">
        <v>478</v>
      </c>
      <c r="CD1035" t="s">
        <v>464</v>
      </c>
      <c r="CE1035" t="s">
        <v>343</v>
      </c>
      <c r="CF1035">
        <v>3.4</v>
      </c>
      <c r="CG1035">
        <v>4.3</v>
      </c>
      <c r="CH1035">
        <v>2.5</v>
      </c>
      <c r="CI1035">
        <v>3.2</v>
      </c>
      <c r="CJ1035" t="s">
        <v>472</v>
      </c>
      <c r="CK1035" t="s">
        <v>465</v>
      </c>
      <c r="CL1035">
        <v>0.66</v>
      </c>
      <c r="CM1035">
        <v>0.66</v>
      </c>
      <c r="CN1035">
        <v>1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1</v>
      </c>
      <c r="CU1035">
        <v>0</v>
      </c>
      <c r="CV1035">
        <v>0</v>
      </c>
      <c r="CW1035">
        <v>0</v>
      </c>
      <c r="CX1035">
        <v>1</v>
      </c>
    </row>
    <row r="1036" spans="1:102" x14ac:dyDescent="0.25">
      <c r="A1036">
        <v>1035</v>
      </c>
      <c r="B1036" t="s">
        <v>72</v>
      </c>
      <c r="C1036" t="s">
        <v>73</v>
      </c>
      <c r="D1036" t="s">
        <v>822</v>
      </c>
      <c r="E1036" t="s">
        <v>822</v>
      </c>
      <c r="F1036" t="s">
        <v>75</v>
      </c>
      <c r="G1036">
        <v>2017</v>
      </c>
      <c r="H1036">
        <v>10</v>
      </c>
      <c r="I1036">
        <v>10</v>
      </c>
      <c r="J1036" t="s">
        <v>8</v>
      </c>
      <c r="K1036" t="s">
        <v>76</v>
      </c>
      <c r="L1036" t="s">
        <v>226</v>
      </c>
      <c r="M1036" t="s">
        <v>837</v>
      </c>
      <c r="N1036">
        <v>10</v>
      </c>
      <c r="O1036" t="s">
        <v>833</v>
      </c>
      <c r="P1036" t="s">
        <v>824</v>
      </c>
      <c r="Q1036">
        <v>0</v>
      </c>
      <c r="R1036" t="s">
        <v>79</v>
      </c>
      <c r="S1036">
        <v>35</v>
      </c>
      <c r="T1036">
        <v>0</v>
      </c>
      <c r="W1036">
        <v>35</v>
      </c>
      <c r="X1036">
        <v>134</v>
      </c>
      <c r="Y1036" t="s">
        <v>535</v>
      </c>
      <c r="Z1036" t="s">
        <v>460</v>
      </c>
      <c r="AA1036" t="s">
        <v>103</v>
      </c>
      <c r="AB1036" t="s">
        <v>81</v>
      </c>
      <c r="AC1036" t="s">
        <v>82</v>
      </c>
      <c r="AD1036" t="s">
        <v>83</v>
      </c>
      <c r="AE1036" t="s">
        <v>84</v>
      </c>
      <c r="AF1036" t="s">
        <v>85</v>
      </c>
      <c r="AG1036">
        <v>6</v>
      </c>
      <c r="AH1036">
        <v>5</v>
      </c>
      <c r="AI1036">
        <v>5.5</v>
      </c>
      <c r="AJ1036" t="s">
        <v>104</v>
      </c>
      <c r="AK1036" t="s">
        <v>87</v>
      </c>
      <c r="AL1036" t="s">
        <v>88</v>
      </c>
      <c r="AM1036" t="s">
        <v>89</v>
      </c>
      <c r="AN1036" t="s">
        <v>90</v>
      </c>
      <c r="AO1036" t="s">
        <v>97</v>
      </c>
      <c r="AP1036" t="s">
        <v>92</v>
      </c>
      <c r="AQ1036">
        <v>0</v>
      </c>
      <c r="AR1036">
        <v>1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</v>
      </c>
      <c r="BG1036">
        <v>0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1</v>
      </c>
      <c r="BP1036">
        <v>1</v>
      </c>
      <c r="BQ1036">
        <v>1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 t="s">
        <v>535</v>
      </c>
      <c r="BZ1036" t="s">
        <v>536</v>
      </c>
      <c r="CA1036" t="s">
        <v>103</v>
      </c>
      <c r="CB1036" t="s">
        <v>531</v>
      </c>
      <c r="CC1036" t="s">
        <v>478</v>
      </c>
      <c r="CD1036" t="s">
        <v>464</v>
      </c>
      <c r="CE1036" t="s">
        <v>343</v>
      </c>
      <c r="CF1036">
        <v>5.3</v>
      </c>
      <c r="CG1036">
        <v>8.5</v>
      </c>
      <c r="CH1036">
        <v>3.2</v>
      </c>
      <c r="CI1036">
        <v>5.5</v>
      </c>
      <c r="CJ1036" t="s">
        <v>18</v>
      </c>
      <c r="CK1036" t="s">
        <v>465</v>
      </c>
      <c r="CL1036">
        <v>0.72</v>
      </c>
      <c r="CM1036">
        <v>0.75</v>
      </c>
      <c r="CN1036">
        <v>1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</v>
      </c>
      <c r="CU1036">
        <v>0</v>
      </c>
      <c r="CV1036">
        <v>0</v>
      </c>
      <c r="CW1036">
        <v>0</v>
      </c>
      <c r="CX1036">
        <v>1</v>
      </c>
    </row>
    <row r="1037" spans="1:102" x14ac:dyDescent="0.25">
      <c r="A1037">
        <v>1036</v>
      </c>
      <c r="B1037" t="s">
        <v>72</v>
      </c>
      <c r="C1037" t="s">
        <v>73</v>
      </c>
      <c r="D1037" t="s">
        <v>822</v>
      </c>
      <c r="E1037" t="s">
        <v>822</v>
      </c>
      <c r="F1037" t="s">
        <v>75</v>
      </c>
      <c r="G1037">
        <v>2017</v>
      </c>
      <c r="H1037">
        <v>10</v>
      </c>
      <c r="I1037">
        <v>10</v>
      </c>
      <c r="J1037" t="s">
        <v>8</v>
      </c>
      <c r="K1037" t="s">
        <v>76</v>
      </c>
      <c r="L1037" t="s">
        <v>226</v>
      </c>
      <c r="M1037" t="s">
        <v>837</v>
      </c>
      <c r="N1037">
        <v>10</v>
      </c>
      <c r="O1037" t="s">
        <v>833</v>
      </c>
      <c r="P1037" t="s">
        <v>824</v>
      </c>
      <c r="Q1037">
        <v>0</v>
      </c>
      <c r="R1037" t="s">
        <v>79</v>
      </c>
      <c r="S1037">
        <v>3</v>
      </c>
      <c r="T1037">
        <v>1</v>
      </c>
      <c r="V1037">
        <v>1</v>
      </c>
      <c r="W1037">
        <v>2</v>
      </c>
      <c r="X1037">
        <v>117</v>
      </c>
      <c r="Y1037" t="s">
        <v>518</v>
      </c>
      <c r="Z1037" t="s">
        <v>519</v>
      </c>
      <c r="AA1037" t="s">
        <v>94</v>
      </c>
      <c r="AB1037" t="s">
        <v>81</v>
      </c>
      <c r="AC1037" t="s">
        <v>82</v>
      </c>
      <c r="AD1037" t="s">
        <v>95</v>
      </c>
      <c r="AE1037" t="s">
        <v>84</v>
      </c>
      <c r="AF1037" t="s">
        <v>85</v>
      </c>
      <c r="AG1037">
        <v>2.25</v>
      </c>
      <c r="AH1037">
        <v>2</v>
      </c>
      <c r="AI1037">
        <v>2.125</v>
      </c>
      <c r="AJ1037" t="s">
        <v>96</v>
      </c>
      <c r="AK1037" t="s">
        <v>87</v>
      </c>
      <c r="AL1037" t="s">
        <v>88</v>
      </c>
      <c r="AM1037" t="s">
        <v>89</v>
      </c>
      <c r="AN1037" t="s">
        <v>90</v>
      </c>
      <c r="AO1037" t="s">
        <v>97</v>
      </c>
      <c r="AP1037" t="s">
        <v>98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1</v>
      </c>
      <c r="BG1037">
        <v>0</v>
      </c>
      <c r="BH1037">
        <v>0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1</v>
      </c>
      <c r="BP1037">
        <v>1</v>
      </c>
      <c r="BQ1037">
        <v>1</v>
      </c>
      <c r="BR1037">
        <v>0</v>
      </c>
      <c r="BS1037">
        <v>0</v>
      </c>
      <c r="BT1037">
        <v>0</v>
      </c>
      <c r="BU1037">
        <v>1</v>
      </c>
      <c r="BV1037">
        <v>1</v>
      </c>
      <c r="BW1037">
        <v>0</v>
      </c>
      <c r="BX1037">
        <v>0</v>
      </c>
      <c r="BY1037" t="s">
        <v>518</v>
      </c>
      <c r="BZ1037" t="s">
        <v>520</v>
      </c>
      <c r="CA1037" t="s">
        <v>94</v>
      </c>
      <c r="CB1037" t="s">
        <v>482</v>
      </c>
      <c r="CC1037" t="s">
        <v>521</v>
      </c>
      <c r="CD1037" t="s">
        <v>464</v>
      </c>
      <c r="CE1037" t="s">
        <v>95</v>
      </c>
      <c r="CF1037">
        <v>1.6</v>
      </c>
      <c r="CG1037">
        <v>2.5</v>
      </c>
      <c r="CH1037">
        <v>1.9</v>
      </c>
      <c r="CI1037">
        <v>3.3</v>
      </c>
      <c r="CJ1037" t="s">
        <v>509</v>
      </c>
      <c r="CK1037" t="s">
        <v>465</v>
      </c>
      <c r="CL1037">
        <v>0.94</v>
      </c>
      <c r="CM1037">
        <v>0.53</v>
      </c>
      <c r="CN1037">
        <v>0</v>
      </c>
      <c r="CO1037">
        <v>0</v>
      </c>
      <c r="CP1037">
        <v>1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1</v>
      </c>
      <c r="CW1037">
        <v>0</v>
      </c>
      <c r="CX1037">
        <v>1</v>
      </c>
    </row>
    <row r="1038" spans="1:102" x14ac:dyDescent="0.25">
      <c r="A1038">
        <v>1037</v>
      </c>
      <c r="B1038" t="s">
        <v>72</v>
      </c>
      <c r="C1038" t="s">
        <v>73</v>
      </c>
      <c r="D1038" t="s">
        <v>822</v>
      </c>
      <c r="E1038" t="s">
        <v>822</v>
      </c>
      <c r="F1038" t="s">
        <v>75</v>
      </c>
      <c r="G1038">
        <v>2017</v>
      </c>
      <c r="H1038">
        <v>10</v>
      </c>
      <c r="I1038">
        <v>10</v>
      </c>
      <c r="J1038" t="s">
        <v>8</v>
      </c>
      <c r="K1038" t="s">
        <v>76</v>
      </c>
      <c r="L1038" t="s">
        <v>226</v>
      </c>
      <c r="M1038" t="s">
        <v>837</v>
      </c>
      <c r="N1038">
        <v>10</v>
      </c>
      <c r="O1038" t="s">
        <v>833</v>
      </c>
      <c r="P1038" t="s">
        <v>824</v>
      </c>
      <c r="Q1038">
        <v>0</v>
      </c>
      <c r="R1038" t="s">
        <v>79</v>
      </c>
      <c r="S1038">
        <v>3</v>
      </c>
      <c r="T1038">
        <v>0</v>
      </c>
      <c r="W1038">
        <v>3</v>
      </c>
      <c r="X1038">
        <v>697</v>
      </c>
      <c r="Y1038" t="s">
        <v>644</v>
      </c>
      <c r="Z1038" t="s">
        <v>488</v>
      </c>
      <c r="AA1038" t="s">
        <v>106</v>
      </c>
      <c r="AB1038" t="s">
        <v>81</v>
      </c>
      <c r="AC1038" t="s">
        <v>82</v>
      </c>
      <c r="AD1038" t="s">
        <v>95</v>
      </c>
      <c r="AE1038" t="s">
        <v>84</v>
      </c>
      <c r="AF1038" t="s">
        <v>85</v>
      </c>
      <c r="AG1038">
        <v>4</v>
      </c>
      <c r="AH1038">
        <v>3.5</v>
      </c>
      <c r="AI1038">
        <v>3.75</v>
      </c>
      <c r="AJ1038" t="s">
        <v>122</v>
      </c>
      <c r="AK1038" t="s">
        <v>87</v>
      </c>
      <c r="AL1038" t="s">
        <v>88</v>
      </c>
      <c r="AM1038" t="s">
        <v>89</v>
      </c>
      <c r="AN1038" t="s">
        <v>90</v>
      </c>
      <c r="AO1038" t="s">
        <v>97</v>
      </c>
      <c r="AP1038" t="s">
        <v>92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1</v>
      </c>
      <c r="BP1038">
        <v>1</v>
      </c>
      <c r="BQ1038">
        <v>1</v>
      </c>
      <c r="BR1038">
        <v>0</v>
      </c>
      <c r="BS1038">
        <v>1</v>
      </c>
      <c r="BT1038">
        <v>0</v>
      </c>
      <c r="BU1038">
        <v>0</v>
      </c>
      <c r="BV1038">
        <v>0</v>
      </c>
      <c r="BW1038">
        <v>0</v>
      </c>
      <c r="BX1038">
        <v>0</v>
      </c>
    </row>
    <row r="1039" spans="1:102" x14ac:dyDescent="0.25">
      <c r="A1039">
        <v>1038</v>
      </c>
      <c r="B1039" t="s">
        <v>72</v>
      </c>
      <c r="C1039" t="s">
        <v>73</v>
      </c>
      <c r="D1039" t="s">
        <v>822</v>
      </c>
      <c r="E1039" t="s">
        <v>822</v>
      </c>
      <c r="F1039" t="s">
        <v>75</v>
      </c>
      <c r="G1039">
        <v>2017</v>
      </c>
      <c r="H1039">
        <v>10</v>
      </c>
      <c r="I1039">
        <v>10</v>
      </c>
      <c r="J1039" t="s">
        <v>8</v>
      </c>
      <c r="K1039" t="s">
        <v>76</v>
      </c>
      <c r="L1039" t="s">
        <v>226</v>
      </c>
      <c r="M1039" t="s">
        <v>837</v>
      </c>
      <c r="N1039">
        <v>10</v>
      </c>
      <c r="O1039" t="s">
        <v>833</v>
      </c>
      <c r="P1039" t="s">
        <v>824</v>
      </c>
      <c r="Q1039">
        <v>0</v>
      </c>
      <c r="R1039" t="s">
        <v>79</v>
      </c>
      <c r="S1039">
        <v>1</v>
      </c>
      <c r="T1039">
        <v>0</v>
      </c>
      <c r="W1039">
        <v>1</v>
      </c>
      <c r="X1039">
        <v>3</v>
      </c>
      <c r="Y1039" t="s">
        <v>466</v>
      </c>
      <c r="Z1039" t="s">
        <v>467</v>
      </c>
      <c r="AA1039" t="s">
        <v>141</v>
      </c>
      <c r="AB1039" t="s">
        <v>81</v>
      </c>
      <c r="AC1039" t="s">
        <v>82</v>
      </c>
      <c r="AD1039" t="s">
        <v>95</v>
      </c>
      <c r="AE1039" t="s">
        <v>84</v>
      </c>
      <c r="AF1039" t="s">
        <v>85</v>
      </c>
      <c r="AG1039">
        <v>7</v>
      </c>
      <c r="AH1039">
        <v>5</v>
      </c>
      <c r="AI1039">
        <v>6</v>
      </c>
      <c r="AJ1039" t="s">
        <v>142</v>
      </c>
      <c r="AK1039" t="s">
        <v>126</v>
      </c>
      <c r="AL1039" t="s">
        <v>88</v>
      </c>
      <c r="AM1039" t="s">
        <v>143</v>
      </c>
      <c r="AN1039" t="s">
        <v>90</v>
      </c>
      <c r="AO1039" t="s">
        <v>127</v>
      </c>
      <c r="AP1039" t="s">
        <v>92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</v>
      </c>
      <c r="BK1039">
        <v>0</v>
      </c>
      <c r="BL1039">
        <v>0</v>
      </c>
      <c r="BM1039">
        <v>0</v>
      </c>
      <c r="BN1039">
        <v>0</v>
      </c>
      <c r="BO1039">
        <v>1</v>
      </c>
      <c r="BP1039">
        <v>0</v>
      </c>
      <c r="BQ1039">
        <v>0</v>
      </c>
      <c r="BR1039">
        <v>0</v>
      </c>
      <c r="BS1039">
        <v>1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 t="s">
        <v>466</v>
      </c>
      <c r="BZ1039" t="s">
        <v>468</v>
      </c>
      <c r="CA1039" t="s">
        <v>141</v>
      </c>
      <c r="CB1039" t="s">
        <v>469</v>
      </c>
      <c r="CC1039" t="s">
        <v>470</v>
      </c>
      <c r="CD1039" t="s">
        <v>471</v>
      </c>
      <c r="CE1039" t="s">
        <v>95</v>
      </c>
      <c r="CF1039">
        <v>4.2</v>
      </c>
      <c r="CG1039">
        <v>5.9</v>
      </c>
      <c r="CH1039">
        <v>2.4</v>
      </c>
      <c r="CI1039">
        <v>4.0999999999999996</v>
      </c>
      <c r="CJ1039" t="s">
        <v>472</v>
      </c>
      <c r="CK1039" t="s">
        <v>465</v>
      </c>
      <c r="CL1039">
        <v>0.62</v>
      </c>
      <c r="CM1039">
        <v>0.57999999999999996</v>
      </c>
      <c r="CN1039">
        <v>0</v>
      </c>
      <c r="CO1039">
        <v>0</v>
      </c>
      <c r="CP1039">
        <v>1</v>
      </c>
      <c r="CQ1039">
        <v>0</v>
      </c>
      <c r="CR1039">
        <v>0</v>
      </c>
      <c r="CS1039">
        <v>0</v>
      </c>
      <c r="CT1039">
        <v>0</v>
      </c>
      <c r="CU1039">
        <v>1</v>
      </c>
      <c r="CV1039">
        <v>0</v>
      </c>
      <c r="CW1039">
        <v>0</v>
      </c>
      <c r="CX1039">
        <v>1</v>
      </c>
    </row>
    <row r="1040" spans="1:102" x14ac:dyDescent="0.25">
      <c r="A1040">
        <v>1039</v>
      </c>
      <c r="B1040" t="s">
        <v>72</v>
      </c>
      <c r="C1040" t="s">
        <v>73</v>
      </c>
      <c r="D1040" t="s">
        <v>822</v>
      </c>
      <c r="E1040" t="s">
        <v>822</v>
      </c>
      <c r="F1040" t="s">
        <v>75</v>
      </c>
      <c r="G1040">
        <v>2017</v>
      </c>
      <c r="H1040">
        <v>10</v>
      </c>
      <c r="I1040">
        <v>10</v>
      </c>
      <c r="J1040" t="s">
        <v>8</v>
      </c>
      <c r="K1040" t="s">
        <v>76</v>
      </c>
      <c r="L1040" t="s">
        <v>226</v>
      </c>
      <c r="M1040" t="s">
        <v>837</v>
      </c>
      <c r="N1040">
        <v>10</v>
      </c>
      <c r="O1040" t="s">
        <v>833</v>
      </c>
      <c r="P1040" t="s">
        <v>824</v>
      </c>
      <c r="Q1040">
        <v>0</v>
      </c>
      <c r="R1040" t="s">
        <v>79</v>
      </c>
      <c r="S1040">
        <v>1</v>
      </c>
      <c r="T1040">
        <v>1</v>
      </c>
      <c r="V1040">
        <v>1</v>
      </c>
      <c r="X1040">
        <v>21</v>
      </c>
      <c r="Y1040" t="s">
        <v>487</v>
      </c>
      <c r="Z1040" t="s">
        <v>488</v>
      </c>
      <c r="AA1040" t="s">
        <v>106</v>
      </c>
      <c r="AB1040" t="s">
        <v>81</v>
      </c>
      <c r="AC1040" t="s">
        <v>82</v>
      </c>
      <c r="AD1040" t="s">
        <v>100</v>
      </c>
      <c r="AE1040" t="s">
        <v>101</v>
      </c>
      <c r="AF1040" t="s">
        <v>85</v>
      </c>
      <c r="AG1040">
        <v>2.65</v>
      </c>
      <c r="AH1040">
        <v>2.2999999999999998</v>
      </c>
      <c r="AI1040">
        <v>2.4750000000000001</v>
      </c>
      <c r="AJ1040" t="s">
        <v>159</v>
      </c>
      <c r="AK1040" t="s">
        <v>87</v>
      </c>
      <c r="AL1040" t="s">
        <v>88</v>
      </c>
      <c r="AM1040" t="s">
        <v>89</v>
      </c>
      <c r="AN1040" t="s">
        <v>90</v>
      </c>
      <c r="AO1040" t="s">
        <v>97</v>
      </c>
      <c r="AP1040" t="s">
        <v>108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1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1</v>
      </c>
      <c r="BQ1040">
        <v>1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 t="s">
        <v>487</v>
      </c>
      <c r="BZ1040" t="s">
        <v>489</v>
      </c>
      <c r="CA1040" t="s">
        <v>106</v>
      </c>
      <c r="CB1040" t="s">
        <v>462</v>
      </c>
      <c r="CC1040" t="s">
        <v>490</v>
      </c>
      <c r="CD1040" t="s">
        <v>491</v>
      </c>
      <c r="CE1040" t="s">
        <v>100</v>
      </c>
      <c r="CF1040">
        <v>2</v>
      </c>
      <c r="CG1040">
        <v>4.3</v>
      </c>
      <c r="CH1040">
        <v>1.8</v>
      </c>
      <c r="CI1040">
        <v>3.2</v>
      </c>
      <c r="CJ1040" t="s">
        <v>18</v>
      </c>
      <c r="CK1040" t="s">
        <v>465</v>
      </c>
      <c r="CL1040">
        <v>0.12</v>
      </c>
      <c r="CM1040">
        <v>0.63</v>
      </c>
      <c r="CN1040">
        <v>1</v>
      </c>
      <c r="CO1040">
        <v>0</v>
      </c>
      <c r="CP1040">
        <v>0</v>
      </c>
      <c r="CQ1040">
        <v>0</v>
      </c>
      <c r="CR1040">
        <v>1</v>
      </c>
      <c r="CS1040">
        <v>1</v>
      </c>
      <c r="CT1040">
        <v>0</v>
      </c>
      <c r="CU1040">
        <v>0</v>
      </c>
      <c r="CV1040">
        <v>0</v>
      </c>
      <c r="CW1040">
        <v>0</v>
      </c>
      <c r="CX1040">
        <v>1</v>
      </c>
    </row>
    <row r="1041" spans="1:102" x14ac:dyDescent="0.25">
      <c r="A1041">
        <v>1040</v>
      </c>
      <c r="B1041" t="s">
        <v>72</v>
      </c>
      <c r="C1041" t="s">
        <v>73</v>
      </c>
      <c r="D1041" t="s">
        <v>822</v>
      </c>
      <c r="E1041" t="s">
        <v>822</v>
      </c>
      <c r="F1041" t="s">
        <v>75</v>
      </c>
      <c r="G1041">
        <v>2017</v>
      </c>
      <c r="H1041">
        <v>10</v>
      </c>
      <c r="I1041">
        <v>10</v>
      </c>
      <c r="J1041" t="s">
        <v>8</v>
      </c>
      <c r="K1041" t="s">
        <v>76</v>
      </c>
      <c r="L1041" t="s">
        <v>226</v>
      </c>
      <c r="M1041" t="s">
        <v>837</v>
      </c>
      <c r="N1041">
        <v>10</v>
      </c>
      <c r="O1041" t="s">
        <v>833</v>
      </c>
      <c r="P1041" t="s">
        <v>824</v>
      </c>
      <c r="Q1041">
        <v>0</v>
      </c>
      <c r="R1041" t="s">
        <v>79</v>
      </c>
      <c r="S1041">
        <v>1</v>
      </c>
      <c r="T1041">
        <v>1</v>
      </c>
      <c r="U1041">
        <v>1</v>
      </c>
      <c r="X1041">
        <v>260</v>
      </c>
      <c r="Y1041" t="s">
        <v>574</v>
      </c>
      <c r="Z1041" t="s">
        <v>575</v>
      </c>
      <c r="AA1041" t="s">
        <v>106</v>
      </c>
      <c r="AB1041" t="s">
        <v>81</v>
      </c>
      <c r="AC1041" t="s">
        <v>82</v>
      </c>
      <c r="AD1041" t="s">
        <v>100</v>
      </c>
      <c r="AE1041" t="s">
        <v>101</v>
      </c>
      <c r="AF1041" t="s">
        <v>85</v>
      </c>
      <c r="AG1041">
        <v>2.1</v>
      </c>
      <c r="AH1041">
        <v>2.1</v>
      </c>
      <c r="AI1041">
        <v>2.1</v>
      </c>
      <c r="AJ1041" t="s">
        <v>198</v>
      </c>
      <c r="AK1041" t="s">
        <v>87</v>
      </c>
      <c r="AL1041" t="s">
        <v>88</v>
      </c>
      <c r="AM1041" t="s">
        <v>89</v>
      </c>
      <c r="AN1041" t="s">
        <v>90</v>
      </c>
      <c r="AO1041" t="s">
        <v>97</v>
      </c>
      <c r="AP1041" t="s">
        <v>92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1</v>
      </c>
      <c r="BP1041">
        <v>1</v>
      </c>
      <c r="BQ1041">
        <v>1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 t="s">
        <v>574</v>
      </c>
      <c r="BZ1041" t="s">
        <v>576</v>
      </c>
      <c r="CA1041" t="s">
        <v>106</v>
      </c>
      <c r="CB1041" t="s">
        <v>482</v>
      </c>
      <c r="CC1041" t="s">
        <v>577</v>
      </c>
      <c r="CD1041" t="s">
        <v>577</v>
      </c>
      <c r="CE1041" t="s">
        <v>100</v>
      </c>
      <c r="CF1041">
        <v>1.8</v>
      </c>
      <c r="CG1041">
        <v>3</v>
      </c>
      <c r="CH1041">
        <v>1.2</v>
      </c>
      <c r="CI1041">
        <v>2.8</v>
      </c>
      <c r="CJ1041" t="s">
        <v>18</v>
      </c>
      <c r="CK1041" t="s">
        <v>465</v>
      </c>
      <c r="CL1041">
        <v>0.28999999999999998</v>
      </c>
      <c r="CM1041">
        <v>0</v>
      </c>
      <c r="CN1041">
        <v>0</v>
      </c>
      <c r="CO1041">
        <v>0</v>
      </c>
      <c r="CP1041">
        <v>1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0</v>
      </c>
      <c r="CX1041">
        <v>1</v>
      </c>
    </row>
    <row r="1042" spans="1:102" x14ac:dyDescent="0.25">
      <c r="A1042">
        <v>1041</v>
      </c>
      <c r="B1042" t="s">
        <v>72</v>
      </c>
      <c r="C1042" t="s">
        <v>73</v>
      </c>
      <c r="D1042" t="s">
        <v>822</v>
      </c>
      <c r="E1042" t="s">
        <v>822</v>
      </c>
      <c r="F1042" t="s">
        <v>75</v>
      </c>
      <c r="G1042">
        <v>2017</v>
      </c>
      <c r="H1042">
        <v>10</v>
      </c>
      <c r="I1042">
        <v>10</v>
      </c>
      <c r="J1042" t="s">
        <v>8</v>
      </c>
      <c r="K1042" t="s">
        <v>76</v>
      </c>
      <c r="L1042" t="s">
        <v>226</v>
      </c>
      <c r="M1042" t="s">
        <v>837</v>
      </c>
      <c r="N1042">
        <v>10</v>
      </c>
      <c r="O1042" t="s">
        <v>833</v>
      </c>
      <c r="P1042" t="s">
        <v>824</v>
      </c>
      <c r="Q1042">
        <v>0</v>
      </c>
      <c r="R1042" t="s">
        <v>79</v>
      </c>
      <c r="S1042">
        <v>1</v>
      </c>
      <c r="T1042">
        <v>1</v>
      </c>
      <c r="V1042">
        <v>1</v>
      </c>
      <c r="X1042">
        <v>233</v>
      </c>
      <c r="Y1042" t="s">
        <v>550</v>
      </c>
      <c r="Z1042" t="s">
        <v>488</v>
      </c>
      <c r="AA1042" t="s">
        <v>106</v>
      </c>
      <c r="AB1042" t="s">
        <v>81</v>
      </c>
      <c r="AC1042" t="s">
        <v>82</v>
      </c>
      <c r="AD1042" t="s">
        <v>100</v>
      </c>
      <c r="AE1042" t="s">
        <v>101</v>
      </c>
      <c r="AF1042" t="s">
        <v>85</v>
      </c>
      <c r="AG1042">
        <v>2.75</v>
      </c>
      <c r="AH1042">
        <v>2</v>
      </c>
      <c r="AI1042">
        <v>2.375</v>
      </c>
      <c r="AJ1042" t="s">
        <v>199</v>
      </c>
      <c r="AK1042" t="s">
        <v>87</v>
      </c>
      <c r="AL1042" t="s">
        <v>88</v>
      </c>
      <c r="AM1042" t="s">
        <v>89</v>
      </c>
      <c r="AN1042" t="s">
        <v>90</v>
      </c>
      <c r="AO1042" t="s">
        <v>97</v>
      </c>
      <c r="AP1042" t="s">
        <v>92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0</v>
      </c>
      <c r="BO1042">
        <v>1</v>
      </c>
      <c r="BP1042">
        <v>1</v>
      </c>
      <c r="BQ1042">
        <v>1</v>
      </c>
      <c r="BR1042">
        <v>0</v>
      </c>
      <c r="BS1042">
        <v>1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 t="s">
        <v>550</v>
      </c>
      <c r="BZ1042" t="s">
        <v>551</v>
      </c>
      <c r="CA1042" t="s">
        <v>106</v>
      </c>
      <c r="CB1042" t="s">
        <v>501</v>
      </c>
      <c r="CC1042" t="s">
        <v>552</v>
      </c>
      <c r="CD1042" t="s">
        <v>553</v>
      </c>
      <c r="CE1042" t="s">
        <v>100</v>
      </c>
      <c r="CF1042">
        <v>2.1</v>
      </c>
      <c r="CG1042">
        <v>3</v>
      </c>
      <c r="CH1042">
        <v>1.5</v>
      </c>
      <c r="CI1042">
        <v>2.2999999999999998</v>
      </c>
      <c r="CJ1042" t="s">
        <v>18</v>
      </c>
      <c r="CK1042" t="s">
        <v>465</v>
      </c>
      <c r="CL1042">
        <v>0.33</v>
      </c>
      <c r="CM1042">
        <v>0.6</v>
      </c>
      <c r="CN1042">
        <v>0</v>
      </c>
      <c r="CO1042">
        <v>0</v>
      </c>
      <c r="CP1042">
        <v>1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1</v>
      </c>
      <c r="CW1042">
        <v>0</v>
      </c>
      <c r="CX1042">
        <v>1</v>
      </c>
    </row>
    <row r="1043" spans="1:102" x14ac:dyDescent="0.25">
      <c r="A1043">
        <v>1042</v>
      </c>
      <c r="B1043" t="s">
        <v>72</v>
      </c>
      <c r="C1043" t="s">
        <v>73</v>
      </c>
      <c r="D1043" t="s">
        <v>822</v>
      </c>
      <c r="E1043" t="s">
        <v>822</v>
      </c>
      <c r="F1043" t="s">
        <v>75</v>
      </c>
      <c r="G1043">
        <v>2017</v>
      </c>
      <c r="H1043">
        <v>10</v>
      </c>
      <c r="I1043">
        <v>10</v>
      </c>
      <c r="J1043" t="s">
        <v>8</v>
      </c>
      <c r="K1043" t="s">
        <v>76</v>
      </c>
      <c r="L1043" t="s">
        <v>226</v>
      </c>
      <c r="M1043" t="s">
        <v>837</v>
      </c>
      <c r="N1043">
        <v>10</v>
      </c>
      <c r="O1043" t="s">
        <v>833</v>
      </c>
      <c r="P1043" t="s">
        <v>824</v>
      </c>
      <c r="Q1043">
        <v>0</v>
      </c>
      <c r="R1043" t="s">
        <v>79</v>
      </c>
      <c r="S1043">
        <v>1</v>
      </c>
      <c r="T1043">
        <v>1</v>
      </c>
      <c r="V1043">
        <v>1</v>
      </c>
      <c r="X1043">
        <v>234</v>
      </c>
      <c r="Y1043" t="s">
        <v>554</v>
      </c>
      <c r="Z1043" t="s">
        <v>555</v>
      </c>
      <c r="AA1043" t="s">
        <v>106</v>
      </c>
      <c r="AB1043" t="s">
        <v>81</v>
      </c>
      <c r="AC1043" t="s">
        <v>82</v>
      </c>
      <c r="AD1043" t="s">
        <v>100</v>
      </c>
      <c r="AE1043" t="s">
        <v>101</v>
      </c>
      <c r="AF1043" t="s">
        <v>85</v>
      </c>
      <c r="AG1043">
        <v>2.2000000000000002</v>
      </c>
      <c r="AH1043">
        <v>2</v>
      </c>
      <c r="AI1043">
        <v>2.1</v>
      </c>
      <c r="AJ1043" t="s">
        <v>166</v>
      </c>
      <c r="AK1043" t="s">
        <v>87</v>
      </c>
      <c r="AL1043" t="s">
        <v>88</v>
      </c>
      <c r="AM1043" t="s">
        <v>89</v>
      </c>
      <c r="AN1043" t="s">
        <v>90</v>
      </c>
      <c r="AO1043" t="s">
        <v>97</v>
      </c>
      <c r="AP1043" t="s">
        <v>108</v>
      </c>
      <c r="AQ1043">
        <v>0</v>
      </c>
      <c r="AR1043">
        <v>1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1</v>
      </c>
      <c r="BQ1043">
        <v>1</v>
      </c>
      <c r="BR1043">
        <v>0</v>
      </c>
      <c r="BS1043">
        <v>1</v>
      </c>
      <c r="BT1043">
        <v>0</v>
      </c>
      <c r="BU1043">
        <v>0</v>
      </c>
      <c r="BV1043">
        <v>0</v>
      </c>
      <c r="BW1043">
        <v>1</v>
      </c>
      <c r="BX1043">
        <v>0</v>
      </c>
      <c r="BY1043" t="s">
        <v>554</v>
      </c>
      <c r="BZ1043" t="s">
        <v>556</v>
      </c>
      <c r="CA1043" t="s">
        <v>106</v>
      </c>
      <c r="CB1043" t="s">
        <v>482</v>
      </c>
      <c r="CC1043" t="s">
        <v>557</v>
      </c>
      <c r="CD1043" t="s">
        <v>503</v>
      </c>
      <c r="CE1043" t="s">
        <v>100</v>
      </c>
      <c r="CF1043">
        <v>1.3</v>
      </c>
      <c r="CG1043">
        <v>1.7</v>
      </c>
      <c r="CH1043">
        <v>1.1000000000000001</v>
      </c>
      <c r="CI1043">
        <v>1.5</v>
      </c>
      <c r="CJ1043" t="s">
        <v>18</v>
      </c>
      <c r="CK1043" t="s">
        <v>465</v>
      </c>
      <c r="CL1043">
        <v>0.5</v>
      </c>
      <c r="CM1043">
        <v>1</v>
      </c>
      <c r="CN1043">
        <v>0</v>
      </c>
      <c r="CO1043">
        <v>0</v>
      </c>
      <c r="CP1043">
        <v>1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1</v>
      </c>
    </row>
    <row r="1044" spans="1:102" x14ac:dyDescent="0.25">
      <c r="A1044">
        <v>1043</v>
      </c>
      <c r="B1044" t="s">
        <v>72</v>
      </c>
      <c r="C1044" t="s">
        <v>73</v>
      </c>
      <c r="D1044" t="s">
        <v>822</v>
      </c>
      <c r="E1044" t="s">
        <v>822</v>
      </c>
      <c r="F1044" t="s">
        <v>75</v>
      </c>
      <c r="G1044">
        <v>2017</v>
      </c>
      <c r="H1044">
        <v>10</v>
      </c>
      <c r="I1044">
        <v>10</v>
      </c>
      <c r="J1044" t="s">
        <v>8</v>
      </c>
      <c r="K1044" t="s">
        <v>76</v>
      </c>
      <c r="L1044" t="s">
        <v>226</v>
      </c>
      <c r="M1044" t="s">
        <v>837</v>
      </c>
      <c r="N1044">
        <v>10</v>
      </c>
      <c r="O1044" t="s">
        <v>833</v>
      </c>
      <c r="P1044" t="s">
        <v>824</v>
      </c>
      <c r="Q1044">
        <v>0</v>
      </c>
      <c r="R1044" t="s">
        <v>79</v>
      </c>
      <c r="S1044">
        <v>1</v>
      </c>
      <c r="T1044">
        <v>0</v>
      </c>
      <c r="W1044">
        <v>1</v>
      </c>
      <c r="X1044" t="s">
        <v>164</v>
      </c>
      <c r="AB1044" t="s">
        <v>81</v>
      </c>
      <c r="AC1044" t="s">
        <v>82</v>
      </c>
      <c r="AF1044" t="s">
        <v>85</v>
      </c>
    </row>
    <row r="1045" spans="1:102" x14ac:dyDescent="0.25">
      <c r="A1045">
        <v>1044</v>
      </c>
      <c r="B1045" t="s">
        <v>72</v>
      </c>
      <c r="C1045" t="s">
        <v>73</v>
      </c>
      <c r="D1045" t="s">
        <v>822</v>
      </c>
      <c r="E1045" t="s">
        <v>822</v>
      </c>
      <c r="F1045" t="s">
        <v>75</v>
      </c>
      <c r="G1045">
        <v>2017</v>
      </c>
      <c r="H1045">
        <v>10</v>
      </c>
      <c r="I1045">
        <v>5</v>
      </c>
      <c r="J1045" t="s">
        <v>8</v>
      </c>
      <c r="K1045" t="s">
        <v>76</v>
      </c>
      <c r="L1045" t="s">
        <v>226</v>
      </c>
      <c r="M1045" t="s">
        <v>837</v>
      </c>
      <c r="N1045">
        <v>11</v>
      </c>
      <c r="O1045" t="s">
        <v>834</v>
      </c>
      <c r="P1045" t="s">
        <v>824</v>
      </c>
      <c r="Q1045">
        <v>0</v>
      </c>
      <c r="R1045" t="s">
        <v>79</v>
      </c>
      <c r="S1045">
        <v>1</v>
      </c>
      <c r="T1045">
        <v>1</v>
      </c>
      <c r="V1045">
        <v>1</v>
      </c>
      <c r="X1045">
        <v>181</v>
      </c>
      <c r="Y1045" t="s">
        <v>541</v>
      </c>
      <c r="Z1045" t="s">
        <v>460</v>
      </c>
      <c r="AA1045" t="s">
        <v>106</v>
      </c>
      <c r="AB1045" t="s">
        <v>81</v>
      </c>
      <c r="AC1045" t="s">
        <v>82</v>
      </c>
      <c r="AD1045" t="s">
        <v>83</v>
      </c>
      <c r="AE1045" t="s">
        <v>84</v>
      </c>
      <c r="AF1045" t="s">
        <v>85</v>
      </c>
      <c r="AG1045">
        <v>2</v>
      </c>
      <c r="AH1045">
        <v>1.75</v>
      </c>
      <c r="AI1045">
        <v>1.88</v>
      </c>
      <c r="AJ1045" t="s">
        <v>107</v>
      </c>
      <c r="AK1045" t="s">
        <v>87</v>
      </c>
      <c r="AL1045" t="s">
        <v>88</v>
      </c>
      <c r="AM1045" t="s">
        <v>89</v>
      </c>
      <c r="AN1045" t="s">
        <v>90</v>
      </c>
      <c r="AO1045" t="s">
        <v>97</v>
      </c>
      <c r="AP1045" t="s">
        <v>108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1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1</v>
      </c>
      <c r="BQ1045">
        <v>1</v>
      </c>
      <c r="BR1045">
        <v>0</v>
      </c>
      <c r="BS1045">
        <v>1</v>
      </c>
      <c r="BT1045">
        <v>0</v>
      </c>
      <c r="BU1045">
        <v>0</v>
      </c>
      <c r="BV1045">
        <v>0</v>
      </c>
      <c r="BW1045">
        <v>1</v>
      </c>
      <c r="BX1045">
        <v>0</v>
      </c>
      <c r="BY1045" t="s">
        <v>541</v>
      </c>
      <c r="BZ1045" t="s">
        <v>476</v>
      </c>
      <c r="CA1045" t="s">
        <v>106</v>
      </c>
      <c r="CB1045" t="s">
        <v>501</v>
      </c>
      <c r="CC1045" t="s">
        <v>478</v>
      </c>
      <c r="CD1045" t="s">
        <v>464</v>
      </c>
      <c r="CE1045" t="s">
        <v>343</v>
      </c>
      <c r="CF1045">
        <v>1.6</v>
      </c>
      <c r="CG1045">
        <v>2</v>
      </c>
      <c r="CH1045">
        <v>1.5</v>
      </c>
      <c r="CI1045">
        <v>1.75</v>
      </c>
      <c r="CJ1045" t="s">
        <v>18</v>
      </c>
      <c r="CK1045" t="s">
        <v>465</v>
      </c>
      <c r="CL1045">
        <v>0.96</v>
      </c>
      <c r="CM1045">
        <v>0.56999999999999995</v>
      </c>
      <c r="CN1045">
        <v>0</v>
      </c>
      <c r="CO1045">
        <v>0</v>
      </c>
      <c r="CP1045">
        <v>1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1</v>
      </c>
      <c r="CW1045">
        <v>0</v>
      </c>
      <c r="CX1045">
        <v>1</v>
      </c>
    </row>
    <row r="1046" spans="1:102" x14ac:dyDescent="0.25">
      <c r="A1046">
        <v>1045</v>
      </c>
      <c r="B1046" t="s">
        <v>72</v>
      </c>
      <c r="C1046" t="s">
        <v>73</v>
      </c>
      <c r="D1046" t="s">
        <v>822</v>
      </c>
      <c r="E1046" t="s">
        <v>822</v>
      </c>
      <c r="F1046" t="s">
        <v>75</v>
      </c>
      <c r="G1046">
        <v>2017</v>
      </c>
      <c r="H1046">
        <v>10</v>
      </c>
      <c r="I1046">
        <v>5</v>
      </c>
      <c r="J1046" t="s">
        <v>8</v>
      </c>
      <c r="K1046" t="s">
        <v>76</v>
      </c>
      <c r="L1046" t="s">
        <v>226</v>
      </c>
      <c r="M1046" t="s">
        <v>837</v>
      </c>
      <c r="N1046">
        <v>11</v>
      </c>
      <c r="O1046" t="s">
        <v>834</v>
      </c>
      <c r="P1046" t="s">
        <v>824</v>
      </c>
      <c r="Q1046">
        <v>0</v>
      </c>
      <c r="R1046" t="s">
        <v>79</v>
      </c>
      <c r="S1046">
        <v>24</v>
      </c>
      <c r="T1046">
        <v>3</v>
      </c>
      <c r="V1046">
        <v>3</v>
      </c>
      <c r="W1046">
        <v>21</v>
      </c>
      <c r="X1046">
        <v>5</v>
      </c>
      <c r="Y1046" t="s">
        <v>475</v>
      </c>
      <c r="Z1046" t="s">
        <v>460</v>
      </c>
      <c r="AA1046" t="s">
        <v>80</v>
      </c>
      <c r="AB1046" t="s">
        <v>81</v>
      </c>
      <c r="AC1046" t="s">
        <v>82</v>
      </c>
      <c r="AD1046" t="s">
        <v>83</v>
      </c>
      <c r="AE1046" t="s">
        <v>84</v>
      </c>
      <c r="AF1046" t="s">
        <v>85</v>
      </c>
      <c r="AG1046">
        <v>1.8</v>
      </c>
      <c r="AH1046">
        <v>1.6</v>
      </c>
      <c r="AI1046">
        <v>1.7</v>
      </c>
      <c r="AJ1046" t="s">
        <v>86</v>
      </c>
      <c r="AK1046" t="s">
        <v>87</v>
      </c>
      <c r="AL1046" t="s">
        <v>88</v>
      </c>
      <c r="AM1046" t="s">
        <v>89</v>
      </c>
      <c r="AN1046" t="s">
        <v>90</v>
      </c>
      <c r="AO1046" t="s">
        <v>91</v>
      </c>
      <c r="AP1046" t="s">
        <v>92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</v>
      </c>
      <c r="BG1046">
        <v>0</v>
      </c>
      <c r="BH1046">
        <v>0</v>
      </c>
      <c r="BI1046">
        <v>0</v>
      </c>
      <c r="BJ1046">
        <v>1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0</v>
      </c>
      <c r="BS1046">
        <v>1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 t="s">
        <v>475</v>
      </c>
      <c r="BZ1046" t="s">
        <v>476</v>
      </c>
      <c r="CA1046" t="s">
        <v>80</v>
      </c>
      <c r="CB1046" t="s">
        <v>477</v>
      </c>
      <c r="CC1046" t="s">
        <v>478</v>
      </c>
      <c r="CD1046" t="s">
        <v>464</v>
      </c>
      <c r="CE1046" t="s">
        <v>343</v>
      </c>
      <c r="CF1046">
        <v>1.7</v>
      </c>
      <c r="CG1046">
        <v>2.1</v>
      </c>
      <c r="CH1046">
        <v>1.5</v>
      </c>
      <c r="CI1046">
        <v>2</v>
      </c>
      <c r="CJ1046" t="s">
        <v>472</v>
      </c>
      <c r="CK1046" t="s">
        <v>465</v>
      </c>
      <c r="CL1046">
        <v>0.57999999999999996</v>
      </c>
      <c r="CM1046">
        <v>0.61</v>
      </c>
      <c r="CN1046">
        <v>1</v>
      </c>
      <c r="CO1046">
        <v>0</v>
      </c>
      <c r="CP1046">
        <v>0</v>
      </c>
      <c r="CQ1046">
        <v>0</v>
      </c>
      <c r="CR1046">
        <v>0</v>
      </c>
      <c r="CS1046">
        <v>1</v>
      </c>
      <c r="CT1046">
        <v>0</v>
      </c>
      <c r="CU1046">
        <v>0</v>
      </c>
      <c r="CV1046">
        <v>0</v>
      </c>
      <c r="CW1046">
        <v>0</v>
      </c>
      <c r="CX1046">
        <v>1</v>
      </c>
    </row>
    <row r="1047" spans="1:102" x14ac:dyDescent="0.25">
      <c r="A1047">
        <v>1046</v>
      </c>
      <c r="B1047" t="s">
        <v>72</v>
      </c>
      <c r="C1047" t="s">
        <v>73</v>
      </c>
      <c r="D1047" t="s">
        <v>822</v>
      </c>
      <c r="E1047" t="s">
        <v>822</v>
      </c>
      <c r="F1047" t="s">
        <v>75</v>
      </c>
      <c r="G1047">
        <v>2017</v>
      </c>
      <c r="H1047">
        <v>10</v>
      </c>
      <c r="I1047">
        <v>5</v>
      </c>
      <c r="J1047" t="s">
        <v>8</v>
      </c>
      <c r="K1047" t="s">
        <v>76</v>
      </c>
      <c r="L1047" t="s">
        <v>226</v>
      </c>
      <c r="M1047" t="s">
        <v>837</v>
      </c>
      <c r="N1047">
        <v>11</v>
      </c>
      <c r="O1047" t="s">
        <v>834</v>
      </c>
      <c r="P1047" t="s">
        <v>824</v>
      </c>
      <c r="Q1047">
        <v>0</v>
      </c>
      <c r="R1047" t="s">
        <v>79</v>
      </c>
      <c r="S1047">
        <v>5</v>
      </c>
      <c r="T1047">
        <v>1</v>
      </c>
      <c r="U1047">
        <v>1</v>
      </c>
      <c r="W1047">
        <v>4</v>
      </c>
      <c r="X1047">
        <v>179</v>
      </c>
      <c r="Y1047" t="s">
        <v>540</v>
      </c>
      <c r="Z1047" t="s">
        <v>515</v>
      </c>
      <c r="AA1047" t="s">
        <v>99</v>
      </c>
      <c r="AB1047" t="s">
        <v>81</v>
      </c>
      <c r="AC1047" t="s">
        <v>82</v>
      </c>
      <c r="AD1047" t="s">
        <v>83</v>
      </c>
      <c r="AE1047" t="s">
        <v>84</v>
      </c>
      <c r="AF1047" t="s">
        <v>85</v>
      </c>
      <c r="AG1047">
        <v>4.05</v>
      </c>
      <c r="AH1047">
        <v>2.85</v>
      </c>
      <c r="AI1047">
        <v>3.45</v>
      </c>
      <c r="AJ1047" t="s">
        <v>105</v>
      </c>
      <c r="AK1047" t="s">
        <v>87</v>
      </c>
      <c r="AL1047" t="s">
        <v>88</v>
      </c>
      <c r="AM1047" t="s">
        <v>89</v>
      </c>
      <c r="AN1047" t="s">
        <v>90</v>
      </c>
      <c r="AO1047" t="s">
        <v>97</v>
      </c>
      <c r="AP1047" t="s">
        <v>92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1</v>
      </c>
      <c r="BG1047">
        <v>0</v>
      </c>
      <c r="BH1047">
        <v>0</v>
      </c>
      <c r="BI1047">
        <v>0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1</v>
      </c>
      <c r="BQ1047">
        <v>1</v>
      </c>
      <c r="BR1047">
        <v>0</v>
      </c>
      <c r="BS1047">
        <v>1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 t="s">
        <v>540</v>
      </c>
      <c r="BZ1047" t="s">
        <v>461</v>
      </c>
      <c r="CA1047" t="s">
        <v>99</v>
      </c>
      <c r="CB1047" t="s">
        <v>531</v>
      </c>
      <c r="CC1047" t="s">
        <v>478</v>
      </c>
      <c r="CD1047" t="s">
        <v>464</v>
      </c>
      <c r="CE1047" t="s">
        <v>343</v>
      </c>
      <c r="CF1047">
        <v>3.4</v>
      </c>
      <c r="CG1047">
        <v>4.3</v>
      </c>
      <c r="CH1047">
        <v>2.5</v>
      </c>
      <c r="CI1047">
        <v>3.2</v>
      </c>
      <c r="CJ1047" t="s">
        <v>472</v>
      </c>
      <c r="CK1047" t="s">
        <v>465</v>
      </c>
      <c r="CL1047">
        <v>0.66</v>
      </c>
      <c r="CM1047">
        <v>0.66</v>
      </c>
      <c r="CN1047">
        <v>1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0</v>
      </c>
      <c r="CW1047">
        <v>0</v>
      </c>
      <c r="CX1047">
        <v>1</v>
      </c>
    </row>
    <row r="1048" spans="1:102" x14ac:dyDescent="0.25">
      <c r="A1048">
        <v>1047</v>
      </c>
      <c r="B1048" t="s">
        <v>72</v>
      </c>
      <c r="C1048" t="s">
        <v>73</v>
      </c>
      <c r="D1048" t="s">
        <v>822</v>
      </c>
      <c r="E1048" t="s">
        <v>822</v>
      </c>
      <c r="F1048" t="s">
        <v>75</v>
      </c>
      <c r="G1048">
        <v>2017</v>
      </c>
      <c r="H1048">
        <v>10</v>
      </c>
      <c r="I1048">
        <v>5</v>
      </c>
      <c r="J1048" t="s">
        <v>8</v>
      </c>
      <c r="K1048" t="s">
        <v>76</v>
      </c>
      <c r="L1048" t="s">
        <v>226</v>
      </c>
      <c r="M1048" t="s">
        <v>837</v>
      </c>
      <c r="N1048">
        <v>11</v>
      </c>
      <c r="O1048" t="s">
        <v>834</v>
      </c>
      <c r="P1048" t="s">
        <v>824</v>
      </c>
      <c r="Q1048">
        <v>0</v>
      </c>
      <c r="R1048" t="s">
        <v>79</v>
      </c>
      <c r="S1048">
        <v>16</v>
      </c>
      <c r="T1048">
        <v>2</v>
      </c>
      <c r="V1048">
        <v>2</v>
      </c>
      <c r="W1048">
        <v>14</v>
      </c>
      <c r="X1048">
        <v>134</v>
      </c>
      <c r="Y1048" t="s">
        <v>535</v>
      </c>
      <c r="Z1048" t="s">
        <v>460</v>
      </c>
      <c r="AA1048" t="s">
        <v>103</v>
      </c>
      <c r="AB1048" t="s">
        <v>81</v>
      </c>
      <c r="AC1048" t="s">
        <v>82</v>
      </c>
      <c r="AD1048" t="s">
        <v>83</v>
      </c>
      <c r="AE1048" t="s">
        <v>84</v>
      </c>
      <c r="AF1048" t="s">
        <v>85</v>
      </c>
      <c r="AG1048">
        <v>6</v>
      </c>
      <c r="AH1048">
        <v>5</v>
      </c>
      <c r="AI1048">
        <v>5.5</v>
      </c>
      <c r="AJ1048" t="s">
        <v>104</v>
      </c>
      <c r="AK1048" t="s">
        <v>87</v>
      </c>
      <c r="AL1048" t="s">
        <v>88</v>
      </c>
      <c r="AM1048" t="s">
        <v>89</v>
      </c>
      <c r="AN1048" t="s">
        <v>90</v>
      </c>
      <c r="AO1048" t="s">
        <v>97</v>
      </c>
      <c r="AP1048" t="s">
        <v>92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</v>
      </c>
      <c r="BG1048">
        <v>0</v>
      </c>
      <c r="BH1048">
        <v>0</v>
      </c>
      <c r="BI1048">
        <v>0</v>
      </c>
      <c r="BJ1048">
        <v>1</v>
      </c>
      <c r="BK1048">
        <v>0</v>
      </c>
      <c r="BL1048">
        <v>0</v>
      </c>
      <c r="BM1048">
        <v>0</v>
      </c>
      <c r="BN1048">
        <v>0</v>
      </c>
      <c r="BO1048">
        <v>1</v>
      </c>
      <c r="BP1048">
        <v>1</v>
      </c>
      <c r="BQ1048">
        <v>1</v>
      </c>
      <c r="BR1048">
        <v>0</v>
      </c>
      <c r="BS1048">
        <v>1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 t="s">
        <v>535</v>
      </c>
      <c r="BZ1048" t="s">
        <v>536</v>
      </c>
      <c r="CA1048" t="s">
        <v>103</v>
      </c>
      <c r="CB1048" t="s">
        <v>531</v>
      </c>
      <c r="CC1048" t="s">
        <v>478</v>
      </c>
      <c r="CD1048" t="s">
        <v>464</v>
      </c>
      <c r="CE1048" t="s">
        <v>343</v>
      </c>
      <c r="CF1048">
        <v>5.3</v>
      </c>
      <c r="CG1048">
        <v>8.5</v>
      </c>
      <c r="CH1048">
        <v>3.2</v>
      </c>
      <c r="CI1048">
        <v>5.5</v>
      </c>
      <c r="CJ1048" t="s">
        <v>18</v>
      </c>
      <c r="CK1048" t="s">
        <v>465</v>
      </c>
      <c r="CL1048">
        <v>0.72</v>
      </c>
      <c r="CM1048">
        <v>0.75</v>
      </c>
      <c r="CN1048">
        <v>1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</v>
      </c>
      <c r="CU1048">
        <v>0</v>
      </c>
      <c r="CV1048">
        <v>0</v>
      </c>
      <c r="CW1048">
        <v>0</v>
      </c>
      <c r="CX1048">
        <v>1</v>
      </c>
    </row>
    <row r="1049" spans="1:102" x14ac:dyDescent="0.25">
      <c r="A1049">
        <v>1048</v>
      </c>
      <c r="B1049" t="s">
        <v>72</v>
      </c>
      <c r="C1049" t="s">
        <v>73</v>
      </c>
      <c r="D1049" t="s">
        <v>822</v>
      </c>
      <c r="E1049" t="s">
        <v>822</v>
      </c>
      <c r="F1049" t="s">
        <v>75</v>
      </c>
      <c r="G1049">
        <v>2017</v>
      </c>
      <c r="H1049">
        <v>10</v>
      </c>
      <c r="I1049">
        <v>5</v>
      </c>
      <c r="J1049" t="s">
        <v>8</v>
      </c>
      <c r="K1049" t="s">
        <v>76</v>
      </c>
      <c r="L1049" t="s">
        <v>226</v>
      </c>
      <c r="M1049" t="s">
        <v>837</v>
      </c>
      <c r="N1049">
        <v>11</v>
      </c>
      <c r="O1049" t="s">
        <v>834</v>
      </c>
      <c r="P1049" t="s">
        <v>824</v>
      </c>
      <c r="Q1049">
        <v>0</v>
      </c>
      <c r="R1049" t="s">
        <v>79</v>
      </c>
      <c r="S1049">
        <v>3</v>
      </c>
      <c r="T1049">
        <v>0</v>
      </c>
      <c r="W1049">
        <v>3</v>
      </c>
      <c r="X1049">
        <v>117</v>
      </c>
      <c r="Y1049" t="s">
        <v>518</v>
      </c>
      <c r="Z1049" t="s">
        <v>519</v>
      </c>
      <c r="AA1049" t="s">
        <v>94</v>
      </c>
      <c r="AB1049" t="s">
        <v>81</v>
      </c>
      <c r="AC1049" t="s">
        <v>82</v>
      </c>
      <c r="AD1049" t="s">
        <v>95</v>
      </c>
      <c r="AE1049" t="s">
        <v>84</v>
      </c>
      <c r="AF1049" t="s">
        <v>85</v>
      </c>
      <c r="AG1049">
        <v>2.25</v>
      </c>
      <c r="AH1049">
        <v>2</v>
      </c>
      <c r="AI1049">
        <v>2.125</v>
      </c>
      <c r="AJ1049" t="s">
        <v>96</v>
      </c>
      <c r="AK1049" t="s">
        <v>87</v>
      </c>
      <c r="AL1049" t="s">
        <v>88</v>
      </c>
      <c r="AM1049" t="s">
        <v>89</v>
      </c>
      <c r="AN1049" t="s">
        <v>90</v>
      </c>
      <c r="AO1049" t="s">
        <v>97</v>
      </c>
      <c r="AP1049" t="s">
        <v>98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1</v>
      </c>
      <c r="BG1049">
        <v>0</v>
      </c>
      <c r="BH1049">
        <v>0</v>
      </c>
      <c r="BI1049">
        <v>0</v>
      </c>
      <c r="BJ1049">
        <v>1</v>
      </c>
      <c r="BK1049">
        <v>0</v>
      </c>
      <c r="BL1049">
        <v>0</v>
      </c>
      <c r="BM1049">
        <v>0</v>
      </c>
      <c r="BN1049">
        <v>0</v>
      </c>
      <c r="BO1049">
        <v>1</v>
      </c>
      <c r="BP1049">
        <v>1</v>
      </c>
      <c r="BQ1049">
        <v>1</v>
      </c>
      <c r="BR1049">
        <v>0</v>
      </c>
      <c r="BS1049">
        <v>0</v>
      </c>
      <c r="BT1049">
        <v>0</v>
      </c>
      <c r="BU1049">
        <v>1</v>
      </c>
      <c r="BV1049">
        <v>1</v>
      </c>
      <c r="BW1049">
        <v>0</v>
      </c>
      <c r="BX1049">
        <v>0</v>
      </c>
      <c r="BY1049" t="s">
        <v>518</v>
      </c>
      <c r="BZ1049" t="s">
        <v>520</v>
      </c>
      <c r="CA1049" t="s">
        <v>94</v>
      </c>
      <c r="CB1049" t="s">
        <v>482</v>
      </c>
      <c r="CC1049" t="s">
        <v>521</v>
      </c>
      <c r="CD1049" t="s">
        <v>464</v>
      </c>
      <c r="CE1049" t="s">
        <v>95</v>
      </c>
      <c r="CF1049">
        <v>1.6</v>
      </c>
      <c r="CG1049">
        <v>2.5</v>
      </c>
      <c r="CH1049">
        <v>1.9</v>
      </c>
      <c r="CI1049">
        <v>3.3</v>
      </c>
      <c r="CJ1049" t="s">
        <v>509</v>
      </c>
      <c r="CK1049" t="s">
        <v>465</v>
      </c>
      <c r="CL1049">
        <v>0.94</v>
      </c>
      <c r="CM1049">
        <v>0.53</v>
      </c>
      <c r="CN1049">
        <v>0</v>
      </c>
      <c r="CO1049">
        <v>0</v>
      </c>
      <c r="CP1049">
        <v>1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1</v>
      </c>
      <c r="CW1049">
        <v>0</v>
      </c>
      <c r="CX1049">
        <v>1</v>
      </c>
    </row>
    <row r="1050" spans="1:102" x14ac:dyDescent="0.25">
      <c r="A1050">
        <v>1049</v>
      </c>
      <c r="B1050" t="s">
        <v>72</v>
      </c>
      <c r="C1050" t="s">
        <v>73</v>
      </c>
      <c r="D1050" t="s">
        <v>822</v>
      </c>
      <c r="E1050" t="s">
        <v>822</v>
      </c>
      <c r="F1050" t="s">
        <v>75</v>
      </c>
      <c r="G1050">
        <v>2017</v>
      </c>
      <c r="H1050">
        <v>10</v>
      </c>
      <c r="I1050">
        <v>5</v>
      </c>
      <c r="J1050" t="s">
        <v>8</v>
      </c>
      <c r="K1050" t="s">
        <v>76</v>
      </c>
      <c r="L1050" t="s">
        <v>226</v>
      </c>
      <c r="M1050" t="s">
        <v>837</v>
      </c>
      <c r="N1050">
        <v>11</v>
      </c>
      <c r="O1050" t="s">
        <v>834</v>
      </c>
      <c r="P1050" t="s">
        <v>824</v>
      </c>
      <c r="Q1050">
        <v>0</v>
      </c>
      <c r="R1050" t="s">
        <v>79</v>
      </c>
      <c r="S1050">
        <v>3</v>
      </c>
      <c r="T1050">
        <v>0</v>
      </c>
      <c r="W1050">
        <v>3</v>
      </c>
      <c r="X1050">
        <v>697</v>
      </c>
      <c r="Y1050" t="s">
        <v>644</v>
      </c>
      <c r="Z1050" t="s">
        <v>488</v>
      </c>
      <c r="AA1050" t="s">
        <v>106</v>
      </c>
      <c r="AB1050" t="s">
        <v>81</v>
      </c>
      <c r="AC1050" t="s">
        <v>82</v>
      </c>
      <c r="AD1050" t="s">
        <v>95</v>
      </c>
      <c r="AE1050" t="s">
        <v>84</v>
      </c>
      <c r="AF1050" t="s">
        <v>85</v>
      </c>
      <c r="AG1050">
        <v>4</v>
      </c>
      <c r="AH1050">
        <v>3.5</v>
      </c>
      <c r="AI1050">
        <v>3.75</v>
      </c>
      <c r="AJ1050" t="s">
        <v>122</v>
      </c>
      <c r="AK1050" t="s">
        <v>87</v>
      </c>
      <c r="AL1050" t="s">
        <v>88</v>
      </c>
      <c r="AM1050" t="s">
        <v>89</v>
      </c>
      <c r="AN1050" t="s">
        <v>90</v>
      </c>
      <c r="AO1050" t="s">
        <v>97</v>
      </c>
      <c r="AP1050" t="s">
        <v>92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1</v>
      </c>
      <c r="BG1050">
        <v>0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1</v>
      </c>
      <c r="BP1050">
        <v>1</v>
      </c>
      <c r="BQ1050">
        <v>1</v>
      </c>
      <c r="BR1050">
        <v>0</v>
      </c>
      <c r="BS1050">
        <v>1</v>
      </c>
      <c r="BT1050">
        <v>0</v>
      </c>
      <c r="BU1050">
        <v>0</v>
      </c>
      <c r="BV1050">
        <v>0</v>
      </c>
      <c r="BW1050">
        <v>0</v>
      </c>
      <c r="BX1050">
        <v>0</v>
      </c>
    </row>
    <row r="1051" spans="1:102" x14ac:dyDescent="0.25">
      <c r="A1051">
        <v>1050</v>
      </c>
      <c r="B1051" t="s">
        <v>72</v>
      </c>
      <c r="C1051" t="s">
        <v>73</v>
      </c>
      <c r="D1051" t="s">
        <v>822</v>
      </c>
      <c r="E1051" t="s">
        <v>822</v>
      </c>
      <c r="F1051" t="s">
        <v>75</v>
      </c>
      <c r="G1051">
        <v>2017</v>
      </c>
      <c r="H1051">
        <v>10</v>
      </c>
      <c r="I1051">
        <v>5</v>
      </c>
      <c r="J1051" t="s">
        <v>8</v>
      </c>
      <c r="K1051" t="s">
        <v>76</v>
      </c>
      <c r="L1051" t="s">
        <v>226</v>
      </c>
      <c r="M1051" t="s">
        <v>837</v>
      </c>
      <c r="N1051">
        <v>11</v>
      </c>
      <c r="O1051" t="s">
        <v>834</v>
      </c>
      <c r="P1051" t="s">
        <v>824</v>
      </c>
      <c r="Q1051">
        <v>0</v>
      </c>
      <c r="R1051" t="s">
        <v>79</v>
      </c>
      <c r="S1051">
        <v>3</v>
      </c>
      <c r="T1051">
        <v>0</v>
      </c>
      <c r="W1051">
        <v>3</v>
      </c>
      <c r="X1051">
        <v>133</v>
      </c>
      <c r="Y1051" t="s">
        <v>528</v>
      </c>
      <c r="Z1051" t="s">
        <v>529</v>
      </c>
      <c r="AA1051" t="s">
        <v>99</v>
      </c>
      <c r="AB1051" t="s">
        <v>81</v>
      </c>
      <c r="AC1051" t="s">
        <v>82</v>
      </c>
      <c r="AD1051" t="s">
        <v>100</v>
      </c>
      <c r="AE1051" t="s">
        <v>101</v>
      </c>
      <c r="AF1051" t="s">
        <v>85</v>
      </c>
      <c r="AG1051">
        <v>7.25</v>
      </c>
      <c r="AH1051">
        <v>6</v>
      </c>
      <c r="AI1051">
        <v>6.625</v>
      </c>
      <c r="AJ1051" t="s">
        <v>102</v>
      </c>
      <c r="AK1051" t="s">
        <v>87</v>
      </c>
      <c r="AL1051" t="s">
        <v>88</v>
      </c>
      <c r="AM1051" t="s">
        <v>89</v>
      </c>
      <c r="AN1051" t="s">
        <v>90</v>
      </c>
      <c r="AO1051" t="s">
        <v>97</v>
      </c>
      <c r="AP1051" t="s">
        <v>92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1</v>
      </c>
      <c r="BG1051">
        <v>0</v>
      </c>
      <c r="BH1051">
        <v>0</v>
      </c>
      <c r="BI1051">
        <v>0</v>
      </c>
      <c r="BJ1051">
        <v>1</v>
      </c>
      <c r="BK1051">
        <v>0</v>
      </c>
      <c r="BL1051">
        <v>0</v>
      </c>
      <c r="BM1051">
        <v>0</v>
      </c>
      <c r="BN1051">
        <v>0</v>
      </c>
      <c r="BO1051">
        <v>1</v>
      </c>
      <c r="BP1051">
        <v>1</v>
      </c>
      <c r="BQ1051">
        <v>1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 t="s">
        <v>528</v>
      </c>
      <c r="BZ1051" t="s">
        <v>530</v>
      </c>
      <c r="CA1051" t="s">
        <v>99</v>
      </c>
      <c r="CB1051" t="s">
        <v>531</v>
      </c>
      <c r="CC1051" t="s">
        <v>532</v>
      </c>
      <c r="CD1051" t="s">
        <v>533</v>
      </c>
      <c r="CE1051" t="s">
        <v>100</v>
      </c>
      <c r="CF1051">
        <v>5.6</v>
      </c>
      <c r="CG1051">
        <v>12</v>
      </c>
      <c r="CH1051">
        <v>4.9000000000000004</v>
      </c>
      <c r="CI1051">
        <v>8</v>
      </c>
      <c r="CJ1051" t="s">
        <v>472</v>
      </c>
      <c r="CK1051" t="s">
        <v>534</v>
      </c>
      <c r="CL1051">
        <v>0.66</v>
      </c>
      <c r="CM1051">
        <v>0.93</v>
      </c>
      <c r="CN1051">
        <v>1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1</v>
      </c>
      <c r="CU1051">
        <v>0</v>
      </c>
      <c r="CV1051">
        <v>0</v>
      </c>
      <c r="CW1051">
        <v>0</v>
      </c>
      <c r="CX1051">
        <v>1</v>
      </c>
    </row>
    <row r="1052" spans="1:102" x14ac:dyDescent="0.25">
      <c r="A1052">
        <v>1051</v>
      </c>
      <c r="B1052" t="s">
        <v>72</v>
      </c>
      <c r="C1052" t="s">
        <v>73</v>
      </c>
      <c r="D1052" t="s">
        <v>822</v>
      </c>
      <c r="E1052" t="s">
        <v>822</v>
      </c>
      <c r="F1052" t="s">
        <v>75</v>
      </c>
      <c r="G1052">
        <v>2017</v>
      </c>
      <c r="H1052">
        <v>10</v>
      </c>
      <c r="I1052">
        <v>5</v>
      </c>
      <c r="J1052" t="s">
        <v>8</v>
      </c>
      <c r="K1052" t="s">
        <v>76</v>
      </c>
      <c r="L1052" t="s">
        <v>226</v>
      </c>
      <c r="M1052" t="s">
        <v>837</v>
      </c>
      <c r="N1052">
        <v>12</v>
      </c>
      <c r="O1052" t="s">
        <v>835</v>
      </c>
      <c r="P1052" t="s">
        <v>824</v>
      </c>
      <c r="Q1052">
        <v>0</v>
      </c>
      <c r="R1052" t="s">
        <v>79</v>
      </c>
      <c r="S1052">
        <v>4</v>
      </c>
      <c r="T1052">
        <v>0</v>
      </c>
      <c r="W1052">
        <v>4</v>
      </c>
      <c r="X1052">
        <v>198</v>
      </c>
      <c r="Y1052" t="s">
        <v>542</v>
      </c>
      <c r="Z1052" t="s">
        <v>488</v>
      </c>
      <c r="AA1052" t="s">
        <v>124</v>
      </c>
      <c r="AB1052" t="s">
        <v>81</v>
      </c>
      <c r="AC1052" t="s">
        <v>82</v>
      </c>
      <c r="AD1052" t="s">
        <v>95</v>
      </c>
      <c r="AE1052" t="s">
        <v>84</v>
      </c>
      <c r="AF1052" t="s">
        <v>85</v>
      </c>
      <c r="AG1052">
        <v>5.5</v>
      </c>
      <c r="AH1052">
        <v>4.75</v>
      </c>
      <c r="AI1052">
        <v>5.125</v>
      </c>
      <c r="AJ1052" t="s">
        <v>125</v>
      </c>
      <c r="AK1052" t="s">
        <v>126</v>
      </c>
      <c r="AL1052" t="s">
        <v>88</v>
      </c>
      <c r="AM1052" t="s">
        <v>113</v>
      </c>
      <c r="AN1052" t="s">
        <v>90</v>
      </c>
      <c r="AO1052" t="s">
        <v>127</v>
      </c>
      <c r="AP1052" t="s">
        <v>128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>
        <v>0</v>
      </c>
      <c r="BN1052">
        <v>0</v>
      </c>
      <c r="BO1052">
        <v>1</v>
      </c>
      <c r="BP1052">
        <v>0</v>
      </c>
      <c r="BQ1052">
        <v>0</v>
      </c>
      <c r="BR1052">
        <v>0</v>
      </c>
      <c r="BS1052">
        <v>1</v>
      </c>
      <c r="BT1052">
        <v>0</v>
      </c>
      <c r="BU1052">
        <v>1</v>
      </c>
      <c r="BV1052">
        <v>0</v>
      </c>
      <c r="BW1052">
        <v>0</v>
      </c>
      <c r="BX1052">
        <v>0</v>
      </c>
      <c r="BY1052" t="s">
        <v>542</v>
      </c>
      <c r="BZ1052" t="s">
        <v>543</v>
      </c>
      <c r="CA1052" t="s">
        <v>124</v>
      </c>
      <c r="CB1052" t="s">
        <v>501</v>
      </c>
      <c r="CC1052" t="s">
        <v>544</v>
      </c>
      <c r="CD1052" t="s">
        <v>471</v>
      </c>
      <c r="CE1052" t="s">
        <v>95</v>
      </c>
      <c r="CF1052">
        <v>4.4000000000000004</v>
      </c>
      <c r="CG1052">
        <v>6</v>
      </c>
      <c r="CH1052">
        <v>3.5</v>
      </c>
      <c r="CI1052">
        <v>5.4</v>
      </c>
      <c r="CJ1052" t="s">
        <v>472</v>
      </c>
      <c r="CK1052" t="s">
        <v>465</v>
      </c>
      <c r="CL1052">
        <v>0.86</v>
      </c>
      <c r="CM1052">
        <v>0.62</v>
      </c>
      <c r="CN1052">
        <v>0</v>
      </c>
      <c r="CO1052">
        <v>0</v>
      </c>
      <c r="CP1052">
        <v>1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1</v>
      </c>
      <c r="CW1052">
        <v>0</v>
      </c>
      <c r="CX1052">
        <v>1</v>
      </c>
    </row>
    <row r="1053" spans="1:102" x14ac:dyDescent="0.25">
      <c r="A1053">
        <v>1052</v>
      </c>
      <c r="B1053" t="s">
        <v>72</v>
      </c>
      <c r="C1053" t="s">
        <v>73</v>
      </c>
      <c r="D1053" t="s">
        <v>822</v>
      </c>
      <c r="E1053" t="s">
        <v>822</v>
      </c>
      <c r="F1053" t="s">
        <v>75</v>
      </c>
      <c r="G1053">
        <v>2017</v>
      </c>
      <c r="H1053">
        <v>10</v>
      </c>
      <c r="I1053">
        <v>5</v>
      </c>
      <c r="J1053" t="s">
        <v>8</v>
      </c>
      <c r="K1053" t="s">
        <v>76</v>
      </c>
      <c r="L1053" t="s">
        <v>226</v>
      </c>
      <c r="M1053" t="s">
        <v>837</v>
      </c>
      <c r="N1053">
        <v>12</v>
      </c>
      <c r="O1053" t="s">
        <v>835</v>
      </c>
      <c r="P1053" t="s">
        <v>824</v>
      </c>
      <c r="Q1053">
        <v>0</v>
      </c>
      <c r="R1053" t="s">
        <v>79</v>
      </c>
      <c r="S1053">
        <v>8</v>
      </c>
      <c r="T1053">
        <v>6</v>
      </c>
      <c r="V1053">
        <v>6</v>
      </c>
      <c r="W1053">
        <v>2</v>
      </c>
      <c r="X1053">
        <v>181</v>
      </c>
      <c r="Y1053" t="s">
        <v>541</v>
      </c>
      <c r="Z1053" t="s">
        <v>460</v>
      </c>
      <c r="AA1053" t="s">
        <v>106</v>
      </c>
      <c r="AB1053" t="s">
        <v>81</v>
      </c>
      <c r="AC1053" t="s">
        <v>82</v>
      </c>
      <c r="AD1053" t="s">
        <v>83</v>
      </c>
      <c r="AE1053" t="s">
        <v>84</v>
      </c>
      <c r="AF1053" t="s">
        <v>85</v>
      </c>
      <c r="AG1053">
        <v>2</v>
      </c>
      <c r="AH1053">
        <v>1.75</v>
      </c>
      <c r="AI1053">
        <v>1.88</v>
      </c>
      <c r="AJ1053" t="s">
        <v>107</v>
      </c>
      <c r="AK1053" t="s">
        <v>87</v>
      </c>
      <c r="AL1053" t="s">
        <v>88</v>
      </c>
      <c r="AM1053" t="s">
        <v>89</v>
      </c>
      <c r="AN1053" t="s">
        <v>90</v>
      </c>
      <c r="AO1053" t="s">
        <v>97</v>
      </c>
      <c r="AP1053" t="s">
        <v>108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0</v>
      </c>
      <c r="BH1053">
        <v>0</v>
      </c>
      <c r="BI1053">
        <v>0</v>
      </c>
      <c r="BJ1053">
        <v>1</v>
      </c>
      <c r="BK1053">
        <v>0</v>
      </c>
      <c r="BL1053">
        <v>0</v>
      </c>
      <c r="BM1053">
        <v>0</v>
      </c>
      <c r="BN1053">
        <v>0</v>
      </c>
      <c r="BO1053">
        <v>1</v>
      </c>
      <c r="BP1053">
        <v>1</v>
      </c>
      <c r="BQ1053">
        <v>1</v>
      </c>
      <c r="BR1053">
        <v>0</v>
      </c>
      <c r="BS1053">
        <v>1</v>
      </c>
      <c r="BT1053">
        <v>0</v>
      </c>
      <c r="BU1053">
        <v>0</v>
      </c>
      <c r="BV1053">
        <v>0</v>
      </c>
      <c r="BW1053">
        <v>1</v>
      </c>
      <c r="BX1053">
        <v>0</v>
      </c>
      <c r="BY1053" t="s">
        <v>541</v>
      </c>
      <c r="BZ1053" t="s">
        <v>476</v>
      </c>
      <c r="CA1053" t="s">
        <v>106</v>
      </c>
      <c r="CB1053" t="s">
        <v>501</v>
      </c>
      <c r="CC1053" t="s">
        <v>478</v>
      </c>
      <c r="CD1053" t="s">
        <v>464</v>
      </c>
      <c r="CE1053" t="s">
        <v>343</v>
      </c>
      <c r="CF1053">
        <v>1.6</v>
      </c>
      <c r="CG1053">
        <v>2</v>
      </c>
      <c r="CH1053">
        <v>1.5</v>
      </c>
      <c r="CI1053">
        <v>1.75</v>
      </c>
      <c r="CJ1053" t="s">
        <v>18</v>
      </c>
      <c r="CK1053" t="s">
        <v>465</v>
      </c>
      <c r="CL1053">
        <v>0.96</v>
      </c>
      <c r="CM1053">
        <v>0.56999999999999995</v>
      </c>
      <c r="CN1053">
        <v>0</v>
      </c>
      <c r="CO1053">
        <v>0</v>
      </c>
      <c r="CP1053">
        <v>1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1</v>
      </c>
      <c r="CW1053">
        <v>0</v>
      </c>
      <c r="CX1053">
        <v>1</v>
      </c>
    </row>
    <row r="1054" spans="1:102" x14ac:dyDescent="0.25">
      <c r="A1054">
        <v>1053</v>
      </c>
      <c r="B1054" t="s">
        <v>72</v>
      </c>
      <c r="C1054" t="s">
        <v>73</v>
      </c>
      <c r="D1054" t="s">
        <v>822</v>
      </c>
      <c r="E1054" t="s">
        <v>822</v>
      </c>
      <c r="F1054" t="s">
        <v>75</v>
      </c>
      <c r="G1054">
        <v>2017</v>
      </c>
      <c r="H1054">
        <v>10</v>
      </c>
      <c r="I1054">
        <v>5</v>
      </c>
      <c r="J1054" t="s">
        <v>8</v>
      </c>
      <c r="K1054" t="s">
        <v>76</v>
      </c>
      <c r="L1054" t="s">
        <v>226</v>
      </c>
      <c r="M1054" t="s">
        <v>837</v>
      </c>
      <c r="N1054">
        <v>12</v>
      </c>
      <c r="O1054" t="s">
        <v>835</v>
      </c>
      <c r="P1054" t="s">
        <v>824</v>
      </c>
      <c r="Q1054">
        <v>0</v>
      </c>
      <c r="R1054" t="s">
        <v>79</v>
      </c>
      <c r="S1054">
        <v>4</v>
      </c>
      <c r="T1054">
        <v>0</v>
      </c>
      <c r="W1054">
        <v>4</v>
      </c>
      <c r="X1054">
        <v>5</v>
      </c>
      <c r="Y1054" t="s">
        <v>475</v>
      </c>
      <c r="Z1054" t="s">
        <v>460</v>
      </c>
      <c r="AA1054" t="s">
        <v>80</v>
      </c>
      <c r="AB1054" t="s">
        <v>81</v>
      </c>
      <c r="AC1054" t="s">
        <v>82</v>
      </c>
      <c r="AD1054" t="s">
        <v>83</v>
      </c>
      <c r="AE1054" t="s">
        <v>84</v>
      </c>
      <c r="AF1054" t="s">
        <v>85</v>
      </c>
      <c r="AG1054">
        <v>1.8</v>
      </c>
      <c r="AH1054">
        <v>1.6</v>
      </c>
      <c r="AI1054">
        <v>1.7</v>
      </c>
      <c r="AJ1054" t="s">
        <v>86</v>
      </c>
      <c r="AK1054" t="s">
        <v>87</v>
      </c>
      <c r="AL1054" t="s">
        <v>88</v>
      </c>
      <c r="AM1054" t="s">
        <v>89</v>
      </c>
      <c r="AN1054" t="s">
        <v>90</v>
      </c>
      <c r="AO1054" t="s">
        <v>91</v>
      </c>
      <c r="AP1054" t="s">
        <v>92</v>
      </c>
      <c r="AQ1054">
        <v>0</v>
      </c>
      <c r="AR1054">
        <v>1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</v>
      </c>
      <c r="BG1054">
        <v>0</v>
      </c>
      <c r="BH1054">
        <v>0</v>
      </c>
      <c r="BI1054">
        <v>0</v>
      </c>
      <c r="BJ1054">
        <v>1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1</v>
      </c>
      <c r="BQ1054">
        <v>0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 t="s">
        <v>475</v>
      </c>
      <c r="BZ1054" t="s">
        <v>476</v>
      </c>
      <c r="CA1054" t="s">
        <v>80</v>
      </c>
      <c r="CB1054" t="s">
        <v>477</v>
      </c>
      <c r="CC1054" t="s">
        <v>478</v>
      </c>
      <c r="CD1054" t="s">
        <v>464</v>
      </c>
      <c r="CE1054" t="s">
        <v>343</v>
      </c>
      <c r="CF1054">
        <v>1.7</v>
      </c>
      <c r="CG1054">
        <v>2.1</v>
      </c>
      <c r="CH1054">
        <v>1.5</v>
      </c>
      <c r="CI1054">
        <v>2</v>
      </c>
      <c r="CJ1054" t="s">
        <v>472</v>
      </c>
      <c r="CK1054" t="s">
        <v>465</v>
      </c>
      <c r="CL1054">
        <v>0.57999999999999996</v>
      </c>
      <c r="CM1054">
        <v>0.61</v>
      </c>
      <c r="CN1054">
        <v>1</v>
      </c>
      <c r="CO1054">
        <v>0</v>
      </c>
      <c r="CP1054">
        <v>0</v>
      </c>
      <c r="CQ1054">
        <v>0</v>
      </c>
      <c r="CR1054">
        <v>0</v>
      </c>
      <c r="CS1054">
        <v>1</v>
      </c>
      <c r="CT1054">
        <v>0</v>
      </c>
      <c r="CU1054">
        <v>0</v>
      </c>
      <c r="CV1054">
        <v>0</v>
      </c>
      <c r="CW1054">
        <v>0</v>
      </c>
      <c r="CX1054">
        <v>1</v>
      </c>
    </row>
    <row r="1055" spans="1:102" x14ac:dyDescent="0.25">
      <c r="A1055">
        <v>1054</v>
      </c>
      <c r="B1055" t="s">
        <v>72</v>
      </c>
      <c r="C1055" t="s">
        <v>73</v>
      </c>
      <c r="D1055" t="s">
        <v>822</v>
      </c>
      <c r="E1055" t="s">
        <v>822</v>
      </c>
      <c r="F1055" t="s">
        <v>75</v>
      </c>
      <c r="G1055">
        <v>2017</v>
      </c>
      <c r="H1055">
        <v>10</v>
      </c>
      <c r="I1055">
        <v>5</v>
      </c>
      <c r="J1055" t="s">
        <v>8</v>
      </c>
      <c r="K1055" t="s">
        <v>76</v>
      </c>
      <c r="L1055" t="s">
        <v>226</v>
      </c>
      <c r="M1055" t="s">
        <v>837</v>
      </c>
      <c r="N1055">
        <v>12</v>
      </c>
      <c r="O1055" t="s">
        <v>835</v>
      </c>
      <c r="P1055" t="s">
        <v>824</v>
      </c>
      <c r="Q1055">
        <v>0</v>
      </c>
      <c r="R1055" t="s">
        <v>79</v>
      </c>
      <c r="S1055">
        <v>13</v>
      </c>
      <c r="T1055">
        <v>3</v>
      </c>
      <c r="U1055">
        <v>1</v>
      </c>
      <c r="V1055">
        <v>2</v>
      </c>
      <c r="W1055">
        <v>10</v>
      </c>
      <c r="X1055">
        <v>179</v>
      </c>
      <c r="Y1055" t="s">
        <v>540</v>
      </c>
      <c r="Z1055" t="s">
        <v>515</v>
      </c>
      <c r="AA1055" t="s">
        <v>99</v>
      </c>
      <c r="AB1055" t="s">
        <v>81</v>
      </c>
      <c r="AC1055" t="s">
        <v>82</v>
      </c>
      <c r="AD1055" t="s">
        <v>83</v>
      </c>
      <c r="AE1055" t="s">
        <v>84</v>
      </c>
      <c r="AF1055" t="s">
        <v>85</v>
      </c>
      <c r="AG1055">
        <v>4.05</v>
      </c>
      <c r="AH1055">
        <v>2.85</v>
      </c>
      <c r="AI1055">
        <v>3.45</v>
      </c>
      <c r="AJ1055" t="s">
        <v>105</v>
      </c>
      <c r="AK1055" t="s">
        <v>87</v>
      </c>
      <c r="AL1055" t="s">
        <v>88</v>
      </c>
      <c r="AM1055" t="s">
        <v>89</v>
      </c>
      <c r="AN1055" t="s">
        <v>90</v>
      </c>
      <c r="AO1055" t="s">
        <v>97</v>
      </c>
      <c r="AP1055" t="s">
        <v>92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1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1</v>
      </c>
      <c r="BQ1055">
        <v>1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 t="s">
        <v>540</v>
      </c>
      <c r="BZ1055" t="s">
        <v>461</v>
      </c>
      <c r="CA1055" t="s">
        <v>99</v>
      </c>
      <c r="CB1055" t="s">
        <v>531</v>
      </c>
      <c r="CC1055" t="s">
        <v>478</v>
      </c>
      <c r="CD1055" t="s">
        <v>464</v>
      </c>
      <c r="CE1055" t="s">
        <v>343</v>
      </c>
      <c r="CF1055">
        <v>3.4</v>
      </c>
      <c r="CG1055">
        <v>4.3</v>
      </c>
      <c r="CH1055">
        <v>2.5</v>
      </c>
      <c r="CI1055">
        <v>3.2</v>
      </c>
      <c r="CJ1055" t="s">
        <v>472</v>
      </c>
      <c r="CK1055" t="s">
        <v>465</v>
      </c>
      <c r="CL1055">
        <v>0.66</v>
      </c>
      <c r="CM1055">
        <v>0.66</v>
      </c>
      <c r="CN1055">
        <v>1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1</v>
      </c>
      <c r="CU1055">
        <v>0</v>
      </c>
      <c r="CV1055">
        <v>0</v>
      </c>
      <c r="CW1055">
        <v>0</v>
      </c>
      <c r="CX1055">
        <v>1</v>
      </c>
    </row>
    <row r="1056" spans="1:102" x14ac:dyDescent="0.25">
      <c r="A1056">
        <v>1055</v>
      </c>
      <c r="B1056" t="s">
        <v>72</v>
      </c>
      <c r="C1056" t="s">
        <v>73</v>
      </c>
      <c r="D1056" t="s">
        <v>822</v>
      </c>
      <c r="E1056" t="s">
        <v>822</v>
      </c>
      <c r="F1056" t="s">
        <v>75</v>
      </c>
      <c r="G1056">
        <v>2017</v>
      </c>
      <c r="H1056">
        <v>10</v>
      </c>
      <c r="I1056">
        <v>5</v>
      </c>
      <c r="J1056" t="s">
        <v>8</v>
      </c>
      <c r="K1056" t="s">
        <v>76</v>
      </c>
      <c r="L1056" t="s">
        <v>226</v>
      </c>
      <c r="M1056" t="s">
        <v>837</v>
      </c>
      <c r="N1056">
        <v>12</v>
      </c>
      <c r="O1056" t="s">
        <v>835</v>
      </c>
      <c r="P1056" t="s">
        <v>824</v>
      </c>
      <c r="Q1056">
        <v>0</v>
      </c>
      <c r="R1056" t="s">
        <v>79</v>
      </c>
      <c r="S1056">
        <v>25</v>
      </c>
      <c r="T1056">
        <v>1</v>
      </c>
      <c r="U1056">
        <v>1</v>
      </c>
      <c r="W1056">
        <v>24</v>
      </c>
      <c r="X1056">
        <v>134</v>
      </c>
      <c r="Y1056" t="s">
        <v>535</v>
      </c>
      <c r="Z1056" t="s">
        <v>460</v>
      </c>
      <c r="AA1056" t="s">
        <v>103</v>
      </c>
      <c r="AB1056" t="s">
        <v>81</v>
      </c>
      <c r="AC1056" t="s">
        <v>82</v>
      </c>
      <c r="AD1056" t="s">
        <v>83</v>
      </c>
      <c r="AE1056" t="s">
        <v>84</v>
      </c>
      <c r="AF1056" t="s">
        <v>85</v>
      </c>
      <c r="AG1056">
        <v>6</v>
      </c>
      <c r="AH1056">
        <v>5</v>
      </c>
      <c r="AI1056">
        <v>5.5</v>
      </c>
      <c r="AJ1056" t="s">
        <v>104</v>
      </c>
      <c r="AK1056" t="s">
        <v>87</v>
      </c>
      <c r="AL1056" t="s">
        <v>88</v>
      </c>
      <c r="AM1056" t="s">
        <v>89</v>
      </c>
      <c r="AN1056" t="s">
        <v>90</v>
      </c>
      <c r="AO1056" t="s">
        <v>97</v>
      </c>
      <c r="AP1056" t="s">
        <v>92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</v>
      </c>
      <c r="BG1056">
        <v>0</v>
      </c>
      <c r="BH1056">
        <v>0</v>
      </c>
      <c r="BI1056">
        <v>0</v>
      </c>
      <c r="BJ1056">
        <v>1</v>
      </c>
      <c r="BK1056">
        <v>0</v>
      </c>
      <c r="BL1056">
        <v>0</v>
      </c>
      <c r="BM1056">
        <v>0</v>
      </c>
      <c r="BN1056">
        <v>0</v>
      </c>
      <c r="BO1056">
        <v>1</v>
      </c>
      <c r="BP1056">
        <v>1</v>
      </c>
      <c r="BQ1056">
        <v>1</v>
      </c>
      <c r="BR1056">
        <v>0</v>
      </c>
      <c r="BS1056">
        <v>1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 t="s">
        <v>535</v>
      </c>
      <c r="BZ1056" t="s">
        <v>536</v>
      </c>
      <c r="CA1056" t="s">
        <v>103</v>
      </c>
      <c r="CB1056" t="s">
        <v>531</v>
      </c>
      <c r="CC1056" t="s">
        <v>478</v>
      </c>
      <c r="CD1056" t="s">
        <v>464</v>
      </c>
      <c r="CE1056" t="s">
        <v>343</v>
      </c>
      <c r="CF1056">
        <v>5.3</v>
      </c>
      <c r="CG1056">
        <v>8.5</v>
      </c>
      <c r="CH1056">
        <v>3.2</v>
      </c>
      <c r="CI1056">
        <v>5.5</v>
      </c>
      <c r="CJ1056" t="s">
        <v>18</v>
      </c>
      <c r="CK1056" t="s">
        <v>465</v>
      </c>
      <c r="CL1056">
        <v>0.72</v>
      </c>
      <c r="CM1056">
        <v>0.75</v>
      </c>
      <c r="CN1056">
        <v>1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</v>
      </c>
      <c r="CU1056">
        <v>0</v>
      </c>
      <c r="CV1056">
        <v>0</v>
      </c>
      <c r="CW1056">
        <v>0</v>
      </c>
      <c r="CX1056">
        <v>1</v>
      </c>
    </row>
    <row r="1057" spans="1:102" x14ac:dyDescent="0.25">
      <c r="A1057">
        <v>1056</v>
      </c>
      <c r="B1057" t="s">
        <v>72</v>
      </c>
      <c r="C1057" t="s">
        <v>73</v>
      </c>
      <c r="D1057" t="s">
        <v>822</v>
      </c>
      <c r="E1057" t="s">
        <v>822</v>
      </c>
      <c r="F1057" t="s">
        <v>75</v>
      </c>
      <c r="G1057">
        <v>2017</v>
      </c>
      <c r="H1057">
        <v>10</v>
      </c>
      <c r="I1057">
        <v>5</v>
      </c>
      <c r="J1057" t="s">
        <v>8</v>
      </c>
      <c r="K1057" t="s">
        <v>76</v>
      </c>
      <c r="L1057" t="s">
        <v>226</v>
      </c>
      <c r="M1057" t="s">
        <v>837</v>
      </c>
      <c r="N1057">
        <v>12</v>
      </c>
      <c r="O1057" t="s">
        <v>835</v>
      </c>
      <c r="P1057" t="s">
        <v>824</v>
      </c>
      <c r="Q1057">
        <v>0</v>
      </c>
      <c r="R1057" t="s">
        <v>79</v>
      </c>
      <c r="S1057">
        <v>79</v>
      </c>
      <c r="T1057">
        <v>7</v>
      </c>
      <c r="U1057">
        <v>4</v>
      </c>
      <c r="V1057">
        <v>3</v>
      </c>
      <c r="W1057">
        <v>72</v>
      </c>
      <c r="X1057">
        <v>117</v>
      </c>
      <c r="Y1057" t="s">
        <v>518</v>
      </c>
      <c r="Z1057" t="s">
        <v>519</v>
      </c>
      <c r="AA1057" t="s">
        <v>94</v>
      </c>
      <c r="AB1057" t="s">
        <v>81</v>
      </c>
      <c r="AC1057" t="s">
        <v>82</v>
      </c>
      <c r="AD1057" t="s">
        <v>95</v>
      </c>
      <c r="AE1057" t="s">
        <v>84</v>
      </c>
      <c r="AF1057" t="s">
        <v>85</v>
      </c>
      <c r="AG1057">
        <v>2.25</v>
      </c>
      <c r="AH1057">
        <v>2</v>
      </c>
      <c r="AI1057">
        <v>2.125</v>
      </c>
      <c r="AJ1057" t="s">
        <v>96</v>
      </c>
      <c r="AK1057" t="s">
        <v>87</v>
      </c>
      <c r="AL1057" t="s">
        <v>88</v>
      </c>
      <c r="AM1057" t="s">
        <v>89</v>
      </c>
      <c r="AN1057" t="s">
        <v>90</v>
      </c>
      <c r="AO1057" t="s">
        <v>97</v>
      </c>
      <c r="AP1057" t="s">
        <v>98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1</v>
      </c>
      <c r="BP1057">
        <v>1</v>
      </c>
      <c r="BQ1057">
        <v>1</v>
      </c>
      <c r="BR1057">
        <v>0</v>
      </c>
      <c r="BS1057">
        <v>0</v>
      </c>
      <c r="BT1057">
        <v>0</v>
      </c>
      <c r="BU1057">
        <v>1</v>
      </c>
      <c r="BV1057">
        <v>1</v>
      </c>
      <c r="BW1057">
        <v>0</v>
      </c>
      <c r="BX1057">
        <v>0</v>
      </c>
      <c r="BY1057" t="s">
        <v>518</v>
      </c>
      <c r="BZ1057" t="s">
        <v>520</v>
      </c>
      <c r="CA1057" t="s">
        <v>94</v>
      </c>
      <c r="CB1057" t="s">
        <v>482</v>
      </c>
      <c r="CC1057" t="s">
        <v>521</v>
      </c>
      <c r="CD1057" t="s">
        <v>464</v>
      </c>
      <c r="CE1057" t="s">
        <v>95</v>
      </c>
      <c r="CF1057">
        <v>1.6</v>
      </c>
      <c r="CG1057">
        <v>2.5</v>
      </c>
      <c r="CH1057">
        <v>1.9</v>
      </c>
      <c r="CI1057">
        <v>3.3</v>
      </c>
      <c r="CJ1057" t="s">
        <v>509</v>
      </c>
      <c r="CK1057" t="s">
        <v>465</v>
      </c>
      <c r="CL1057">
        <v>0.94</v>
      </c>
      <c r="CM1057">
        <v>0.53</v>
      </c>
      <c r="CN1057">
        <v>0</v>
      </c>
      <c r="CO1057">
        <v>0</v>
      </c>
      <c r="CP1057">
        <v>1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1</v>
      </c>
      <c r="CW1057">
        <v>0</v>
      </c>
      <c r="CX1057">
        <v>1</v>
      </c>
    </row>
    <row r="1058" spans="1:102" x14ac:dyDescent="0.25">
      <c r="A1058">
        <v>1057</v>
      </c>
      <c r="B1058" t="s">
        <v>72</v>
      </c>
      <c r="C1058" t="s">
        <v>73</v>
      </c>
      <c r="D1058" t="s">
        <v>822</v>
      </c>
      <c r="E1058" t="s">
        <v>822</v>
      </c>
      <c r="F1058" t="s">
        <v>75</v>
      </c>
      <c r="G1058">
        <v>2017</v>
      </c>
      <c r="H1058">
        <v>10</v>
      </c>
      <c r="I1058">
        <v>5</v>
      </c>
      <c r="J1058" t="s">
        <v>8</v>
      </c>
      <c r="K1058" t="s">
        <v>76</v>
      </c>
      <c r="L1058" t="s">
        <v>226</v>
      </c>
      <c r="M1058" t="s">
        <v>837</v>
      </c>
      <c r="N1058">
        <v>12</v>
      </c>
      <c r="O1058" t="s">
        <v>835</v>
      </c>
      <c r="P1058" t="s">
        <v>824</v>
      </c>
      <c r="Q1058">
        <v>0</v>
      </c>
      <c r="R1058" t="s">
        <v>79</v>
      </c>
      <c r="S1058">
        <v>2</v>
      </c>
      <c r="T1058">
        <v>1</v>
      </c>
      <c r="U1058">
        <v>1</v>
      </c>
      <c r="W1058">
        <v>1</v>
      </c>
      <c r="X1058">
        <v>516</v>
      </c>
      <c r="Y1058" t="s">
        <v>617</v>
      </c>
      <c r="Z1058" t="s">
        <v>511</v>
      </c>
      <c r="AA1058" t="s">
        <v>161</v>
      </c>
      <c r="AB1058" t="s">
        <v>81</v>
      </c>
      <c r="AC1058" t="s">
        <v>82</v>
      </c>
      <c r="AD1058" t="s">
        <v>95</v>
      </c>
      <c r="AE1058" t="s">
        <v>84</v>
      </c>
      <c r="AF1058" t="s">
        <v>85</v>
      </c>
      <c r="AG1058">
        <v>6</v>
      </c>
      <c r="AH1058">
        <v>6</v>
      </c>
      <c r="AI1058">
        <v>6</v>
      </c>
      <c r="AJ1058" t="s">
        <v>162</v>
      </c>
      <c r="AK1058" t="s">
        <v>112</v>
      </c>
      <c r="AL1058" t="s">
        <v>88</v>
      </c>
      <c r="AM1058" t="s">
        <v>113</v>
      </c>
      <c r="AN1058" t="s">
        <v>90</v>
      </c>
      <c r="AO1058" t="s">
        <v>91</v>
      </c>
      <c r="AP1058" t="s">
        <v>163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</v>
      </c>
      <c r="BQ1058">
        <v>0</v>
      </c>
      <c r="BR1058">
        <v>0</v>
      </c>
      <c r="BS1058">
        <v>1</v>
      </c>
      <c r="BT1058">
        <v>0</v>
      </c>
      <c r="BU1058">
        <v>0</v>
      </c>
      <c r="BV1058">
        <v>1</v>
      </c>
      <c r="BW1058">
        <v>1</v>
      </c>
      <c r="BX1058">
        <v>0</v>
      </c>
      <c r="BY1058" t="s">
        <v>617</v>
      </c>
      <c r="BZ1058" t="s">
        <v>618</v>
      </c>
      <c r="CA1058" t="s">
        <v>161</v>
      </c>
      <c r="CB1058" t="s">
        <v>501</v>
      </c>
      <c r="CC1058" t="s">
        <v>619</v>
      </c>
      <c r="CD1058" t="s">
        <v>471</v>
      </c>
      <c r="CE1058" t="s">
        <v>95</v>
      </c>
      <c r="CF1058">
        <v>3.8</v>
      </c>
      <c r="CG1058">
        <v>5.5</v>
      </c>
      <c r="CH1058">
        <v>3.5</v>
      </c>
      <c r="CI1058">
        <v>3.5</v>
      </c>
      <c r="CJ1058" t="s">
        <v>509</v>
      </c>
      <c r="CK1058" t="s">
        <v>465</v>
      </c>
      <c r="CL1058">
        <v>0.86</v>
      </c>
      <c r="CM1058">
        <v>0.85</v>
      </c>
      <c r="CN1058">
        <v>0</v>
      </c>
      <c r="CO1058">
        <v>0</v>
      </c>
      <c r="CP1058">
        <v>1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1</v>
      </c>
      <c r="CW1058">
        <v>0</v>
      </c>
      <c r="CX1058">
        <v>1</v>
      </c>
    </row>
    <row r="1059" spans="1:102" x14ac:dyDescent="0.25">
      <c r="A1059">
        <v>1058</v>
      </c>
      <c r="B1059" t="s">
        <v>72</v>
      </c>
      <c r="C1059" t="s">
        <v>73</v>
      </c>
      <c r="D1059" t="s">
        <v>822</v>
      </c>
      <c r="E1059" t="s">
        <v>822</v>
      </c>
      <c r="F1059" t="s">
        <v>75</v>
      </c>
      <c r="G1059">
        <v>2017</v>
      </c>
      <c r="H1059">
        <v>10</v>
      </c>
      <c r="I1059">
        <v>5</v>
      </c>
      <c r="J1059" t="s">
        <v>8</v>
      </c>
      <c r="K1059" t="s">
        <v>76</v>
      </c>
      <c r="L1059" t="s">
        <v>226</v>
      </c>
      <c r="M1059" t="s">
        <v>837</v>
      </c>
      <c r="N1059">
        <v>12</v>
      </c>
      <c r="O1059" t="s">
        <v>835</v>
      </c>
      <c r="P1059" t="s">
        <v>824</v>
      </c>
      <c r="Q1059">
        <v>0</v>
      </c>
      <c r="R1059" t="s">
        <v>79</v>
      </c>
      <c r="S1059">
        <v>1</v>
      </c>
      <c r="T1059">
        <v>0</v>
      </c>
      <c r="W1059">
        <v>1</v>
      </c>
      <c r="X1059">
        <v>39</v>
      </c>
      <c r="Y1059" t="s">
        <v>513</v>
      </c>
      <c r="Z1059" t="s">
        <v>460</v>
      </c>
      <c r="AA1059" t="s">
        <v>133</v>
      </c>
      <c r="AB1059" t="s">
        <v>81</v>
      </c>
      <c r="AC1059" t="s">
        <v>82</v>
      </c>
      <c r="AD1059" t="s">
        <v>83</v>
      </c>
      <c r="AE1059" t="s">
        <v>84</v>
      </c>
      <c r="AF1059" t="s">
        <v>85</v>
      </c>
      <c r="AG1059">
        <v>10.5</v>
      </c>
      <c r="AH1059">
        <v>10.5</v>
      </c>
      <c r="AI1059">
        <v>10.5</v>
      </c>
      <c r="AJ1059" t="s">
        <v>134</v>
      </c>
      <c r="AK1059" t="s">
        <v>126</v>
      </c>
      <c r="AL1059" t="s">
        <v>88</v>
      </c>
      <c r="AM1059" t="s">
        <v>113</v>
      </c>
      <c r="AN1059" t="s">
        <v>90</v>
      </c>
      <c r="AO1059" t="s">
        <v>97</v>
      </c>
      <c r="AP1059" t="s">
        <v>128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1</v>
      </c>
      <c r="BP1059">
        <v>1</v>
      </c>
      <c r="BQ1059">
        <v>1</v>
      </c>
      <c r="BR1059">
        <v>0</v>
      </c>
      <c r="BS1059">
        <v>1</v>
      </c>
      <c r="BT1059">
        <v>0</v>
      </c>
      <c r="BU1059">
        <v>1</v>
      </c>
      <c r="BV1059">
        <v>0</v>
      </c>
      <c r="BW1059">
        <v>0</v>
      </c>
      <c r="BX1059">
        <v>0</v>
      </c>
      <c r="BY1059" t="s">
        <v>513</v>
      </c>
      <c r="BZ1059" t="s">
        <v>476</v>
      </c>
      <c r="CA1059" t="s">
        <v>133</v>
      </c>
      <c r="CB1059" t="s">
        <v>501</v>
      </c>
      <c r="CC1059" t="s">
        <v>478</v>
      </c>
      <c r="CD1059" t="s">
        <v>464</v>
      </c>
      <c r="CE1059" t="s">
        <v>343</v>
      </c>
      <c r="CF1059">
        <v>7.3</v>
      </c>
      <c r="CG1059">
        <v>12.1</v>
      </c>
      <c r="CH1059">
        <v>8.5</v>
      </c>
      <c r="CI1059">
        <v>10.3</v>
      </c>
      <c r="CJ1059" t="s">
        <v>509</v>
      </c>
      <c r="CK1059" t="s">
        <v>465</v>
      </c>
      <c r="CL1059">
        <v>0.25</v>
      </c>
      <c r="CM1059">
        <v>1</v>
      </c>
      <c r="CN1059">
        <v>0</v>
      </c>
      <c r="CO1059">
        <v>0</v>
      </c>
      <c r="CP1059">
        <v>1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1</v>
      </c>
      <c r="CW1059">
        <v>0</v>
      </c>
      <c r="CX1059">
        <v>1</v>
      </c>
    </row>
    <row r="1060" spans="1:102" x14ac:dyDescent="0.25">
      <c r="A1060">
        <v>1059</v>
      </c>
      <c r="B1060" t="s">
        <v>72</v>
      </c>
      <c r="C1060" t="s">
        <v>222</v>
      </c>
      <c r="D1060" t="s">
        <v>223</v>
      </c>
      <c r="E1060" t="s">
        <v>224</v>
      </c>
      <c r="F1060" t="s">
        <v>75</v>
      </c>
      <c r="G1060">
        <v>2017</v>
      </c>
      <c r="H1060">
        <v>7</v>
      </c>
      <c r="I1060">
        <v>26</v>
      </c>
      <c r="J1060" t="s">
        <v>367</v>
      </c>
      <c r="K1060" t="s">
        <v>346</v>
      </c>
      <c r="L1060" t="s">
        <v>227</v>
      </c>
      <c r="M1060" t="s">
        <v>431</v>
      </c>
      <c r="N1060" t="s">
        <v>393</v>
      </c>
      <c r="O1060" t="s">
        <v>428</v>
      </c>
      <c r="P1060" t="s">
        <v>386</v>
      </c>
      <c r="Q1060" t="s">
        <v>225</v>
      </c>
      <c r="R1060" t="s">
        <v>79</v>
      </c>
      <c r="S1060">
        <v>1</v>
      </c>
      <c r="T1060">
        <v>0</v>
      </c>
      <c r="W1060">
        <v>1</v>
      </c>
      <c r="X1060">
        <v>2</v>
      </c>
      <c r="Y1060" t="s">
        <v>459</v>
      </c>
      <c r="Z1060" t="s">
        <v>460</v>
      </c>
      <c r="AA1060" t="s">
        <v>106</v>
      </c>
      <c r="AB1060" t="s">
        <v>81</v>
      </c>
      <c r="AC1060" t="s">
        <v>82</v>
      </c>
      <c r="AD1060" t="s">
        <v>95</v>
      </c>
      <c r="AE1060" t="s">
        <v>84</v>
      </c>
      <c r="AF1060" t="s">
        <v>85</v>
      </c>
      <c r="AG1060">
        <v>2.65</v>
      </c>
      <c r="AH1060">
        <v>2.0249999999999999</v>
      </c>
      <c r="AI1060">
        <v>2.3374999999999999</v>
      </c>
      <c r="AJ1060" t="s">
        <v>116</v>
      </c>
      <c r="AK1060" t="s">
        <v>87</v>
      </c>
      <c r="AL1060" t="s">
        <v>88</v>
      </c>
      <c r="AM1060" t="s">
        <v>89</v>
      </c>
      <c r="AN1060" t="s">
        <v>90</v>
      </c>
      <c r="AO1060" t="s">
        <v>97</v>
      </c>
      <c r="AP1060" t="s">
        <v>108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1</v>
      </c>
      <c r="BG1060">
        <v>0</v>
      </c>
      <c r="BH1060">
        <v>0</v>
      </c>
      <c r="BI1060">
        <v>0</v>
      </c>
      <c r="BJ1060">
        <v>1</v>
      </c>
      <c r="BK1060">
        <v>0</v>
      </c>
      <c r="BL1060">
        <v>0</v>
      </c>
      <c r="BM1060">
        <v>0</v>
      </c>
      <c r="BN1060">
        <v>0</v>
      </c>
      <c r="BO1060">
        <v>1</v>
      </c>
      <c r="BP1060">
        <v>1</v>
      </c>
      <c r="BQ1060">
        <v>1</v>
      </c>
      <c r="BR1060">
        <v>0</v>
      </c>
      <c r="BS1060">
        <v>1</v>
      </c>
      <c r="BT1060">
        <v>0</v>
      </c>
      <c r="BU1060">
        <v>0</v>
      </c>
      <c r="BV1060">
        <v>0</v>
      </c>
      <c r="BW1060">
        <v>1</v>
      </c>
      <c r="BX1060">
        <v>0</v>
      </c>
      <c r="BY1060" t="s">
        <v>459</v>
      </c>
      <c r="BZ1060" t="s">
        <v>461</v>
      </c>
      <c r="CA1060" t="s">
        <v>106</v>
      </c>
      <c r="CB1060" t="s">
        <v>462</v>
      </c>
      <c r="CC1060" t="s">
        <v>463</v>
      </c>
      <c r="CD1060" t="s">
        <v>464</v>
      </c>
      <c r="CE1060" t="s">
        <v>95</v>
      </c>
      <c r="CF1060">
        <v>2</v>
      </c>
      <c r="CG1060">
        <v>3</v>
      </c>
      <c r="CH1060">
        <v>1.8</v>
      </c>
      <c r="CI1060">
        <v>2.2000000000000002</v>
      </c>
      <c r="CJ1060" t="s">
        <v>18</v>
      </c>
      <c r="CK1060" t="s">
        <v>465</v>
      </c>
      <c r="CL1060">
        <v>7.0000000000000007E-2</v>
      </c>
      <c r="CM1060">
        <v>0.81</v>
      </c>
      <c r="CN1060">
        <v>1</v>
      </c>
      <c r="CO1060">
        <v>0</v>
      </c>
      <c r="CP1060">
        <v>0</v>
      </c>
      <c r="CQ1060">
        <v>0</v>
      </c>
      <c r="CR1060">
        <v>1</v>
      </c>
      <c r="CS1060">
        <v>1</v>
      </c>
      <c r="CT1060">
        <v>0</v>
      </c>
      <c r="CU1060">
        <v>0</v>
      </c>
      <c r="CV1060">
        <v>0</v>
      </c>
      <c r="CW1060">
        <v>0</v>
      </c>
      <c r="CX1060">
        <v>1</v>
      </c>
    </row>
    <row r="1061" spans="1:102" x14ac:dyDescent="0.25">
      <c r="A1061">
        <v>1060</v>
      </c>
      <c r="B1061" t="s">
        <v>72</v>
      </c>
      <c r="C1061" t="s">
        <v>222</v>
      </c>
      <c r="D1061" t="s">
        <v>223</v>
      </c>
      <c r="E1061" t="s">
        <v>224</v>
      </c>
      <c r="F1061" t="s">
        <v>75</v>
      </c>
      <c r="G1061">
        <v>2017</v>
      </c>
      <c r="H1061">
        <v>7</v>
      </c>
      <c r="I1061">
        <v>26</v>
      </c>
      <c r="J1061" t="s">
        <v>367</v>
      </c>
      <c r="K1061" t="s">
        <v>346</v>
      </c>
      <c r="L1061" t="s">
        <v>227</v>
      </c>
      <c r="M1061" t="s">
        <v>431</v>
      </c>
      <c r="N1061" t="s">
        <v>393</v>
      </c>
      <c r="O1061" t="s">
        <v>428</v>
      </c>
      <c r="P1061" t="s">
        <v>386</v>
      </c>
      <c r="Q1061" t="s">
        <v>225</v>
      </c>
      <c r="R1061" t="s">
        <v>79</v>
      </c>
      <c r="S1061">
        <v>1</v>
      </c>
      <c r="T1061">
        <v>1</v>
      </c>
      <c r="U1061">
        <v>1</v>
      </c>
      <c r="X1061">
        <v>21</v>
      </c>
      <c r="Y1061" t="s">
        <v>487</v>
      </c>
      <c r="Z1061" t="s">
        <v>488</v>
      </c>
      <c r="AA1061" t="s">
        <v>106</v>
      </c>
      <c r="AB1061" t="s">
        <v>81</v>
      </c>
      <c r="AC1061" t="s">
        <v>82</v>
      </c>
      <c r="AD1061" t="s">
        <v>100</v>
      </c>
      <c r="AE1061" t="s">
        <v>101</v>
      </c>
      <c r="AF1061" t="s">
        <v>85</v>
      </c>
      <c r="AG1061">
        <v>2.65</v>
      </c>
      <c r="AH1061">
        <v>2.2999999999999998</v>
      </c>
      <c r="AI1061">
        <v>2.4750000000000001</v>
      </c>
      <c r="AJ1061" t="s">
        <v>159</v>
      </c>
      <c r="AK1061" t="s">
        <v>87</v>
      </c>
      <c r="AL1061" t="s">
        <v>88</v>
      </c>
      <c r="AM1061" t="s">
        <v>89</v>
      </c>
      <c r="AN1061" t="s">
        <v>90</v>
      </c>
      <c r="AO1061" t="s">
        <v>97</v>
      </c>
      <c r="AP1061" t="s">
        <v>108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1</v>
      </c>
      <c r="BG1061">
        <v>0</v>
      </c>
      <c r="BH1061">
        <v>0</v>
      </c>
      <c r="BI1061">
        <v>0</v>
      </c>
      <c r="BJ1061">
        <v>1</v>
      </c>
      <c r="BK1061">
        <v>0</v>
      </c>
      <c r="BL1061">
        <v>0</v>
      </c>
      <c r="BM1061">
        <v>0</v>
      </c>
      <c r="BN1061">
        <v>0</v>
      </c>
      <c r="BO1061">
        <v>1</v>
      </c>
      <c r="BP1061">
        <v>1</v>
      </c>
      <c r="BQ1061">
        <v>1</v>
      </c>
      <c r="BR1061">
        <v>0</v>
      </c>
      <c r="BS1061">
        <v>1</v>
      </c>
      <c r="BT1061">
        <v>0</v>
      </c>
      <c r="BU1061">
        <v>0</v>
      </c>
      <c r="BV1061">
        <v>0</v>
      </c>
      <c r="BW1061">
        <v>1</v>
      </c>
      <c r="BX1061">
        <v>0</v>
      </c>
      <c r="BY1061" t="s">
        <v>487</v>
      </c>
      <c r="BZ1061" t="s">
        <v>489</v>
      </c>
      <c r="CA1061" t="s">
        <v>106</v>
      </c>
      <c r="CB1061" t="s">
        <v>462</v>
      </c>
      <c r="CC1061" t="s">
        <v>490</v>
      </c>
      <c r="CD1061" t="s">
        <v>491</v>
      </c>
      <c r="CE1061" t="s">
        <v>100</v>
      </c>
      <c r="CF1061">
        <v>2</v>
      </c>
      <c r="CG1061">
        <v>4.3</v>
      </c>
      <c r="CH1061">
        <v>1.8</v>
      </c>
      <c r="CI1061">
        <v>3.2</v>
      </c>
      <c r="CJ1061" t="s">
        <v>18</v>
      </c>
      <c r="CK1061" t="s">
        <v>465</v>
      </c>
      <c r="CL1061">
        <v>0.12</v>
      </c>
      <c r="CM1061">
        <v>0.63</v>
      </c>
      <c r="CN1061">
        <v>1</v>
      </c>
      <c r="CO1061">
        <v>0</v>
      </c>
      <c r="CP1061">
        <v>0</v>
      </c>
      <c r="CQ1061">
        <v>0</v>
      </c>
      <c r="CR1061">
        <v>1</v>
      </c>
      <c r="CS1061">
        <v>1</v>
      </c>
      <c r="CT1061">
        <v>0</v>
      </c>
      <c r="CU1061">
        <v>0</v>
      </c>
      <c r="CV1061">
        <v>0</v>
      </c>
      <c r="CW1061">
        <v>0</v>
      </c>
      <c r="CX1061">
        <v>1</v>
      </c>
    </row>
    <row r="1062" spans="1:102" x14ac:dyDescent="0.25">
      <c r="A1062">
        <v>1061</v>
      </c>
      <c r="B1062" t="s">
        <v>72</v>
      </c>
      <c r="C1062" t="s">
        <v>222</v>
      </c>
      <c r="D1062" t="s">
        <v>223</v>
      </c>
      <c r="E1062" t="s">
        <v>224</v>
      </c>
      <c r="F1062" t="s">
        <v>75</v>
      </c>
      <c r="G1062">
        <v>2017</v>
      </c>
      <c r="H1062">
        <v>7</v>
      </c>
      <c r="I1062">
        <v>26</v>
      </c>
      <c r="J1062" t="s">
        <v>367</v>
      </c>
      <c r="K1062" t="s">
        <v>346</v>
      </c>
      <c r="L1062" t="s">
        <v>227</v>
      </c>
      <c r="M1062" t="s">
        <v>431</v>
      </c>
      <c r="N1062" t="s">
        <v>392</v>
      </c>
      <c r="O1062" t="s">
        <v>429</v>
      </c>
      <c r="P1062" t="s">
        <v>386</v>
      </c>
      <c r="Q1062" t="s">
        <v>225</v>
      </c>
      <c r="R1062" t="s">
        <v>79</v>
      </c>
      <c r="S1062">
        <v>2</v>
      </c>
      <c r="T1062">
        <v>2</v>
      </c>
      <c r="V1062">
        <v>2</v>
      </c>
      <c r="X1062">
        <v>17</v>
      </c>
      <c r="Y1062" t="s">
        <v>479</v>
      </c>
      <c r="Z1062" t="s">
        <v>480</v>
      </c>
      <c r="AA1062" t="s">
        <v>152</v>
      </c>
      <c r="AB1062" t="s">
        <v>81</v>
      </c>
      <c r="AC1062" t="s">
        <v>82</v>
      </c>
      <c r="AD1062" t="s">
        <v>83</v>
      </c>
      <c r="AE1062" t="s">
        <v>84</v>
      </c>
      <c r="AF1062" t="s">
        <v>85</v>
      </c>
      <c r="AG1062">
        <v>6</v>
      </c>
      <c r="AH1062">
        <v>5</v>
      </c>
      <c r="AI1062">
        <v>5.5</v>
      </c>
      <c r="AJ1062" t="s">
        <v>153</v>
      </c>
      <c r="AK1062" t="s">
        <v>126</v>
      </c>
      <c r="AL1062" t="s">
        <v>88</v>
      </c>
      <c r="AM1062" t="s">
        <v>113</v>
      </c>
      <c r="AN1062" t="s">
        <v>90</v>
      </c>
      <c r="AO1062" t="s">
        <v>127</v>
      </c>
      <c r="AP1062" t="s">
        <v>154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0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1</v>
      </c>
      <c r="BT1062">
        <v>0</v>
      </c>
      <c r="BU1062">
        <v>1</v>
      </c>
      <c r="BV1062">
        <v>0</v>
      </c>
      <c r="BW1062">
        <v>1</v>
      </c>
      <c r="BX1062">
        <v>0</v>
      </c>
      <c r="BY1062" t="s">
        <v>479</v>
      </c>
      <c r="BZ1062" t="s">
        <v>481</v>
      </c>
      <c r="CA1062" t="s">
        <v>152</v>
      </c>
      <c r="CB1062" t="s">
        <v>482</v>
      </c>
      <c r="CC1062" t="s">
        <v>478</v>
      </c>
      <c r="CD1062" t="s">
        <v>464</v>
      </c>
      <c r="CE1062" t="s">
        <v>343</v>
      </c>
      <c r="CF1062">
        <v>5.6</v>
      </c>
      <c r="CG1062">
        <v>8.5</v>
      </c>
      <c r="CH1062">
        <v>4.5999999999999996</v>
      </c>
      <c r="CI1062">
        <v>6.4</v>
      </c>
      <c r="CJ1062" t="s">
        <v>472</v>
      </c>
      <c r="CK1062" t="s">
        <v>465</v>
      </c>
      <c r="CL1062">
        <v>0</v>
      </c>
      <c r="CM1062">
        <v>1</v>
      </c>
      <c r="CN1062">
        <v>0</v>
      </c>
      <c r="CO1062">
        <v>0</v>
      </c>
      <c r="CP1062">
        <v>1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1</v>
      </c>
      <c r="CW1062">
        <v>0</v>
      </c>
      <c r="CX1062">
        <v>1</v>
      </c>
    </row>
    <row r="1063" spans="1:102" x14ac:dyDescent="0.25">
      <c r="A1063">
        <v>1062</v>
      </c>
      <c r="B1063" t="s">
        <v>72</v>
      </c>
      <c r="C1063" t="s">
        <v>222</v>
      </c>
      <c r="D1063" t="s">
        <v>223</v>
      </c>
      <c r="E1063" t="s">
        <v>224</v>
      </c>
      <c r="F1063" t="s">
        <v>75</v>
      </c>
      <c r="G1063">
        <v>2017</v>
      </c>
      <c r="H1063">
        <v>7</v>
      </c>
      <c r="I1063">
        <v>26</v>
      </c>
      <c r="J1063" t="s">
        <v>367</v>
      </c>
      <c r="K1063" t="s">
        <v>346</v>
      </c>
      <c r="L1063" t="s">
        <v>227</v>
      </c>
      <c r="M1063" t="s">
        <v>431</v>
      </c>
      <c r="N1063" t="s">
        <v>392</v>
      </c>
      <c r="O1063" t="s">
        <v>429</v>
      </c>
      <c r="P1063" t="s">
        <v>386</v>
      </c>
      <c r="Q1063" t="s">
        <v>225</v>
      </c>
      <c r="R1063" t="s">
        <v>79</v>
      </c>
      <c r="S1063">
        <v>1</v>
      </c>
      <c r="T1063">
        <v>0</v>
      </c>
      <c r="W1063">
        <v>1</v>
      </c>
      <c r="X1063">
        <v>2</v>
      </c>
      <c r="Y1063" t="s">
        <v>459</v>
      </c>
      <c r="Z1063" t="s">
        <v>460</v>
      </c>
      <c r="AA1063" t="s">
        <v>106</v>
      </c>
      <c r="AB1063" t="s">
        <v>81</v>
      </c>
      <c r="AC1063" t="s">
        <v>82</v>
      </c>
      <c r="AD1063" t="s">
        <v>95</v>
      </c>
      <c r="AE1063" t="s">
        <v>84</v>
      </c>
      <c r="AF1063" t="s">
        <v>85</v>
      </c>
      <c r="AG1063">
        <v>2.65</v>
      </c>
      <c r="AH1063">
        <v>2.0249999999999999</v>
      </c>
      <c r="AI1063">
        <v>2.3374999999999999</v>
      </c>
      <c r="AJ1063" t="s">
        <v>116</v>
      </c>
      <c r="AK1063" t="s">
        <v>87</v>
      </c>
      <c r="AL1063" t="s">
        <v>88</v>
      </c>
      <c r="AM1063" t="s">
        <v>89</v>
      </c>
      <c r="AN1063" t="s">
        <v>90</v>
      </c>
      <c r="AO1063" t="s">
        <v>97</v>
      </c>
      <c r="AP1063" t="s">
        <v>108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1</v>
      </c>
      <c r="BQ1063">
        <v>1</v>
      </c>
      <c r="BR1063">
        <v>0</v>
      </c>
      <c r="BS1063">
        <v>1</v>
      </c>
      <c r="BT1063">
        <v>0</v>
      </c>
      <c r="BU1063">
        <v>0</v>
      </c>
      <c r="BV1063">
        <v>0</v>
      </c>
      <c r="BW1063">
        <v>1</v>
      </c>
      <c r="BX1063">
        <v>0</v>
      </c>
      <c r="BY1063" t="s">
        <v>459</v>
      </c>
      <c r="BZ1063" t="s">
        <v>461</v>
      </c>
      <c r="CA1063" t="s">
        <v>106</v>
      </c>
      <c r="CB1063" t="s">
        <v>462</v>
      </c>
      <c r="CC1063" t="s">
        <v>463</v>
      </c>
      <c r="CD1063" t="s">
        <v>464</v>
      </c>
      <c r="CE1063" t="s">
        <v>95</v>
      </c>
      <c r="CF1063">
        <v>2</v>
      </c>
      <c r="CG1063">
        <v>3</v>
      </c>
      <c r="CH1063">
        <v>1.8</v>
      </c>
      <c r="CI1063">
        <v>2.2000000000000002</v>
      </c>
      <c r="CJ1063" t="s">
        <v>18</v>
      </c>
      <c r="CK1063" t="s">
        <v>465</v>
      </c>
      <c r="CL1063">
        <v>7.0000000000000007E-2</v>
      </c>
      <c r="CM1063">
        <v>0.81</v>
      </c>
      <c r="CN1063">
        <v>1</v>
      </c>
      <c r="CO1063">
        <v>0</v>
      </c>
      <c r="CP1063">
        <v>0</v>
      </c>
      <c r="CQ1063">
        <v>0</v>
      </c>
      <c r="CR1063">
        <v>1</v>
      </c>
      <c r="CS1063">
        <v>1</v>
      </c>
      <c r="CT1063">
        <v>0</v>
      </c>
      <c r="CU1063">
        <v>0</v>
      </c>
      <c r="CV1063">
        <v>0</v>
      </c>
      <c r="CW1063">
        <v>0</v>
      </c>
      <c r="CX1063">
        <v>1</v>
      </c>
    </row>
    <row r="1064" spans="1:102" x14ac:dyDescent="0.25">
      <c r="A1064">
        <v>1063</v>
      </c>
      <c r="B1064" t="s">
        <v>72</v>
      </c>
      <c r="C1064" t="s">
        <v>222</v>
      </c>
      <c r="D1064" t="s">
        <v>223</v>
      </c>
      <c r="E1064" t="s">
        <v>224</v>
      </c>
      <c r="F1064" t="s">
        <v>75</v>
      </c>
      <c r="G1064">
        <v>2017</v>
      </c>
      <c r="H1064">
        <v>7</v>
      </c>
      <c r="I1064">
        <v>26</v>
      </c>
      <c r="J1064" t="s">
        <v>367</v>
      </c>
      <c r="K1064" t="s">
        <v>346</v>
      </c>
      <c r="L1064" t="s">
        <v>227</v>
      </c>
      <c r="M1064" t="s">
        <v>431</v>
      </c>
      <c r="N1064" t="s">
        <v>392</v>
      </c>
      <c r="O1064" t="s">
        <v>429</v>
      </c>
      <c r="P1064" t="s">
        <v>386</v>
      </c>
      <c r="Q1064" t="s">
        <v>225</v>
      </c>
      <c r="R1064" t="s">
        <v>79</v>
      </c>
      <c r="S1064">
        <v>2</v>
      </c>
      <c r="T1064">
        <v>0</v>
      </c>
      <c r="W1064">
        <v>2</v>
      </c>
      <c r="X1064">
        <v>17</v>
      </c>
      <c r="Y1064" t="s">
        <v>479</v>
      </c>
      <c r="Z1064" t="s">
        <v>480</v>
      </c>
      <c r="AA1064" t="s">
        <v>152</v>
      </c>
      <c r="AB1064" t="s">
        <v>81</v>
      </c>
      <c r="AC1064" t="s">
        <v>82</v>
      </c>
      <c r="AD1064" t="s">
        <v>83</v>
      </c>
      <c r="AE1064" t="s">
        <v>84</v>
      </c>
      <c r="AF1064" t="s">
        <v>85</v>
      </c>
      <c r="AG1064">
        <v>6</v>
      </c>
      <c r="AH1064">
        <v>5</v>
      </c>
      <c r="AI1064">
        <v>5.5</v>
      </c>
      <c r="AJ1064" t="s">
        <v>153</v>
      </c>
      <c r="AK1064" t="s">
        <v>126</v>
      </c>
      <c r="AL1064" t="s">
        <v>88</v>
      </c>
      <c r="AM1064" t="s">
        <v>113</v>
      </c>
      <c r="AN1064" t="s">
        <v>90</v>
      </c>
      <c r="AO1064" t="s">
        <v>127</v>
      </c>
      <c r="AP1064" t="s">
        <v>154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0</v>
      </c>
      <c r="BL1064">
        <v>0</v>
      </c>
      <c r="BM1064">
        <v>0</v>
      </c>
      <c r="BN1064">
        <v>0</v>
      </c>
      <c r="BO1064">
        <v>1</v>
      </c>
      <c r="BP1064">
        <v>0</v>
      </c>
      <c r="BQ1064">
        <v>0</v>
      </c>
      <c r="BR1064">
        <v>0</v>
      </c>
      <c r="BS1064">
        <v>1</v>
      </c>
      <c r="BT1064">
        <v>0</v>
      </c>
      <c r="BU1064">
        <v>1</v>
      </c>
      <c r="BV1064">
        <v>0</v>
      </c>
      <c r="BW1064">
        <v>1</v>
      </c>
      <c r="BX1064">
        <v>0</v>
      </c>
      <c r="BY1064" t="s">
        <v>479</v>
      </c>
      <c r="BZ1064" t="s">
        <v>481</v>
      </c>
      <c r="CA1064" t="s">
        <v>152</v>
      </c>
      <c r="CB1064" t="s">
        <v>482</v>
      </c>
      <c r="CC1064" t="s">
        <v>478</v>
      </c>
      <c r="CD1064" t="s">
        <v>464</v>
      </c>
      <c r="CE1064" t="s">
        <v>343</v>
      </c>
      <c r="CF1064">
        <v>5.6</v>
      </c>
      <c r="CG1064">
        <v>8.5</v>
      </c>
      <c r="CH1064">
        <v>4.5999999999999996</v>
      </c>
      <c r="CI1064">
        <v>6.4</v>
      </c>
      <c r="CJ1064" t="s">
        <v>472</v>
      </c>
      <c r="CK1064" t="s">
        <v>465</v>
      </c>
      <c r="CL1064">
        <v>0</v>
      </c>
      <c r="CM1064">
        <v>1</v>
      </c>
      <c r="CN1064">
        <v>0</v>
      </c>
      <c r="CO1064">
        <v>0</v>
      </c>
      <c r="CP1064">
        <v>1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1</v>
      </c>
      <c r="CW1064">
        <v>0</v>
      </c>
      <c r="CX1064">
        <v>1</v>
      </c>
    </row>
    <row r="1065" spans="1:102" x14ac:dyDescent="0.25">
      <c r="A1065">
        <v>1064</v>
      </c>
      <c r="B1065" t="s">
        <v>72</v>
      </c>
      <c r="C1065" t="s">
        <v>222</v>
      </c>
      <c r="D1065" t="s">
        <v>223</v>
      </c>
      <c r="E1065" t="s">
        <v>224</v>
      </c>
      <c r="F1065" t="s">
        <v>75</v>
      </c>
      <c r="G1065">
        <v>2017</v>
      </c>
      <c r="H1065">
        <v>7</v>
      </c>
      <c r="I1065">
        <v>26</v>
      </c>
      <c r="J1065" t="s">
        <v>367</v>
      </c>
      <c r="K1065" t="s">
        <v>346</v>
      </c>
      <c r="L1065" t="s">
        <v>227</v>
      </c>
      <c r="M1065" t="s">
        <v>431</v>
      </c>
      <c r="N1065" t="s">
        <v>392</v>
      </c>
      <c r="O1065" t="s">
        <v>429</v>
      </c>
      <c r="P1065" t="s">
        <v>386</v>
      </c>
      <c r="Q1065" t="s">
        <v>225</v>
      </c>
      <c r="R1065" t="s">
        <v>79</v>
      </c>
      <c r="S1065">
        <v>1</v>
      </c>
      <c r="T1065">
        <v>1</v>
      </c>
      <c r="U1065">
        <v>1</v>
      </c>
      <c r="X1065">
        <v>21</v>
      </c>
      <c r="Y1065" t="s">
        <v>487</v>
      </c>
      <c r="Z1065" t="s">
        <v>488</v>
      </c>
      <c r="AA1065" t="s">
        <v>106</v>
      </c>
      <c r="AB1065" t="s">
        <v>81</v>
      </c>
      <c r="AC1065" t="s">
        <v>82</v>
      </c>
      <c r="AD1065" t="s">
        <v>100</v>
      </c>
      <c r="AE1065" t="s">
        <v>101</v>
      </c>
      <c r="AF1065" t="s">
        <v>85</v>
      </c>
      <c r="AG1065">
        <v>2.65</v>
      </c>
      <c r="AH1065">
        <v>2.2999999999999998</v>
      </c>
      <c r="AI1065">
        <v>2.4750000000000001</v>
      </c>
      <c r="AJ1065" t="s">
        <v>159</v>
      </c>
      <c r="AK1065" t="s">
        <v>87</v>
      </c>
      <c r="AL1065" t="s">
        <v>88</v>
      </c>
      <c r="AM1065" t="s">
        <v>89</v>
      </c>
      <c r="AN1065" t="s">
        <v>90</v>
      </c>
      <c r="AO1065" t="s">
        <v>97</v>
      </c>
      <c r="AP1065" t="s">
        <v>108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1</v>
      </c>
      <c r="BG1065">
        <v>0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1</v>
      </c>
      <c r="BQ1065">
        <v>1</v>
      </c>
      <c r="BR1065">
        <v>0</v>
      </c>
      <c r="BS1065">
        <v>1</v>
      </c>
      <c r="BT1065">
        <v>0</v>
      </c>
      <c r="BU1065">
        <v>0</v>
      </c>
      <c r="BV1065">
        <v>0</v>
      </c>
      <c r="BW1065">
        <v>1</v>
      </c>
      <c r="BX1065">
        <v>0</v>
      </c>
      <c r="BY1065" t="s">
        <v>487</v>
      </c>
      <c r="BZ1065" t="s">
        <v>489</v>
      </c>
      <c r="CA1065" t="s">
        <v>106</v>
      </c>
      <c r="CB1065" t="s">
        <v>462</v>
      </c>
      <c r="CC1065" t="s">
        <v>490</v>
      </c>
      <c r="CD1065" t="s">
        <v>491</v>
      </c>
      <c r="CE1065" t="s">
        <v>100</v>
      </c>
      <c r="CF1065">
        <v>2</v>
      </c>
      <c r="CG1065">
        <v>4.3</v>
      </c>
      <c r="CH1065">
        <v>1.8</v>
      </c>
      <c r="CI1065">
        <v>3.2</v>
      </c>
      <c r="CJ1065" t="s">
        <v>18</v>
      </c>
      <c r="CK1065" t="s">
        <v>465</v>
      </c>
      <c r="CL1065">
        <v>0.12</v>
      </c>
      <c r="CM1065">
        <v>0.63</v>
      </c>
      <c r="CN1065">
        <v>1</v>
      </c>
      <c r="CO1065">
        <v>0</v>
      </c>
      <c r="CP1065">
        <v>0</v>
      </c>
      <c r="CQ1065">
        <v>0</v>
      </c>
      <c r="CR1065">
        <v>1</v>
      </c>
      <c r="CS1065">
        <v>1</v>
      </c>
      <c r="CT1065">
        <v>0</v>
      </c>
      <c r="CU1065">
        <v>0</v>
      </c>
      <c r="CV1065">
        <v>0</v>
      </c>
      <c r="CW1065">
        <v>0</v>
      </c>
      <c r="CX1065">
        <v>1</v>
      </c>
    </row>
    <row r="1066" spans="1:102" x14ac:dyDescent="0.25">
      <c r="A1066">
        <v>1065</v>
      </c>
      <c r="B1066" t="s">
        <v>72</v>
      </c>
      <c r="C1066" t="s">
        <v>222</v>
      </c>
      <c r="D1066" t="s">
        <v>223</v>
      </c>
      <c r="E1066" t="s">
        <v>224</v>
      </c>
      <c r="F1066" t="s">
        <v>75</v>
      </c>
      <c r="G1066">
        <v>2017</v>
      </c>
      <c r="H1066">
        <v>7</v>
      </c>
      <c r="I1066">
        <v>26</v>
      </c>
      <c r="J1066" t="s">
        <v>367</v>
      </c>
      <c r="K1066" t="s">
        <v>346</v>
      </c>
      <c r="L1066" t="s">
        <v>227</v>
      </c>
      <c r="M1066" t="s">
        <v>431</v>
      </c>
      <c r="N1066" t="s">
        <v>392</v>
      </c>
      <c r="O1066" t="s">
        <v>429</v>
      </c>
      <c r="P1066" t="s">
        <v>386</v>
      </c>
      <c r="Q1066" t="s">
        <v>225</v>
      </c>
      <c r="R1066" t="s">
        <v>79</v>
      </c>
      <c r="S1066">
        <v>1</v>
      </c>
      <c r="T1066">
        <v>0</v>
      </c>
      <c r="W1066">
        <v>1</v>
      </c>
      <c r="X1066">
        <v>2</v>
      </c>
      <c r="Y1066" t="s">
        <v>459</v>
      </c>
      <c r="Z1066" t="s">
        <v>460</v>
      </c>
      <c r="AA1066" t="s">
        <v>106</v>
      </c>
      <c r="AB1066" t="s">
        <v>81</v>
      </c>
      <c r="AC1066" t="s">
        <v>82</v>
      </c>
      <c r="AD1066" t="s">
        <v>95</v>
      </c>
      <c r="AE1066" t="s">
        <v>84</v>
      </c>
      <c r="AF1066" t="s">
        <v>85</v>
      </c>
      <c r="AG1066">
        <v>2.65</v>
      </c>
      <c r="AH1066">
        <v>2.0249999999999999</v>
      </c>
      <c r="AI1066">
        <v>2.3374999999999999</v>
      </c>
      <c r="AJ1066" t="s">
        <v>116</v>
      </c>
      <c r="AK1066" t="s">
        <v>87</v>
      </c>
      <c r="AL1066" t="s">
        <v>88</v>
      </c>
      <c r="AM1066" t="s">
        <v>89</v>
      </c>
      <c r="AN1066" t="s">
        <v>90</v>
      </c>
      <c r="AO1066" t="s">
        <v>97</v>
      </c>
      <c r="AP1066" t="s">
        <v>108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</v>
      </c>
      <c r="BG1066">
        <v>0</v>
      </c>
      <c r="BH1066">
        <v>0</v>
      </c>
      <c r="BI1066">
        <v>0</v>
      </c>
      <c r="BJ1066">
        <v>1</v>
      </c>
      <c r="BK1066">
        <v>0</v>
      </c>
      <c r="BL1066">
        <v>0</v>
      </c>
      <c r="BM1066">
        <v>0</v>
      </c>
      <c r="BN1066">
        <v>0</v>
      </c>
      <c r="BO1066">
        <v>1</v>
      </c>
      <c r="BP1066">
        <v>1</v>
      </c>
      <c r="BQ1066">
        <v>1</v>
      </c>
      <c r="BR1066">
        <v>0</v>
      </c>
      <c r="BS1066">
        <v>1</v>
      </c>
      <c r="BT1066">
        <v>0</v>
      </c>
      <c r="BU1066">
        <v>0</v>
      </c>
      <c r="BV1066">
        <v>0</v>
      </c>
      <c r="BW1066">
        <v>1</v>
      </c>
      <c r="BX1066">
        <v>0</v>
      </c>
      <c r="BY1066" t="s">
        <v>459</v>
      </c>
      <c r="BZ1066" t="s">
        <v>461</v>
      </c>
      <c r="CA1066" t="s">
        <v>106</v>
      </c>
      <c r="CB1066" t="s">
        <v>462</v>
      </c>
      <c r="CC1066" t="s">
        <v>463</v>
      </c>
      <c r="CD1066" t="s">
        <v>464</v>
      </c>
      <c r="CE1066" t="s">
        <v>95</v>
      </c>
      <c r="CF1066">
        <v>2</v>
      </c>
      <c r="CG1066">
        <v>3</v>
      </c>
      <c r="CH1066">
        <v>1.8</v>
      </c>
      <c r="CI1066">
        <v>2.2000000000000002</v>
      </c>
      <c r="CJ1066" t="s">
        <v>18</v>
      </c>
      <c r="CK1066" t="s">
        <v>465</v>
      </c>
      <c r="CL1066">
        <v>7.0000000000000007E-2</v>
      </c>
      <c r="CM1066">
        <v>0.81</v>
      </c>
      <c r="CN1066">
        <v>1</v>
      </c>
      <c r="CO1066">
        <v>0</v>
      </c>
      <c r="CP1066">
        <v>0</v>
      </c>
      <c r="CQ1066">
        <v>0</v>
      </c>
      <c r="CR1066">
        <v>1</v>
      </c>
      <c r="CS1066">
        <v>1</v>
      </c>
      <c r="CT1066">
        <v>0</v>
      </c>
      <c r="CU1066">
        <v>0</v>
      </c>
      <c r="CV1066">
        <v>0</v>
      </c>
      <c r="CW1066">
        <v>0</v>
      </c>
      <c r="CX1066">
        <v>1</v>
      </c>
    </row>
    <row r="1067" spans="1:102" x14ac:dyDescent="0.25">
      <c r="A1067">
        <v>1066</v>
      </c>
      <c r="B1067" t="s">
        <v>72</v>
      </c>
      <c r="C1067" t="s">
        <v>222</v>
      </c>
      <c r="D1067" t="s">
        <v>223</v>
      </c>
      <c r="E1067" t="s">
        <v>224</v>
      </c>
      <c r="F1067" t="s">
        <v>75</v>
      </c>
      <c r="G1067">
        <v>2017</v>
      </c>
      <c r="H1067">
        <v>7</v>
      </c>
      <c r="I1067">
        <v>26</v>
      </c>
      <c r="J1067" t="s">
        <v>367</v>
      </c>
      <c r="K1067" t="s">
        <v>346</v>
      </c>
      <c r="L1067" t="s">
        <v>227</v>
      </c>
      <c r="M1067" t="s">
        <v>431</v>
      </c>
      <c r="N1067" t="s">
        <v>392</v>
      </c>
      <c r="O1067" t="s">
        <v>429</v>
      </c>
      <c r="P1067" t="s">
        <v>386</v>
      </c>
      <c r="Q1067" t="s">
        <v>225</v>
      </c>
      <c r="R1067" t="s">
        <v>79</v>
      </c>
      <c r="S1067">
        <v>2</v>
      </c>
      <c r="T1067">
        <v>0</v>
      </c>
      <c r="W1067">
        <v>2</v>
      </c>
      <c r="X1067">
        <v>2</v>
      </c>
      <c r="Y1067" t="s">
        <v>459</v>
      </c>
      <c r="Z1067" t="s">
        <v>460</v>
      </c>
      <c r="AA1067" t="s">
        <v>106</v>
      </c>
      <c r="AB1067" t="s">
        <v>81</v>
      </c>
      <c r="AC1067" t="s">
        <v>82</v>
      </c>
      <c r="AD1067" t="s">
        <v>95</v>
      </c>
      <c r="AE1067" t="s">
        <v>84</v>
      </c>
      <c r="AF1067" t="s">
        <v>85</v>
      </c>
      <c r="AG1067">
        <v>2.65</v>
      </c>
      <c r="AH1067">
        <v>2.0249999999999999</v>
      </c>
      <c r="AI1067">
        <v>2.3374999999999999</v>
      </c>
      <c r="AJ1067" t="s">
        <v>116</v>
      </c>
      <c r="AK1067" t="s">
        <v>87</v>
      </c>
      <c r="AL1067" t="s">
        <v>88</v>
      </c>
      <c r="AM1067" t="s">
        <v>89</v>
      </c>
      <c r="AN1067" t="s">
        <v>90</v>
      </c>
      <c r="AO1067" t="s">
        <v>97</v>
      </c>
      <c r="AP1067" t="s">
        <v>108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1</v>
      </c>
      <c r="BG1067">
        <v>0</v>
      </c>
      <c r="BH1067">
        <v>0</v>
      </c>
      <c r="BI1067">
        <v>0</v>
      </c>
      <c r="BJ1067">
        <v>1</v>
      </c>
      <c r="BK1067">
        <v>0</v>
      </c>
      <c r="BL1067">
        <v>0</v>
      </c>
      <c r="BM1067">
        <v>0</v>
      </c>
      <c r="BN1067">
        <v>0</v>
      </c>
      <c r="BO1067">
        <v>1</v>
      </c>
      <c r="BP1067">
        <v>1</v>
      </c>
      <c r="BQ1067">
        <v>1</v>
      </c>
      <c r="BR1067">
        <v>0</v>
      </c>
      <c r="BS1067">
        <v>1</v>
      </c>
      <c r="BT1067">
        <v>0</v>
      </c>
      <c r="BU1067">
        <v>0</v>
      </c>
      <c r="BV1067">
        <v>0</v>
      </c>
      <c r="BW1067">
        <v>1</v>
      </c>
      <c r="BX1067">
        <v>0</v>
      </c>
      <c r="BY1067" t="s">
        <v>459</v>
      </c>
      <c r="BZ1067" t="s">
        <v>461</v>
      </c>
      <c r="CA1067" t="s">
        <v>106</v>
      </c>
      <c r="CB1067" t="s">
        <v>462</v>
      </c>
      <c r="CC1067" t="s">
        <v>463</v>
      </c>
      <c r="CD1067" t="s">
        <v>464</v>
      </c>
      <c r="CE1067" t="s">
        <v>95</v>
      </c>
      <c r="CF1067">
        <v>2</v>
      </c>
      <c r="CG1067">
        <v>3</v>
      </c>
      <c r="CH1067">
        <v>1.8</v>
      </c>
      <c r="CI1067">
        <v>2.2000000000000002</v>
      </c>
      <c r="CJ1067" t="s">
        <v>18</v>
      </c>
      <c r="CK1067" t="s">
        <v>465</v>
      </c>
      <c r="CL1067">
        <v>7.0000000000000007E-2</v>
      </c>
      <c r="CM1067">
        <v>0.81</v>
      </c>
      <c r="CN1067">
        <v>1</v>
      </c>
      <c r="CO1067">
        <v>0</v>
      </c>
      <c r="CP1067">
        <v>0</v>
      </c>
      <c r="CQ1067">
        <v>0</v>
      </c>
      <c r="CR1067">
        <v>1</v>
      </c>
      <c r="CS1067">
        <v>1</v>
      </c>
      <c r="CT1067">
        <v>0</v>
      </c>
      <c r="CU1067">
        <v>0</v>
      </c>
      <c r="CV1067">
        <v>0</v>
      </c>
      <c r="CW1067">
        <v>0</v>
      </c>
      <c r="CX1067">
        <v>1</v>
      </c>
    </row>
    <row r="1068" spans="1:102" x14ac:dyDescent="0.25">
      <c r="A1068">
        <v>1067</v>
      </c>
      <c r="B1068" t="s">
        <v>72</v>
      </c>
      <c r="C1068" t="s">
        <v>222</v>
      </c>
      <c r="D1068" t="s">
        <v>223</v>
      </c>
      <c r="E1068" t="s">
        <v>224</v>
      </c>
      <c r="F1068" t="s">
        <v>75</v>
      </c>
      <c r="G1068">
        <v>2017</v>
      </c>
      <c r="H1068">
        <v>7</v>
      </c>
      <c r="I1068">
        <v>26</v>
      </c>
      <c r="J1068" t="s">
        <v>367</v>
      </c>
      <c r="K1068" t="s">
        <v>346</v>
      </c>
      <c r="L1068" t="s">
        <v>227</v>
      </c>
      <c r="M1068" t="s">
        <v>431</v>
      </c>
      <c r="N1068" t="s">
        <v>392</v>
      </c>
      <c r="O1068" t="s">
        <v>429</v>
      </c>
      <c r="P1068" t="s">
        <v>386</v>
      </c>
      <c r="Q1068" t="s">
        <v>225</v>
      </c>
      <c r="R1068" t="s">
        <v>79</v>
      </c>
      <c r="S1068">
        <v>1</v>
      </c>
      <c r="T1068">
        <v>1</v>
      </c>
      <c r="V1068">
        <v>1</v>
      </c>
      <c r="X1068">
        <v>2</v>
      </c>
      <c r="Y1068" t="s">
        <v>459</v>
      </c>
      <c r="Z1068" t="s">
        <v>460</v>
      </c>
      <c r="AA1068" t="s">
        <v>106</v>
      </c>
      <c r="AB1068" t="s">
        <v>81</v>
      </c>
      <c r="AC1068" t="s">
        <v>82</v>
      </c>
      <c r="AD1068" t="s">
        <v>95</v>
      </c>
      <c r="AE1068" t="s">
        <v>84</v>
      </c>
      <c r="AF1068" t="s">
        <v>85</v>
      </c>
      <c r="AG1068">
        <v>2.65</v>
      </c>
      <c r="AH1068">
        <v>2.0249999999999999</v>
      </c>
      <c r="AI1068">
        <v>2.3374999999999999</v>
      </c>
      <c r="AJ1068" t="s">
        <v>116</v>
      </c>
      <c r="AK1068" t="s">
        <v>87</v>
      </c>
      <c r="AL1068" t="s">
        <v>88</v>
      </c>
      <c r="AM1068" t="s">
        <v>89</v>
      </c>
      <c r="AN1068" t="s">
        <v>90</v>
      </c>
      <c r="AO1068" t="s">
        <v>97</v>
      </c>
      <c r="AP1068" t="s">
        <v>108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1</v>
      </c>
      <c r="BG1068">
        <v>0</v>
      </c>
      <c r="BH1068">
        <v>0</v>
      </c>
      <c r="BI1068">
        <v>0</v>
      </c>
      <c r="BJ1068">
        <v>1</v>
      </c>
      <c r="BK1068">
        <v>0</v>
      </c>
      <c r="BL1068">
        <v>0</v>
      </c>
      <c r="BM1068">
        <v>0</v>
      </c>
      <c r="BN1068">
        <v>0</v>
      </c>
      <c r="BO1068">
        <v>1</v>
      </c>
      <c r="BP1068">
        <v>1</v>
      </c>
      <c r="BQ1068">
        <v>1</v>
      </c>
      <c r="BR1068">
        <v>0</v>
      </c>
      <c r="BS1068">
        <v>1</v>
      </c>
      <c r="BT1068">
        <v>0</v>
      </c>
      <c r="BU1068">
        <v>0</v>
      </c>
      <c r="BV1068">
        <v>0</v>
      </c>
      <c r="BW1068">
        <v>1</v>
      </c>
      <c r="BX1068">
        <v>0</v>
      </c>
      <c r="BY1068" t="s">
        <v>459</v>
      </c>
      <c r="BZ1068" t="s">
        <v>461</v>
      </c>
      <c r="CA1068" t="s">
        <v>106</v>
      </c>
      <c r="CB1068" t="s">
        <v>462</v>
      </c>
      <c r="CC1068" t="s">
        <v>463</v>
      </c>
      <c r="CD1068" t="s">
        <v>464</v>
      </c>
      <c r="CE1068" t="s">
        <v>95</v>
      </c>
      <c r="CF1068">
        <v>2</v>
      </c>
      <c r="CG1068">
        <v>3</v>
      </c>
      <c r="CH1068">
        <v>1.8</v>
      </c>
      <c r="CI1068">
        <v>2.2000000000000002</v>
      </c>
      <c r="CJ1068" t="s">
        <v>18</v>
      </c>
      <c r="CK1068" t="s">
        <v>465</v>
      </c>
      <c r="CL1068">
        <v>7.0000000000000007E-2</v>
      </c>
      <c r="CM1068">
        <v>0.81</v>
      </c>
      <c r="CN1068">
        <v>1</v>
      </c>
      <c r="CO1068">
        <v>0</v>
      </c>
      <c r="CP1068">
        <v>0</v>
      </c>
      <c r="CQ1068">
        <v>0</v>
      </c>
      <c r="CR1068">
        <v>1</v>
      </c>
      <c r="CS1068">
        <v>1</v>
      </c>
      <c r="CT1068">
        <v>0</v>
      </c>
      <c r="CU1068">
        <v>0</v>
      </c>
      <c r="CV1068">
        <v>0</v>
      </c>
      <c r="CW1068">
        <v>0</v>
      </c>
      <c r="CX1068">
        <v>1</v>
      </c>
    </row>
    <row r="1069" spans="1:102" x14ac:dyDescent="0.25">
      <c r="A1069">
        <v>1068</v>
      </c>
      <c r="B1069" t="s">
        <v>72</v>
      </c>
      <c r="C1069" t="s">
        <v>222</v>
      </c>
      <c r="D1069" t="s">
        <v>223</v>
      </c>
      <c r="E1069" t="s">
        <v>224</v>
      </c>
      <c r="F1069" t="s">
        <v>75</v>
      </c>
      <c r="G1069">
        <v>2017</v>
      </c>
      <c r="H1069">
        <v>7</v>
      </c>
      <c r="I1069">
        <v>26</v>
      </c>
      <c r="J1069" t="s">
        <v>367</v>
      </c>
      <c r="K1069" t="s">
        <v>346</v>
      </c>
      <c r="L1069" t="s">
        <v>227</v>
      </c>
      <c r="M1069" t="s">
        <v>431</v>
      </c>
      <c r="N1069" t="s">
        <v>391</v>
      </c>
      <c r="O1069" t="s">
        <v>430</v>
      </c>
      <c r="P1069" t="s">
        <v>386</v>
      </c>
      <c r="Q1069" t="s">
        <v>225</v>
      </c>
      <c r="R1069" t="s">
        <v>79</v>
      </c>
      <c r="S1069">
        <v>2</v>
      </c>
      <c r="T1069">
        <v>2</v>
      </c>
      <c r="V1069">
        <v>2</v>
      </c>
      <c r="X1069">
        <v>17</v>
      </c>
      <c r="Y1069" t="s">
        <v>479</v>
      </c>
      <c r="Z1069" t="s">
        <v>480</v>
      </c>
      <c r="AA1069" t="s">
        <v>152</v>
      </c>
      <c r="AB1069" t="s">
        <v>81</v>
      </c>
      <c r="AC1069" t="s">
        <v>82</v>
      </c>
      <c r="AD1069" t="s">
        <v>83</v>
      </c>
      <c r="AE1069" t="s">
        <v>84</v>
      </c>
      <c r="AF1069" t="s">
        <v>85</v>
      </c>
      <c r="AG1069">
        <v>6</v>
      </c>
      <c r="AH1069">
        <v>5</v>
      </c>
      <c r="AI1069">
        <v>5.5</v>
      </c>
      <c r="AJ1069" t="s">
        <v>153</v>
      </c>
      <c r="AK1069" t="s">
        <v>126</v>
      </c>
      <c r="AL1069" t="s">
        <v>88</v>
      </c>
      <c r="AM1069" t="s">
        <v>113</v>
      </c>
      <c r="AN1069" t="s">
        <v>90</v>
      </c>
      <c r="AO1069" t="s">
        <v>127</v>
      </c>
      <c r="AP1069" t="s">
        <v>154</v>
      </c>
      <c r="AQ1069">
        <v>0</v>
      </c>
      <c r="AR1069">
        <v>1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>
        <v>0</v>
      </c>
      <c r="BN1069">
        <v>0</v>
      </c>
      <c r="BO1069">
        <v>1</v>
      </c>
      <c r="BP1069">
        <v>0</v>
      </c>
      <c r="BQ1069">
        <v>0</v>
      </c>
      <c r="BR1069">
        <v>0</v>
      </c>
      <c r="BS1069">
        <v>1</v>
      </c>
      <c r="BT1069">
        <v>0</v>
      </c>
      <c r="BU1069">
        <v>1</v>
      </c>
      <c r="BV1069">
        <v>0</v>
      </c>
      <c r="BW1069">
        <v>1</v>
      </c>
      <c r="BX1069">
        <v>0</v>
      </c>
      <c r="BY1069" t="s">
        <v>479</v>
      </c>
      <c r="BZ1069" t="s">
        <v>481</v>
      </c>
      <c r="CA1069" t="s">
        <v>152</v>
      </c>
      <c r="CB1069" t="s">
        <v>482</v>
      </c>
      <c r="CC1069" t="s">
        <v>478</v>
      </c>
      <c r="CD1069" t="s">
        <v>464</v>
      </c>
      <c r="CE1069" t="s">
        <v>343</v>
      </c>
      <c r="CF1069">
        <v>5.6</v>
      </c>
      <c r="CG1069">
        <v>8.5</v>
      </c>
      <c r="CH1069">
        <v>4.5999999999999996</v>
      </c>
      <c r="CI1069">
        <v>6.4</v>
      </c>
      <c r="CJ1069" t="s">
        <v>472</v>
      </c>
      <c r="CK1069" t="s">
        <v>465</v>
      </c>
      <c r="CL1069">
        <v>0</v>
      </c>
      <c r="CM1069">
        <v>1</v>
      </c>
      <c r="CN1069">
        <v>0</v>
      </c>
      <c r="CO1069">
        <v>0</v>
      </c>
      <c r="CP1069">
        <v>1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1</v>
      </c>
      <c r="CW1069">
        <v>0</v>
      </c>
      <c r="CX1069">
        <v>1</v>
      </c>
    </row>
    <row r="1070" spans="1:102" x14ac:dyDescent="0.25">
      <c r="A1070">
        <v>1069</v>
      </c>
      <c r="B1070" t="s">
        <v>72</v>
      </c>
      <c r="C1070" t="s">
        <v>222</v>
      </c>
      <c r="D1070" t="s">
        <v>223</v>
      </c>
      <c r="E1070" t="s">
        <v>224</v>
      </c>
      <c r="F1070" t="s">
        <v>75</v>
      </c>
      <c r="G1070">
        <v>2017</v>
      </c>
      <c r="H1070">
        <v>7</v>
      </c>
      <c r="I1070">
        <v>26</v>
      </c>
      <c r="J1070" t="s">
        <v>367</v>
      </c>
      <c r="K1070" t="s">
        <v>346</v>
      </c>
      <c r="L1070" t="s">
        <v>227</v>
      </c>
      <c r="M1070" t="s">
        <v>431</v>
      </c>
      <c r="N1070" t="s">
        <v>391</v>
      </c>
      <c r="O1070" t="s">
        <v>430</v>
      </c>
      <c r="P1070" t="s">
        <v>386</v>
      </c>
      <c r="Q1070" t="s">
        <v>225</v>
      </c>
      <c r="R1070" t="s">
        <v>79</v>
      </c>
      <c r="S1070">
        <v>2</v>
      </c>
      <c r="T1070">
        <v>2</v>
      </c>
      <c r="U1070">
        <v>2</v>
      </c>
      <c r="X1070">
        <v>21</v>
      </c>
      <c r="Y1070" t="s">
        <v>487</v>
      </c>
      <c r="Z1070" t="s">
        <v>488</v>
      </c>
      <c r="AA1070" t="s">
        <v>106</v>
      </c>
      <c r="AB1070" t="s">
        <v>81</v>
      </c>
      <c r="AC1070" t="s">
        <v>82</v>
      </c>
      <c r="AD1070" t="s">
        <v>100</v>
      </c>
      <c r="AE1070" t="s">
        <v>101</v>
      </c>
      <c r="AF1070" t="s">
        <v>85</v>
      </c>
      <c r="AG1070">
        <v>2.65</v>
      </c>
      <c r="AH1070">
        <v>2.2999999999999998</v>
      </c>
      <c r="AI1070">
        <v>2.4750000000000001</v>
      </c>
      <c r="AJ1070" t="s">
        <v>159</v>
      </c>
      <c r="AK1070" t="s">
        <v>87</v>
      </c>
      <c r="AL1070" t="s">
        <v>88</v>
      </c>
      <c r="AM1070" t="s">
        <v>89</v>
      </c>
      <c r="AN1070" t="s">
        <v>90</v>
      </c>
      <c r="AO1070" t="s">
        <v>97</v>
      </c>
      <c r="AP1070" t="s">
        <v>108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1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0</v>
      </c>
      <c r="BN1070">
        <v>0</v>
      </c>
      <c r="BO1070">
        <v>1</v>
      </c>
      <c r="BP1070">
        <v>1</v>
      </c>
      <c r="BQ1070">
        <v>1</v>
      </c>
      <c r="BR1070">
        <v>0</v>
      </c>
      <c r="BS1070">
        <v>1</v>
      </c>
      <c r="BT1070">
        <v>0</v>
      </c>
      <c r="BU1070">
        <v>0</v>
      </c>
      <c r="BV1070">
        <v>0</v>
      </c>
      <c r="BW1070">
        <v>1</v>
      </c>
      <c r="BX1070">
        <v>0</v>
      </c>
      <c r="BY1070" t="s">
        <v>487</v>
      </c>
      <c r="BZ1070" t="s">
        <v>489</v>
      </c>
      <c r="CA1070" t="s">
        <v>106</v>
      </c>
      <c r="CB1070" t="s">
        <v>462</v>
      </c>
      <c r="CC1070" t="s">
        <v>490</v>
      </c>
      <c r="CD1070" t="s">
        <v>491</v>
      </c>
      <c r="CE1070" t="s">
        <v>100</v>
      </c>
      <c r="CF1070">
        <v>2</v>
      </c>
      <c r="CG1070">
        <v>4.3</v>
      </c>
      <c r="CH1070">
        <v>1.8</v>
      </c>
      <c r="CI1070">
        <v>3.2</v>
      </c>
      <c r="CJ1070" t="s">
        <v>18</v>
      </c>
      <c r="CK1070" t="s">
        <v>465</v>
      </c>
      <c r="CL1070">
        <v>0.12</v>
      </c>
      <c r="CM1070">
        <v>0.63</v>
      </c>
      <c r="CN1070">
        <v>1</v>
      </c>
      <c r="CO1070">
        <v>0</v>
      </c>
      <c r="CP1070">
        <v>0</v>
      </c>
      <c r="CQ1070">
        <v>0</v>
      </c>
      <c r="CR1070">
        <v>1</v>
      </c>
      <c r="CS1070">
        <v>1</v>
      </c>
      <c r="CT1070">
        <v>0</v>
      </c>
      <c r="CU1070">
        <v>0</v>
      </c>
      <c r="CV1070">
        <v>0</v>
      </c>
      <c r="CW1070">
        <v>0</v>
      </c>
      <c r="CX1070">
        <v>1</v>
      </c>
    </row>
    <row r="1071" spans="1:102" x14ac:dyDescent="0.25">
      <c r="A1071">
        <v>1070</v>
      </c>
      <c r="B1071" t="s">
        <v>72</v>
      </c>
      <c r="C1071" t="s">
        <v>222</v>
      </c>
      <c r="D1071" t="s">
        <v>223</v>
      </c>
      <c r="E1071" t="s">
        <v>224</v>
      </c>
      <c r="F1071" t="s">
        <v>75</v>
      </c>
      <c r="G1071">
        <v>2017</v>
      </c>
      <c r="H1071">
        <v>7</v>
      </c>
      <c r="I1071">
        <v>26</v>
      </c>
      <c r="J1071" t="s">
        <v>367</v>
      </c>
      <c r="K1071" t="s">
        <v>346</v>
      </c>
      <c r="L1071" t="s">
        <v>227</v>
      </c>
      <c r="M1071" t="s">
        <v>431</v>
      </c>
      <c r="N1071" t="s">
        <v>391</v>
      </c>
      <c r="O1071" t="s">
        <v>430</v>
      </c>
      <c r="P1071" t="s">
        <v>386</v>
      </c>
      <c r="Q1071" t="s">
        <v>225</v>
      </c>
      <c r="R1071" t="s">
        <v>79</v>
      </c>
      <c r="S1071">
        <v>1</v>
      </c>
      <c r="T1071">
        <v>1</v>
      </c>
      <c r="U1071">
        <v>1</v>
      </c>
      <c r="X1071">
        <v>21</v>
      </c>
      <c r="Y1071" t="s">
        <v>487</v>
      </c>
      <c r="Z1071" t="s">
        <v>488</v>
      </c>
      <c r="AA1071" t="s">
        <v>106</v>
      </c>
      <c r="AB1071" t="s">
        <v>81</v>
      </c>
      <c r="AC1071" t="s">
        <v>82</v>
      </c>
      <c r="AD1071" t="s">
        <v>100</v>
      </c>
      <c r="AE1071" t="s">
        <v>101</v>
      </c>
      <c r="AF1071" t="s">
        <v>85</v>
      </c>
      <c r="AG1071">
        <v>2.65</v>
      </c>
      <c r="AH1071">
        <v>2.2999999999999998</v>
      </c>
      <c r="AI1071">
        <v>2.4750000000000001</v>
      </c>
      <c r="AJ1071" t="s">
        <v>159</v>
      </c>
      <c r="AK1071" t="s">
        <v>87</v>
      </c>
      <c r="AL1071" t="s">
        <v>88</v>
      </c>
      <c r="AM1071" t="s">
        <v>89</v>
      </c>
      <c r="AN1071" t="s">
        <v>90</v>
      </c>
      <c r="AO1071" t="s">
        <v>97</v>
      </c>
      <c r="AP1071" t="s">
        <v>108</v>
      </c>
      <c r="AQ1071">
        <v>0</v>
      </c>
      <c r="AR1071">
        <v>1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1</v>
      </c>
      <c r="BG1071">
        <v>0</v>
      </c>
      <c r="BH1071">
        <v>0</v>
      </c>
      <c r="BI1071">
        <v>0</v>
      </c>
      <c r="BJ1071">
        <v>1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1</v>
      </c>
      <c r="BQ1071">
        <v>1</v>
      </c>
      <c r="BR1071">
        <v>0</v>
      </c>
      <c r="BS1071">
        <v>1</v>
      </c>
      <c r="BT1071">
        <v>0</v>
      </c>
      <c r="BU1071">
        <v>0</v>
      </c>
      <c r="BV1071">
        <v>0</v>
      </c>
      <c r="BW1071">
        <v>1</v>
      </c>
      <c r="BX1071">
        <v>0</v>
      </c>
      <c r="BY1071" t="s">
        <v>487</v>
      </c>
      <c r="BZ1071" t="s">
        <v>489</v>
      </c>
      <c r="CA1071" t="s">
        <v>106</v>
      </c>
      <c r="CB1071" t="s">
        <v>462</v>
      </c>
      <c r="CC1071" t="s">
        <v>490</v>
      </c>
      <c r="CD1071" t="s">
        <v>491</v>
      </c>
      <c r="CE1071" t="s">
        <v>100</v>
      </c>
      <c r="CF1071">
        <v>2</v>
      </c>
      <c r="CG1071">
        <v>4.3</v>
      </c>
      <c r="CH1071">
        <v>1.8</v>
      </c>
      <c r="CI1071">
        <v>3.2</v>
      </c>
      <c r="CJ1071" t="s">
        <v>18</v>
      </c>
      <c r="CK1071" t="s">
        <v>465</v>
      </c>
      <c r="CL1071">
        <v>0.12</v>
      </c>
      <c r="CM1071">
        <v>0.63</v>
      </c>
      <c r="CN1071">
        <v>1</v>
      </c>
      <c r="CO1071">
        <v>0</v>
      </c>
      <c r="CP1071">
        <v>0</v>
      </c>
      <c r="CQ1071">
        <v>0</v>
      </c>
      <c r="CR1071">
        <v>1</v>
      </c>
      <c r="CS1071">
        <v>1</v>
      </c>
      <c r="CT1071">
        <v>0</v>
      </c>
      <c r="CU1071">
        <v>0</v>
      </c>
      <c r="CV1071">
        <v>0</v>
      </c>
      <c r="CW1071">
        <v>0</v>
      </c>
      <c r="CX1071">
        <v>1</v>
      </c>
    </row>
    <row r="1072" spans="1:102" x14ac:dyDescent="0.25">
      <c r="A1072">
        <v>1071</v>
      </c>
      <c r="B1072" t="s">
        <v>72</v>
      </c>
      <c r="C1072" t="s">
        <v>222</v>
      </c>
      <c r="D1072" t="s">
        <v>223</v>
      </c>
      <c r="E1072" t="s">
        <v>224</v>
      </c>
      <c r="F1072" t="s">
        <v>75</v>
      </c>
      <c r="G1072">
        <v>2017</v>
      </c>
      <c r="H1072">
        <v>7</v>
      </c>
      <c r="I1072">
        <v>26</v>
      </c>
      <c r="J1072" t="s">
        <v>367</v>
      </c>
      <c r="K1072" t="s">
        <v>346</v>
      </c>
      <c r="L1072" t="s">
        <v>227</v>
      </c>
      <c r="M1072" t="s">
        <v>431</v>
      </c>
      <c r="N1072" t="s">
        <v>391</v>
      </c>
      <c r="O1072" t="s">
        <v>430</v>
      </c>
      <c r="P1072" t="s">
        <v>386</v>
      </c>
      <c r="Q1072" t="s">
        <v>225</v>
      </c>
      <c r="R1072" t="s">
        <v>79</v>
      </c>
      <c r="S1072">
        <v>2</v>
      </c>
      <c r="T1072">
        <v>1</v>
      </c>
      <c r="V1072">
        <v>1</v>
      </c>
      <c r="W1072">
        <v>1</v>
      </c>
      <c r="X1072">
        <v>17</v>
      </c>
      <c r="Y1072" t="s">
        <v>479</v>
      </c>
      <c r="Z1072" t="s">
        <v>480</v>
      </c>
      <c r="AA1072" t="s">
        <v>152</v>
      </c>
      <c r="AB1072" t="s">
        <v>81</v>
      </c>
      <c r="AC1072" t="s">
        <v>82</v>
      </c>
      <c r="AD1072" t="s">
        <v>83</v>
      </c>
      <c r="AE1072" t="s">
        <v>84</v>
      </c>
      <c r="AF1072" t="s">
        <v>85</v>
      </c>
      <c r="AG1072">
        <v>6</v>
      </c>
      <c r="AH1072">
        <v>5</v>
      </c>
      <c r="AI1072">
        <v>5.5</v>
      </c>
      <c r="AJ1072" t="s">
        <v>153</v>
      </c>
      <c r="AK1072" t="s">
        <v>126</v>
      </c>
      <c r="AL1072" t="s">
        <v>88</v>
      </c>
      <c r="AM1072" t="s">
        <v>113</v>
      </c>
      <c r="AN1072" t="s">
        <v>90</v>
      </c>
      <c r="AO1072" t="s">
        <v>127</v>
      </c>
      <c r="AP1072" t="s">
        <v>154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>
        <v>0</v>
      </c>
      <c r="BS1072">
        <v>1</v>
      </c>
      <c r="BT1072">
        <v>0</v>
      </c>
      <c r="BU1072">
        <v>1</v>
      </c>
      <c r="BV1072">
        <v>0</v>
      </c>
      <c r="BW1072">
        <v>1</v>
      </c>
      <c r="BX1072">
        <v>0</v>
      </c>
      <c r="BY1072" t="s">
        <v>479</v>
      </c>
      <c r="BZ1072" t="s">
        <v>481</v>
      </c>
      <c r="CA1072" t="s">
        <v>152</v>
      </c>
      <c r="CB1072" t="s">
        <v>482</v>
      </c>
      <c r="CC1072" t="s">
        <v>478</v>
      </c>
      <c r="CD1072" t="s">
        <v>464</v>
      </c>
      <c r="CE1072" t="s">
        <v>343</v>
      </c>
      <c r="CF1072">
        <v>5.6</v>
      </c>
      <c r="CG1072">
        <v>8.5</v>
      </c>
      <c r="CH1072">
        <v>4.5999999999999996</v>
      </c>
      <c r="CI1072">
        <v>6.4</v>
      </c>
      <c r="CJ1072" t="s">
        <v>472</v>
      </c>
      <c r="CK1072" t="s">
        <v>465</v>
      </c>
      <c r="CL1072">
        <v>0</v>
      </c>
      <c r="CM1072">
        <v>1</v>
      </c>
      <c r="CN1072">
        <v>0</v>
      </c>
      <c r="CO1072">
        <v>0</v>
      </c>
      <c r="CP1072">
        <v>1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1</v>
      </c>
      <c r="CW1072">
        <v>0</v>
      </c>
      <c r="CX1072">
        <v>1</v>
      </c>
    </row>
    <row r="1073" spans="1:102" x14ac:dyDescent="0.25">
      <c r="A1073">
        <v>1072</v>
      </c>
      <c r="B1073" t="s">
        <v>72</v>
      </c>
      <c r="C1073" t="s">
        <v>222</v>
      </c>
      <c r="D1073" t="s">
        <v>223</v>
      </c>
      <c r="E1073" t="s">
        <v>224</v>
      </c>
      <c r="F1073" t="s">
        <v>75</v>
      </c>
      <c r="G1073">
        <v>2017</v>
      </c>
      <c r="H1073">
        <v>7</v>
      </c>
      <c r="I1073">
        <v>26</v>
      </c>
      <c r="J1073" t="s">
        <v>367</v>
      </c>
      <c r="K1073" t="s">
        <v>346</v>
      </c>
      <c r="L1073" t="s">
        <v>227</v>
      </c>
      <c r="M1073" t="s">
        <v>431</v>
      </c>
      <c r="N1073" t="s">
        <v>391</v>
      </c>
      <c r="O1073" t="s">
        <v>430</v>
      </c>
      <c r="P1073" t="s">
        <v>386</v>
      </c>
      <c r="Q1073" t="s">
        <v>225</v>
      </c>
      <c r="R1073" t="s">
        <v>79</v>
      </c>
      <c r="S1073">
        <v>2</v>
      </c>
      <c r="T1073">
        <v>0</v>
      </c>
      <c r="W1073">
        <v>2</v>
      </c>
      <c r="X1073">
        <v>2</v>
      </c>
      <c r="Y1073" t="s">
        <v>459</v>
      </c>
      <c r="Z1073" t="s">
        <v>460</v>
      </c>
      <c r="AA1073" t="s">
        <v>106</v>
      </c>
      <c r="AB1073" t="s">
        <v>81</v>
      </c>
      <c r="AC1073" t="s">
        <v>82</v>
      </c>
      <c r="AD1073" t="s">
        <v>95</v>
      </c>
      <c r="AE1073" t="s">
        <v>84</v>
      </c>
      <c r="AF1073" t="s">
        <v>85</v>
      </c>
      <c r="AG1073">
        <v>2.65</v>
      </c>
      <c r="AH1073">
        <v>2.0249999999999999</v>
      </c>
      <c r="AI1073">
        <v>2.3374999999999999</v>
      </c>
      <c r="AJ1073" t="s">
        <v>116</v>
      </c>
      <c r="AK1073" t="s">
        <v>87</v>
      </c>
      <c r="AL1073" t="s">
        <v>88</v>
      </c>
      <c r="AM1073" t="s">
        <v>89</v>
      </c>
      <c r="AN1073" t="s">
        <v>90</v>
      </c>
      <c r="AO1073" t="s">
        <v>97</v>
      </c>
      <c r="AP1073" t="s">
        <v>108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1</v>
      </c>
      <c r="BG1073">
        <v>0</v>
      </c>
      <c r="BH1073">
        <v>0</v>
      </c>
      <c r="BI1073">
        <v>0</v>
      </c>
      <c r="BJ1073">
        <v>1</v>
      </c>
      <c r="BK1073">
        <v>0</v>
      </c>
      <c r="BL1073">
        <v>0</v>
      </c>
      <c r="BM1073">
        <v>0</v>
      </c>
      <c r="BN1073">
        <v>0</v>
      </c>
      <c r="BO1073">
        <v>1</v>
      </c>
      <c r="BP1073">
        <v>1</v>
      </c>
      <c r="BQ1073">
        <v>1</v>
      </c>
      <c r="BR1073">
        <v>0</v>
      </c>
      <c r="BS1073">
        <v>1</v>
      </c>
      <c r="BT1073">
        <v>0</v>
      </c>
      <c r="BU1073">
        <v>0</v>
      </c>
      <c r="BV1073">
        <v>0</v>
      </c>
      <c r="BW1073">
        <v>1</v>
      </c>
      <c r="BX1073">
        <v>0</v>
      </c>
      <c r="BY1073" t="s">
        <v>459</v>
      </c>
      <c r="BZ1073" t="s">
        <v>461</v>
      </c>
      <c r="CA1073" t="s">
        <v>106</v>
      </c>
      <c r="CB1073" t="s">
        <v>462</v>
      </c>
      <c r="CC1073" t="s">
        <v>463</v>
      </c>
      <c r="CD1073" t="s">
        <v>464</v>
      </c>
      <c r="CE1073" t="s">
        <v>95</v>
      </c>
      <c r="CF1073">
        <v>2</v>
      </c>
      <c r="CG1073">
        <v>3</v>
      </c>
      <c r="CH1073">
        <v>1.8</v>
      </c>
      <c r="CI1073">
        <v>2.2000000000000002</v>
      </c>
      <c r="CJ1073" t="s">
        <v>18</v>
      </c>
      <c r="CK1073" t="s">
        <v>465</v>
      </c>
      <c r="CL1073">
        <v>7.0000000000000007E-2</v>
      </c>
      <c r="CM1073">
        <v>0.81</v>
      </c>
      <c r="CN1073">
        <v>1</v>
      </c>
      <c r="CO1073">
        <v>0</v>
      </c>
      <c r="CP1073">
        <v>0</v>
      </c>
      <c r="CQ1073">
        <v>0</v>
      </c>
      <c r="CR1073">
        <v>1</v>
      </c>
      <c r="CS1073">
        <v>1</v>
      </c>
      <c r="CT1073">
        <v>0</v>
      </c>
      <c r="CU1073">
        <v>0</v>
      </c>
      <c r="CV1073">
        <v>0</v>
      </c>
      <c r="CW1073">
        <v>0</v>
      </c>
      <c r="CX1073">
        <v>1</v>
      </c>
    </row>
    <row r="1074" spans="1:102" x14ac:dyDescent="0.25">
      <c r="A1074">
        <v>2</v>
      </c>
      <c r="B1074" t="s">
        <v>72</v>
      </c>
      <c r="C1074" t="s">
        <v>73</v>
      </c>
      <c r="D1074" t="s">
        <v>365</v>
      </c>
      <c r="E1074" t="s">
        <v>821</v>
      </c>
      <c r="F1074" t="s">
        <v>75</v>
      </c>
      <c r="G1074">
        <v>2012</v>
      </c>
      <c r="H1074">
        <v>9</v>
      </c>
      <c r="J1074" t="s">
        <v>228</v>
      </c>
      <c r="K1074" t="s">
        <v>184</v>
      </c>
      <c r="L1074" t="s">
        <v>77</v>
      </c>
      <c r="M1074" t="s">
        <v>397</v>
      </c>
      <c r="N1074">
        <v>1</v>
      </c>
      <c r="O1074" t="s">
        <v>865</v>
      </c>
      <c r="P1074" t="s">
        <v>862</v>
      </c>
      <c r="Q1074" t="s">
        <v>840</v>
      </c>
      <c r="R1074" t="s">
        <v>79</v>
      </c>
      <c r="S1074">
        <v>3</v>
      </c>
      <c r="T1074">
        <v>1</v>
      </c>
      <c r="U1074">
        <v>1</v>
      </c>
      <c r="W1074">
        <v>2</v>
      </c>
      <c r="X1074">
        <v>140</v>
      </c>
      <c r="Y1074" t="s">
        <v>537</v>
      </c>
      <c r="Z1074" t="s">
        <v>538</v>
      </c>
      <c r="AA1074" t="s">
        <v>118</v>
      </c>
      <c r="AB1074" t="s">
        <v>81</v>
      </c>
      <c r="AC1074" t="s">
        <v>82</v>
      </c>
      <c r="AD1074" t="s">
        <v>100</v>
      </c>
      <c r="AE1074" t="s">
        <v>101</v>
      </c>
      <c r="AF1074" t="s">
        <v>85</v>
      </c>
      <c r="AG1074">
        <v>2.875</v>
      </c>
      <c r="AH1074">
        <v>2.625</v>
      </c>
      <c r="AI1074">
        <v>2.75</v>
      </c>
      <c r="AJ1074" t="s">
        <v>119</v>
      </c>
      <c r="AK1074" t="s">
        <v>87</v>
      </c>
      <c r="AL1074" t="s">
        <v>88</v>
      </c>
      <c r="AM1074" t="s">
        <v>120</v>
      </c>
      <c r="AN1074" t="s">
        <v>90</v>
      </c>
      <c r="AO1074" t="s">
        <v>91</v>
      </c>
      <c r="AP1074" t="s">
        <v>92</v>
      </c>
      <c r="AQ1074">
        <v>0</v>
      </c>
      <c r="AR1074">
        <v>1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1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</v>
      </c>
      <c r="BQ1074">
        <v>0</v>
      </c>
      <c r="BR1074">
        <v>0</v>
      </c>
      <c r="BS1074">
        <v>1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 t="s">
        <v>537</v>
      </c>
      <c r="BZ1074" t="s">
        <v>539</v>
      </c>
      <c r="CA1074" t="s">
        <v>118</v>
      </c>
      <c r="CB1074" t="s">
        <v>507</v>
      </c>
      <c r="CC1074" t="s">
        <v>491</v>
      </c>
      <c r="CD1074" t="s">
        <v>491</v>
      </c>
      <c r="CE1074" t="s">
        <v>100</v>
      </c>
      <c r="CF1074">
        <v>2</v>
      </c>
      <c r="CG1074">
        <v>4.8</v>
      </c>
      <c r="CH1074">
        <v>2.5</v>
      </c>
      <c r="CI1074">
        <v>3.2</v>
      </c>
      <c r="CJ1074" t="s">
        <v>509</v>
      </c>
      <c r="CK1074" t="s">
        <v>465</v>
      </c>
      <c r="CL1074">
        <v>0.32</v>
      </c>
      <c r="CM1074">
        <v>0.8</v>
      </c>
      <c r="CN1074">
        <v>0</v>
      </c>
      <c r="CO1074">
        <v>0</v>
      </c>
      <c r="CP1074">
        <v>1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1</v>
      </c>
      <c r="CW1074">
        <v>1</v>
      </c>
      <c r="CX1074">
        <v>0</v>
      </c>
    </row>
    <row r="1075" spans="1:102" x14ac:dyDescent="0.25">
      <c r="A1075">
        <v>21</v>
      </c>
      <c r="B1075" t="s">
        <v>72</v>
      </c>
      <c r="C1075" t="s">
        <v>73</v>
      </c>
      <c r="D1075" t="s">
        <v>365</v>
      </c>
      <c r="E1075" t="s">
        <v>821</v>
      </c>
      <c r="F1075" t="s">
        <v>75</v>
      </c>
      <c r="G1075">
        <v>2012</v>
      </c>
      <c r="H1075">
        <v>9</v>
      </c>
      <c r="J1075" t="s">
        <v>228</v>
      </c>
      <c r="K1075" t="s">
        <v>184</v>
      </c>
      <c r="L1075" t="s">
        <v>77</v>
      </c>
      <c r="M1075" t="s">
        <v>397</v>
      </c>
      <c r="N1075">
        <v>1</v>
      </c>
      <c r="O1075" t="s">
        <v>865</v>
      </c>
      <c r="P1075" t="s">
        <v>862</v>
      </c>
      <c r="Q1075" t="s">
        <v>840</v>
      </c>
      <c r="R1075" t="s">
        <v>79</v>
      </c>
      <c r="S1075">
        <v>39</v>
      </c>
      <c r="T1075">
        <v>11</v>
      </c>
      <c r="U1075">
        <v>5</v>
      </c>
      <c r="V1075">
        <v>6</v>
      </c>
      <c r="W1075">
        <v>28</v>
      </c>
      <c r="X1075">
        <v>134</v>
      </c>
      <c r="Y1075" t="s">
        <v>535</v>
      </c>
      <c r="Z1075" t="s">
        <v>460</v>
      </c>
      <c r="AA1075" t="s">
        <v>103</v>
      </c>
      <c r="AB1075" t="s">
        <v>81</v>
      </c>
      <c r="AC1075" t="s">
        <v>82</v>
      </c>
      <c r="AD1075" t="s">
        <v>83</v>
      </c>
      <c r="AE1075" t="s">
        <v>84</v>
      </c>
      <c r="AF1075" t="s">
        <v>85</v>
      </c>
      <c r="AG1075">
        <v>6</v>
      </c>
      <c r="AH1075">
        <v>5</v>
      </c>
      <c r="AI1075">
        <v>5.5</v>
      </c>
      <c r="AJ1075" t="s">
        <v>104</v>
      </c>
      <c r="AK1075" t="s">
        <v>87</v>
      </c>
      <c r="AL1075" t="s">
        <v>88</v>
      </c>
      <c r="AM1075" t="s">
        <v>89</v>
      </c>
      <c r="AN1075" t="s">
        <v>90</v>
      </c>
      <c r="AO1075" t="s">
        <v>97</v>
      </c>
      <c r="AP1075" t="s">
        <v>92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1</v>
      </c>
      <c r="BG1075">
        <v>0</v>
      </c>
      <c r="BH1075">
        <v>0</v>
      </c>
      <c r="BI1075">
        <v>0</v>
      </c>
      <c r="BJ1075">
        <v>1</v>
      </c>
      <c r="BK1075">
        <v>0</v>
      </c>
      <c r="BL1075">
        <v>0</v>
      </c>
      <c r="BM1075">
        <v>0</v>
      </c>
      <c r="BN1075">
        <v>0</v>
      </c>
      <c r="BO1075">
        <v>1</v>
      </c>
      <c r="BP1075">
        <v>1</v>
      </c>
      <c r="BQ1075">
        <v>1</v>
      </c>
      <c r="BR1075">
        <v>0</v>
      </c>
      <c r="BS1075">
        <v>1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 t="s">
        <v>535</v>
      </c>
      <c r="BZ1075" t="s">
        <v>536</v>
      </c>
      <c r="CA1075" t="s">
        <v>103</v>
      </c>
      <c r="CB1075" t="s">
        <v>531</v>
      </c>
      <c r="CC1075" t="s">
        <v>478</v>
      </c>
      <c r="CD1075" t="s">
        <v>464</v>
      </c>
      <c r="CE1075" t="s">
        <v>343</v>
      </c>
      <c r="CF1075">
        <v>5.3</v>
      </c>
      <c r="CG1075">
        <v>8.5</v>
      </c>
      <c r="CH1075">
        <v>3.2</v>
      </c>
      <c r="CI1075">
        <v>5.5</v>
      </c>
      <c r="CJ1075" t="s">
        <v>18</v>
      </c>
      <c r="CK1075" t="s">
        <v>465</v>
      </c>
      <c r="CL1075">
        <v>0.72</v>
      </c>
      <c r="CM1075">
        <v>0.75</v>
      </c>
      <c r="CN1075">
        <v>1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1</v>
      </c>
      <c r="CU1075">
        <v>0</v>
      </c>
      <c r="CV1075">
        <v>0</v>
      </c>
      <c r="CW1075">
        <v>0</v>
      </c>
      <c r="CX1075">
        <v>1</v>
      </c>
    </row>
    <row r="1076" spans="1:102" x14ac:dyDescent="0.25">
      <c r="A1076">
        <v>6</v>
      </c>
      <c r="B1076" t="s">
        <v>72</v>
      </c>
      <c r="C1076" t="s">
        <v>73</v>
      </c>
      <c r="D1076" t="s">
        <v>365</v>
      </c>
      <c r="E1076" t="s">
        <v>836</v>
      </c>
      <c r="F1076" t="s">
        <v>75</v>
      </c>
      <c r="G1076">
        <v>2012</v>
      </c>
      <c r="H1076">
        <v>7</v>
      </c>
      <c r="J1076" t="s">
        <v>228</v>
      </c>
      <c r="K1076" t="s">
        <v>372</v>
      </c>
      <c r="L1076" t="s">
        <v>77</v>
      </c>
      <c r="M1076" t="s">
        <v>397</v>
      </c>
      <c r="N1076">
        <v>1</v>
      </c>
      <c r="O1076" t="s">
        <v>866</v>
      </c>
      <c r="P1076" t="s">
        <v>863</v>
      </c>
      <c r="Q1076" t="s">
        <v>840</v>
      </c>
      <c r="R1076" t="s">
        <v>79</v>
      </c>
      <c r="S1076">
        <v>1</v>
      </c>
      <c r="T1076">
        <v>1</v>
      </c>
      <c r="V1076">
        <v>1</v>
      </c>
      <c r="X1076">
        <v>50</v>
      </c>
      <c r="Y1076" t="s">
        <v>514</v>
      </c>
      <c r="Z1076" t="s">
        <v>515</v>
      </c>
      <c r="AA1076" t="s">
        <v>106</v>
      </c>
      <c r="AB1076" t="s">
        <v>81</v>
      </c>
      <c r="AC1076" t="s">
        <v>82</v>
      </c>
      <c r="AD1076" t="s">
        <v>83</v>
      </c>
      <c r="AE1076" t="s">
        <v>84</v>
      </c>
      <c r="AF1076" t="s">
        <v>85</v>
      </c>
      <c r="AG1076">
        <v>3.1</v>
      </c>
      <c r="AH1076">
        <v>2.0499999999999998</v>
      </c>
      <c r="AI1076">
        <v>2.58</v>
      </c>
      <c r="AJ1076" t="s">
        <v>117</v>
      </c>
      <c r="AK1076" t="s">
        <v>87</v>
      </c>
      <c r="AL1076" t="s">
        <v>88</v>
      </c>
      <c r="AM1076" t="s">
        <v>89</v>
      </c>
      <c r="AN1076" t="s">
        <v>90</v>
      </c>
      <c r="AO1076" t="s">
        <v>97</v>
      </c>
      <c r="AP1076" t="s">
        <v>108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1</v>
      </c>
      <c r="BG1076">
        <v>0</v>
      </c>
      <c r="BH1076">
        <v>0</v>
      </c>
      <c r="BI1076">
        <v>0</v>
      </c>
      <c r="BJ1076">
        <v>1</v>
      </c>
      <c r="BK1076">
        <v>0</v>
      </c>
      <c r="BL1076">
        <v>0</v>
      </c>
      <c r="BM1076">
        <v>0</v>
      </c>
      <c r="BN1076">
        <v>0</v>
      </c>
      <c r="BO1076">
        <v>1</v>
      </c>
      <c r="BP1076">
        <v>1</v>
      </c>
      <c r="BQ1076">
        <v>1</v>
      </c>
      <c r="BR1076">
        <v>0</v>
      </c>
      <c r="BS1076">
        <v>1</v>
      </c>
      <c r="BT1076">
        <v>0</v>
      </c>
      <c r="BU1076">
        <v>0</v>
      </c>
      <c r="BV1076">
        <v>0</v>
      </c>
      <c r="BW1076">
        <v>1</v>
      </c>
      <c r="BX1076">
        <v>0</v>
      </c>
      <c r="BY1076" t="s">
        <v>514</v>
      </c>
      <c r="BZ1076" t="s">
        <v>461</v>
      </c>
      <c r="CA1076" t="s">
        <v>106</v>
      </c>
      <c r="CB1076" t="s">
        <v>462</v>
      </c>
      <c r="CC1076" t="s">
        <v>72</v>
      </c>
      <c r="CD1076" t="s">
        <v>464</v>
      </c>
      <c r="CE1076" t="s">
        <v>343</v>
      </c>
      <c r="CF1076">
        <v>2.5</v>
      </c>
      <c r="CG1076">
        <v>3.6</v>
      </c>
      <c r="CH1076">
        <v>1.7</v>
      </c>
      <c r="CI1076">
        <v>2.4</v>
      </c>
      <c r="CJ1076" t="s">
        <v>18</v>
      </c>
      <c r="CK1076" t="s">
        <v>465</v>
      </c>
      <c r="CL1076">
        <v>0.15</v>
      </c>
      <c r="CM1076">
        <v>1</v>
      </c>
      <c r="CN1076">
        <v>1</v>
      </c>
      <c r="CO1076">
        <v>0</v>
      </c>
      <c r="CP1076">
        <v>0</v>
      </c>
      <c r="CQ1076">
        <v>0</v>
      </c>
      <c r="CR1076">
        <v>1</v>
      </c>
      <c r="CS1076">
        <v>1</v>
      </c>
      <c r="CT1076">
        <v>0</v>
      </c>
      <c r="CU1076">
        <v>0</v>
      </c>
      <c r="CV1076">
        <v>0</v>
      </c>
      <c r="CW1076">
        <v>0</v>
      </c>
      <c r="CX1076">
        <v>1</v>
      </c>
    </row>
    <row r="1077" spans="1:102" x14ac:dyDescent="0.25">
      <c r="A1077">
        <v>9</v>
      </c>
      <c r="B1077" t="s">
        <v>72</v>
      </c>
      <c r="C1077" t="s">
        <v>73</v>
      </c>
      <c r="D1077" t="s">
        <v>365</v>
      </c>
      <c r="E1077" t="s">
        <v>836</v>
      </c>
      <c r="F1077" t="s">
        <v>75</v>
      </c>
      <c r="G1077">
        <v>2012</v>
      </c>
      <c r="H1077">
        <v>7</v>
      </c>
      <c r="J1077" t="s">
        <v>228</v>
      </c>
      <c r="K1077" t="s">
        <v>372</v>
      </c>
      <c r="L1077" t="s">
        <v>77</v>
      </c>
      <c r="M1077" t="s">
        <v>397</v>
      </c>
      <c r="N1077">
        <v>1</v>
      </c>
      <c r="O1077" t="s">
        <v>866</v>
      </c>
      <c r="P1077" t="s">
        <v>863</v>
      </c>
      <c r="Q1077" t="s">
        <v>840</v>
      </c>
      <c r="R1077" t="s">
        <v>79</v>
      </c>
      <c r="S1077">
        <v>1</v>
      </c>
      <c r="T1077">
        <v>1</v>
      </c>
      <c r="V1077">
        <v>1</v>
      </c>
      <c r="X1077">
        <v>697</v>
      </c>
      <c r="Y1077" t="s">
        <v>644</v>
      </c>
      <c r="Z1077" t="s">
        <v>488</v>
      </c>
      <c r="AA1077" t="s">
        <v>106</v>
      </c>
      <c r="AB1077" t="s">
        <v>81</v>
      </c>
      <c r="AC1077" t="s">
        <v>82</v>
      </c>
      <c r="AD1077" t="s">
        <v>95</v>
      </c>
      <c r="AE1077" t="s">
        <v>84</v>
      </c>
      <c r="AF1077" t="s">
        <v>85</v>
      </c>
      <c r="AG1077">
        <v>4</v>
      </c>
      <c r="AH1077">
        <v>3.5</v>
      </c>
      <c r="AI1077">
        <v>3.75</v>
      </c>
      <c r="AJ1077" t="s">
        <v>122</v>
      </c>
      <c r="AK1077" t="s">
        <v>87</v>
      </c>
      <c r="AL1077" t="s">
        <v>88</v>
      </c>
      <c r="AM1077" t="s">
        <v>89</v>
      </c>
      <c r="AN1077" t="s">
        <v>90</v>
      </c>
      <c r="AO1077" t="s">
        <v>97</v>
      </c>
      <c r="AP1077" t="s">
        <v>92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1</v>
      </c>
      <c r="BG1077">
        <v>0</v>
      </c>
      <c r="BH1077">
        <v>0</v>
      </c>
      <c r="BI1077">
        <v>0</v>
      </c>
      <c r="BJ1077">
        <v>1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1</v>
      </c>
      <c r="BQ1077">
        <v>1</v>
      </c>
      <c r="BR1077">
        <v>0</v>
      </c>
      <c r="BS1077">
        <v>1</v>
      </c>
      <c r="BT1077">
        <v>0</v>
      </c>
      <c r="BU1077">
        <v>0</v>
      </c>
      <c r="BV1077">
        <v>0</v>
      </c>
      <c r="BW1077">
        <v>0</v>
      </c>
      <c r="BX1077">
        <v>0</v>
      </c>
    </row>
    <row r="1078" spans="1:102" x14ac:dyDescent="0.25">
      <c r="A1078">
        <v>41</v>
      </c>
      <c r="B1078" t="s">
        <v>72</v>
      </c>
      <c r="C1078" t="s">
        <v>73</v>
      </c>
      <c r="D1078" t="s">
        <v>365</v>
      </c>
      <c r="E1078" t="s">
        <v>836</v>
      </c>
      <c r="F1078" t="s">
        <v>75</v>
      </c>
      <c r="G1078">
        <v>2012</v>
      </c>
      <c r="H1078">
        <v>7</v>
      </c>
      <c r="J1078" t="s">
        <v>228</v>
      </c>
      <c r="K1078" t="s">
        <v>370</v>
      </c>
      <c r="L1078" t="s">
        <v>77</v>
      </c>
      <c r="M1078" t="s">
        <v>397</v>
      </c>
      <c r="N1078">
        <v>2</v>
      </c>
      <c r="O1078" t="s">
        <v>867</v>
      </c>
      <c r="P1078" t="s">
        <v>863</v>
      </c>
      <c r="Q1078" t="s">
        <v>840</v>
      </c>
      <c r="R1078" t="s">
        <v>79</v>
      </c>
      <c r="S1078">
        <v>3</v>
      </c>
      <c r="T1078">
        <v>1</v>
      </c>
      <c r="U1078">
        <v>1</v>
      </c>
      <c r="W1078">
        <v>2</v>
      </c>
      <c r="X1078">
        <v>134</v>
      </c>
      <c r="Y1078" t="s">
        <v>535</v>
      </c>
      <c r="Z1078" t="s">
        <v>460</v>
      </c>
      <c r="AA1078" t="s">
        <v>103</v>
      </c>
      <c r="AB1078" t="s">
        <v>81</v>
      </c>
      <c r="AC1078" t="s">
        <v>82</v>
      </c>
      <c r="AD1078" t="s">
        <v>83</v>
      </c>
      <c r="AE1078" t="s">
        <v>84</v>
      </c>
      <c r="AF1078" t="s">
        <v>85</v>
      </c>
      <c r="AG1078">
        <v>6</v>
      </c>
      <c r="AH1078">
        <v>5</v>
      </c>
      <c r="AI1078">
        <v>5.5</v>
      </c>
      <c r="AJ1078" t="s">
        <v>104</v>
      </c>
      <c r="AK1078" t="s">
        <v>87</v>
      </c>
      <c r="AL1078" t="s">
        <v>88</v>
      </c>
      <c r="AM1078" t="s">
        <v>89</v>
      </c>
      <c r="AN1078" t="s">
        <v>90</v>
      </c>
      <c r="AO1078" t="s">
        <v>97</v>
      </c>
      <c r="AP1078" t="s">
        <v>92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1</v>
      </c>
      <c r="BG1078">
        <v>0</v>
      </c>
      <c r="BH1078">
        <v>0</v>
      </c>
      <c r="BI1078">
        <v>0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1</v>
      </c>
      <c r="BP1078">
        <v>1</v>
      </c>
      <c r="BQ1078">
        <v>1</v>
      </c>
      <c r="BR1078">
        <v>0</v>
      </c>
      <c r="BS1078">
        <v>1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 t="s">
        <v>535</v>
      </c>
      <c r="BZ1078" t="s">
        <v>536</v>
      </c>
      <c r="CA1078" t="s">
        <v>103</v>
      </c>
      <c r="CB1078" t="s">
        <v>531</v>
      </c>
      <c r="CC1078" t="s">
        <v>478</v>
      </c>
      <c r="CD1078" t="s">
        <v>464</v>
      </c>
      <c r="CE1078" t="s">
        <v>343</v>
      </c>
      <c r="CF1078">
        <v>5.3</v>
      </c>
      <c r="CG1078">
        <v>8.5</v>
      </c>
      <c r="CH1078">
        <v>3.2</v>
      </c>
      <c r="CI1078">
        <v>5.5</v>
      </c>
      <c r="CJ1078" t="s">
        <v>18</v>
      </c>
      <c r="CK1078" t="s">
        <v>465</v>
      </c>
      <c r="CL1078">
        <v>0.72</v>
      </c>
      <c r="CM1078">
        <v>0.75</v>
      </c>
      <c r="CN1078">
        <v>1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1</v>
      </c>
      <c r="CU1078">
        <v>0</v>
      </c>
      <c r="CV1078">
        <v>0</v>
      </c>
      <c r="CW1078">
        <v>0</v>
      </c>
      <c r="CX1078">
        <v>1</v>
      </c>
    </row>
    <row r="1079" spans="1:102" x14ac:dyDescent="0.25">
      <c r="A1079">
        <v>76</v>
      </c>
      <c r="B1079" t="s">
        <v>72</v>
      </c>
      <c r="C1079" t="s">
        <v>73</v>
      </c>
      <c r="D1079" t="s">
        <v>365</v>
      </c>
      <c r="E1079" t="s">
        <v>836</v>
      </c>
      <c r="F1079" t="s">
        <v>75</v>
      </c>
      <c r="G1079">
        <v>2012</v>
      </c>
      <c r="H1079">
        <v>7</v>
      </c>
      <c r="J1079" t="s">
        <v>228</v>
      </c>
      <c r="K1079" t="s">
        <v>370</v>
      </c>
      <c r="L1079" t="s">
        <v>77</v>
      </c>
      <c r="M1079" t="s">
        <v>397</v>
      </c>
      <c r="N1079">
        <v>2</v>
      </c>
      <c r="O1079" t="s">
        <v>867</v>
      </c>
      <c r="P1079" t="s">
        <v>863</v>
      </c>
      <c r="Q1079" t="s">
        <v>840</v>
      </c>
      <c r="R1079" t="s">
        <v>79</v>
      </c>
      <c r="S1079">
        <v>6</v>
      </c>
      <c r="T1079">
        <v>3</v>
      </c>
      <c r="V1079">
        <v>3</v>
      </c>
      <c r="W1079">
        <v>3</v>
      </c>
      <c r="X1079">
        <v>5</v>
      </c>
      <c r="Y1079" t="s">
        <v>475</v>
      </c>
      <c r="Z1079" t="s">
        <v>460</v>
      </c>
      <c r="AA1079" t="s">
        <v>80</v>
      </c>
      <c r="AB1079" t="s">
        <v>81</v>
      </c>
      <c r="AC1079" t="s">
        <v>82</v>
      </c>
      <c r="AD1079" t="s">
        <v>83</v>
      </c>
      <c r="AE1079" t="s">
        <v>84</v>
      </c>
      <c r="AF1079" t="s">
        <v>85</v>
      </c>
      <c r="AG1079">
        <v>1.8</v>
      </c>
      <c r="AH1079">
        <v>1.6</v>
      </c>
      <c r="AI1079">
        <v>1.7</v>
      </c>
      <c r="AJ1079" t="s">
        <v>86</v>
      </c>
      <c r="AK1079" t="s">
        <v>87</v>
      </c>
      <c r="AL1079" t="s">
        <v>88</v>
      </c>
      <c r="AM1079" t="s">
        <v>89</v>
      </c>
      <c r="AN1079" t="s">
        <v>90</v>
      </c>
      <c r="AO1079" t="s">
        <v>91</v>
      </c>
      <c r="AP1079" t="s">
        <v>92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0</v>
      </c>
      <c r="BH1079">
        <v>0</v>
      </c>
      <c r="BI1079">
        <v>0</v>
      </c>
      <c r="BJ1079">
        <v>1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0</v>
      </c>
      <c r="BR1079">
        <v>0</v>
      </c>
      <c r="BS1079">
        <v>1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 t="s">
        <v>475</v>
      </c>
      <c r="BZ1079" t="s">
        <v>476</v>
      </c>
      <c r="CA1079" t="s">
        <v>80</v>
      </c>
      <c r="CB1079" t="s">
        <v>477</v>
      </c>
      <c r="CC1079" t="s">
        <v>478</v>
      </c>
      <c r="CD1079" t="s">
        <v>464</v>
      </c>
      <c r="CE1079" t="s">
        <v>343</v>
      </c>
      <c r="CF1079">
        <v>1.7</v>
      </c>
      <c r="CG1079">
        <v>2.1</v>
      </c>
      <c r="CH1079">
        <v>1.5</v>
      </c>
      <c r="CI1079">
        <v>2</v>
      </c>
      <c r="CJ1079" t="s">
        <v>472</v>
      </c>
      <c r="CK1079" t="s">
        <v>465</v>
      </c>
      <c r="CL1079">
        <v>0.57999999999999996</v>
      </c>
      <c r="CM1079">
        <v>0.61</v>
      </c>
      <c r="CN1079">
        <v>1</v>
      </c>
      <c r="CO1079">
        <v>0</v>
      </c>
      <c r="CP1079">
        <v>0</v>
      </c>
      <c r="CQ1079">
        <v>0</v>
      </c>
      <c r="CR1079">
        <v>0</v>
      </c>
      <c r="CS1079">
        <v>1</v>
      </c>
      <c r="CT1079">
        <v>0</v>
      </c>
      <c r="CU1079">
        <v>0</v>
      </c>
      <c r="CV1079">
        <v>0</v>
      </c>
      <c r="CW1079">
        <v>0</v>
      </c>
      <c r="CX1079">
        <v>1</v>
      </c>
    </row>
    <row r="1080" spans="1:102" x14ac:dyDescent="0.25">
      <c r="A1080">
        <v>88</v>
      </c>
      <c r="B1080" t="s">
        <v>72</v>
      </c>
      <c r="C1080" t="s">
        <v>73</v>
      </c>
      <c r="D1080" t="s">
        <v>365</v>
      </c>
      <c r="E1080" t="s">
        <v>836</v>
      </c>
      <c r="F1080" t="s">
        <v>75</v>
      </c>
      <c r="G1080">
        <v>2012</v>
      </c>
      <c r="H1080">
        <v>7</v>
      </c>
      <c r="J1080" t="s">
        <v>228</v>
      </c>
      <c r="K1080" t="s">
        <v>370</v>
      </c>
      <c r="L1080" t="s">
        <v>77</v>
      </c>
      <c r="M1080" t="s">
        <v>397</v>
      </c>
      <c r="N1080">
        <v>2</v>
      </c>
      <c r="O1080" t="s">
        <v>867</v>
      </c>
      <c r="P1080" t="s">
        <v>863</v>
      </c>
      <c r="Q1080" t="s">
        <v>840</v>
      </c>
      <c r="R1080" t="s">
        <v>79</v>
      </c>
      <c r="S1080">
        <v>6</v>
      </c>
      <c r="T1080">
        <v>2</v>
      </c>
      <c r="U1080">
        <v>1</v>
      </c>
      <c r="V1080">
        <v>1</v>
      </c>
      <c r="W1080">
        <v>4</v>
      </c>
      <c r="X1080">
        <v>179</v>
      </c>
      <c r="Y1080" t="s">
        <v>540</v>
      </c>
      <c r="Z1080" t="s">
        <v>515</v>
      </c>
      <c r="AA1080" t="s">
        <v>99</v>
      </c>
      <c r="AB1080" t="s">
        <v>81</v>
      </c>
      <c r="AC1080" t="s">
        <v>82</v>
      </c>
      <c r="AD1080" t="s">
        <v>83</v>
      </c>
      <c r="AE1080" t="s">
        <v>84</v>
      </c>
      <c r="AF1080" t="s">
        <v>85</v>
      </c>
      <c r="AG1080">
        <v>4.05</v>
      </c>
      <c r="AH1080">
        <v>2.85</v>
      </c>
      <c r="AI1080">
        <v>3.45</v>
      </c>
      <c r="AJ1080" t="s">
        <v>105</v>
      </c>
      <c r="AK1080" t="s">
        <v>87</v>
      </c>
      <c r="AL1080" t="s">
        <v>88</v>
      </c>
      <c r="AM1080" t="s">
        <v>89</v>
      </c>
      <c r="AN1080" t="s">
        <v>90</v>
      </c>
      <c r="AO1080" t="s">
        <v>97</v>
      </c>
      <c r="AP1080" t="s">
        <v>92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1</v>
      </c>
      <c r="BG1080">
        <v>0</v>
      </c>
      <c r="BH1080">
        <v>0</v>
      </c>
      <c r="BI1080">
        <v>0</v>
      </c>
      <c r="BJ1080">
        <v>1</v>
      </c>
      <c r="BK1080">
        <v>0</v>
      </c>
      <c r="BL1080">
        <v>0</v>
      </c>
      <c r="BM1080">
        <v>0</v>
      </c>
      <c r="BN1080">
        <v>0</v>
      </c>
      <c r="BO1080">
        <v>1</v>
      </c>
      <c r="BP1080">
        <v>1</v>
      </c>
      <c r="BQ1080">
        <v>1</v>
      </c>
      <c r="BR1080">
        <v>0</v>
      </c>
      <c r="BS1080">
        <v>1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 t="s">
        <v>540</v>
      </c>
      <c r="BZ1080" t="s">
        <v>461</v>
      </c>
      <c r="CA1080" t="s">
        <v>99</v>
      </c>
      <c r="CB1080" t="s">
        <v>531</v>
      </c>
      <c r="CC1080" t="s">
        <v>478</v>
      </c>
      <c r="CD1080" t="s">
        <v>464</v>
      </c>
      <c r="CE1080" t="s">
        <v>343</v>
      </c>
      <c r="CF1080">
        <v>3.4</v>
      </c>
      <c r="CG1080">
        <v>4.3</v>
      </c>
      <c r="CH1080">
        <v>2.5</v>
      </c>
      <c r="CI1080">
        <v>3.2</v>
      </c>
      <c r="CJ1080" t="s">
        <v>472</v>
      </c>
      <c r="CK1080" t="s">
        <v>465</v>
      </c>
      <c r="CL1080">
        <v>0.66</v>
      </c>
      <c r="CM1080">
        <v>0.66</v>
      </c>
      <c r="CN1080">
        <v>1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</v>
      </c>
      <c r="CU1080">
        <v>0</v>
      </c>
      <c r="CV1080">
        <v>0</v>
      </c>
      <c r="CW1080">
        <v>0</v>
      </c>
      <c r="CX1080">
        <v>1</v>
      </c>
    </row>
    <row r="1081" spans="1:102" x14ac:dyDescent="0.25">
      <c r="A1081">
        <v>93</v>
      </c>
      <c r="B1081" t="s">
        <v>72</v>
      </c>
      <c r="C1081" t="s">
        <v>73</v>
      </c>
      <c r="D1081" t="s">
        <v>365</v>
      </c>
      <c r="E1081" t="s">
        <v>836</v>
      </c>
      <c r="F1081" t="s">
        <v>75</v>
      </c>
      <c r="G1081">
        <v>2012</v>
      </c>
      <c r="H1081">
        <v>7</v>
      </c>
      <c r="J1081" t="s">
        <v>228</v>
      </c>
      <c r="K1081" t="s">
        <v>184</v>
      </c>
      <c r="L1081" t="s">
        <v>77</v>
      </c>
      <c r="M1081" t="s">
        <v>397</v>
      </c>
      <c r="N1081">
        <v>3</v>
      </c>
      <c r="O1081" t="s">
        <v>868</v>
      </c>
      <c r="P1081" t="s">
        <v>863</v>
      </c>
      <c r="Q1081" t="s">
        <v>840</v>
      </c>
      <c r="R1081" t="s">
        <v>79</v>
      </c>
      <c r="S1081">
        <v>1</v>
      </c>
      <c r="T1081">
        <v>1</v>
      </c>
      <c r="V1081">
        <v>1</v>
      </c>
      <c r="X1081">
        <v>927</v>
      </c>
      <c r="Y1081" t="s">
        <v>680</v>
      </c>
      <c r="Z1081" t="s">
        <v>548</v>
      </c>
      <c r="AA1081" t="s">
        <v>130</v>
      </c>
      <c r="AB1081" t="s">
        <v>81</v>
      </c>
      <c r="AC1081" t="s">
        <v>82</v>
      </c>
      <c r="AD1081" t="s">
        <v>100</v>
      </c>
      <c r="AE1081" t="s">
        <v>101</v>
      </c>
      <c r="AF1081" t="s">
        <v>85</v>
      </c>
      <c r="AG1081">
        <v>7.5</v>
      </c>
      <c r="AH1081">
        <v>5.75</v>
      </c>
      <c r="AI1081">
        <v>6.625</v>
      </c>
      <c r="AJ1081" t="s">
        <v>131</v>
      </c>
      <c r="AK1081" t="s">
        <v>112</v>
      </c>
      <c r="AL1081" t="s">
        <v>88</v>
      </c>
      <c r="AM1081" t="s">
        <v>113</v>
      </c>
      <c r="AN1081" t="s">
        <v>90</v>
      </c>
      <c r="AO1081" t="s">
        <v>91</v>
      </c>
      <c r="AP1081" t="s">
        <v>92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0</v>
      </c>
      <c r="BR1081">
        <v>0</v>
      </c>
      <c r="BS1081">
        <v>1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 t="s">
        <v>680</v>
      </c>
      <c r="BZ1081" t="s">
        <v>549</v>
      </c>
      <c r="CA1081" t="s">
        <v>130</v>
      </c>
      <c r="CB1081" t="s">
        <v>501</v>
      </c>
      <c r="CC1081" t="s">
        <v>491</v>
      </c>
      <c r="CD1081" t="s">
        <v>491</v>
      </c>
      <c r="CE1081" t="s">
        <v>100</v>
      </c>
      <c r="CF1081">
        <v>7.9</v>
      </c>
      <c r="CG1081">
        <v>9.3000000000000007</v>
      </c>
      <c r="CH1081">
        <v>5</v>
      </c>
      <c r="CI1081">
        <v>8.3000000000000007</v>
      </c>
      <c r="CJ1081" t="s">
        <v>509</v>
      </c>
      <c r="CK1081" t="s">
        <v>465</v>
      </c>
      <c r="CL1081">
        <v>0.81</v>
      </c>
      <c r="CM1081">
        <v>0.53</v>
      </c>
      <c r="CN1081">
        <v>0</v>
      </c>
      <c r="CO1081">
        <v>0</v>
      </c>
      <c r="CP1081">
        <v>1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0</v>
      </c>
      <c r="CX1081">
        <v>1</v>
      </c>
    </row>
    <row r="1082" spans="1:102" x14ac:dyDescent="0.25">
      <c r="A1082">
        <v>97</v>
      </c>
      <c r="B1082" t="s">
        <v>72</v>
      </c>
      <c r="C1082" t="s">
        <v>73</v>
      </c>
      <c r="D1082" t="s">
        <v>365</v>
      </c>
      <c r="E1082" t="s">
        <v>836</v>
      </c>
      <c r="F1082" t="s">
        <v>75</v>
      </c>
      <c r="G1082">
        <v>2012</v>
      </c>
      <c r="H1082">
        <v>7</v>
      </c>
      <c r="J1082" t="s">
        <v>228</v>
      </c>
      <c r="K1082" t="s">
        <v>184</v>
      </c>
      <c r="L1082" t="s">
        <v>77</v>
      </c>
      <c r="M1082" t="s">
        <v>397</v>
      </c>
      <c r="N1082">
        <v>3</v>
      </c>
      <c r="O1082" t="s">
        <v>868</v>
      </c>
      <c r="P1082" t="s">
        <v>863</v>
      </c>
      <c r="Q1082" t="s">
        <v>840</v>
      </c>
      <c r="R1082" t="s">
        <v>79</v>
      </c>
      <c r="S1082">
        <v>5</v>
      </c>
      <c r="T1082">
        <v>2</v>
      </c>
      <c r="V1082">
        <v>2</v>
      </c>
      <c r="W1082">
        <v>3</v>
      </c>
      <c r="X1082">
        <v>50</v>
      </c>
      <c r="Y1082" t="s">
        <v>514</v>
      </c>
      <c r="Z1082" t="s">
        <v>515</v>
      </c>
      <c r="AA1082" t="s">
        <v>106</v>
      </c>
      <c r="AB1082" t="s">
        <v>81</v>
      </c>
      <c r="AC1082" t="s">
        <v>82</v>
      </c>
      <c r="AD1082" t="s">
        <v>83</v>
      </c>
      <c r="AE1082" t="s">
        <v>84</v>
      </c>
      <c r="AF1082" t="s">
        <v>85</v>
      </c>
      <c r="AG1082">
        <v>3.1</v>
      </c>
      <c r="AH1082">
        <v>2.0499999999999998</v>
      </c>
      <c r="AI1082">
        <v>2.58</v>
      </c>
      <c r="AJ1082" t="s">
        <v>117</v>
      </c>
      <c r="AK1082" t="s">
        <v>87</v>
      </c>
      <c r="AL1082" t="s">
        <v>88</v>
      </c>
      <c r="AM1082" t="s">
        <v>89</v>
      </c>
      <c r="AN1082" t="s">
        <v>90</v>
      </c>
      <c r="AO1082" t="s">
        <v>97</v>
      </c>
      <c r="AP1082" t="s">
        <v>108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1</v>
      </c>
      <c r="BG1082">
        <v>0</v>
      </c>
      <c r="BH1082">
        <v>0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0</v>
      </c>
      <c r="BO1082">
        <v>1</v>
      </c>
      <c r="BP1082">
        <v>1</v>
      </c>
      <c r="BQ1082">
        <v>1</v>
      </c>
      <c r="BR1082">
        <v>0</v>
      </c>
      <c r="BS1082">
        <v>1</v>
      </c>
      <c r="BT1082">
        <v>0</v>
      </c>
      <c r="BU1082">
        <v>0</v>
      </c>
      <c r="BV1082">
        <v>0</v>
      </c>
      <c r="BW1082">
        <v>1</v>
      </c>
      <c r="BX1082">
        <v>0</v>
      </c>
      <c r="BY1082" t="s">
        <v>514</v>
      </c>
      <c r="BZ1082" t="s">
        <v>461</v>
      </c>
      <c r="CA1082" t="s">
        <v>106</v>
      </c>
      <c r="CB1082" t="s">
        <v>462</v>
      </c>
      <c r="CC1082" t="s">
        <v>72</v>
      </c>
      <c r="CD1082" t="s">
        <v>464</v>
      </c>
      <c r="CE1082" t="s">
        <v>343</v>
      </c>
      <c r="CF1082">
        <v>2.5</v>
      </c>
      <c r="CG1082">
        <v>3.6</v>
      </c>
      <c r="CH1082">
        <v>1.7</v>
      </c>
      <c r="CI1082">
        <v>2.4</v>
      </c>
      <c r="CJ1082" t="s">
        <v>18</v>
      </c>
      <c r="CK1082" t="s">
        <v>465</v>
      </c>
      <c r="CL1082">
        <v>0.15</v>
      </c>
      <c r="CM1082">
        <v>1</v>
      </c>
      <c r="CN1082">
        <v>1</v>
      </c>
      <c r="CO1082">
        <v>0</v>
      </c>
      <c r="CP1082">
        <v>0</v>
      </c>
      <c r="CQ1082">
        <v>0</v>
      </c>
      <c r="CR1082">
        <v>1</v>
      </c>
      <c r="CS1082">
        <v>1</v>
      </c>
      <c r="CT1082">
        <v>0</v>
      </c>
      <c r="CU1082">
        <v>0</v>
      </c>
      <c r="CV1082">
        <v>0</v>
      </c>
      <c r="CW1082">
        <v>0</v>
      </c>
      <c r="CX1082">
        <v>1</v>
      </c>
    </row>
    <row r="1083" spans="1:102" x14ac:dyDescent="0.25">
      <c r="A1083">
        <v>43</v>
      </c>
      <c r="B1083" t="s">
        <v>72</v>
      </c>
      <c r="C1083" t="s">
        <v>73</v>
      </c>
      <c r="D1083" t="s">
        <v>365</v>
      </c>
      <c r="E1083" t="s">
        <v>389</v>
      </c>
      <c r="F1083" t="s">
        <v>75</v>
      </c>
      <c r="G1083">
        <v>2012</v>
      </c>
      <c r="H1083">
        <v>8</v>
      </c>
      <c r="J1083" t="s">
        <v>228</v>
      </c>
      <c r="K1083" t="s">
        <v>370</v>
      </c>
      <c r="L1083" t="s">
        <v>77</v>
      </c>
      <c r="M1083" t="s">
        <v>397</v>
      </c>
      <c r="N1083">
        <v>1</v>
      </c>
      <c r="O1083" t="s">
        <v>869</v>
      </c>
      <c r="P1083" t="s">
        <v>864</v>
      </c>
      <c r="Q1083" t="s">
        <v>840</v>
      </c>
      <c r="R1083" t="s">
        <v>79</v>
      </c>
      <c r="S1083">
        <v>11</v>
      </c>
      <c r="T1083">
        <v>2</v>
      </c>
      <c r="U1083">
        <v>1</v>
      </c>
      <c r="V1083">
        <v>1</v>
      </c>
      <c r="W1083">
        <v>9</v>
      </c>
      <c r="X1083">
        <v>134</v>
      </c>
      <c r="Y1083" t="s">
        <v>535</v>
      </c>
      <c r="Z1083" t="s">
        <v>460</v>
      </c>
      <c r="AA1083" t="s">
        <v>103</v>
      </c>
      <c r="AB1083" t="s">
        <v>81</v>
      </c>
      <c r="AC1083" t="s">
        <v>82</v>
      </c>
      <c r="AD1083" t="s">
        <v>83</v>
      </c>
      <c r="AE1083" t="s">
        <v>84</v>
      </c>
      <c r="AF1083" t="s">
        <v>85</v>
      </c>
      <c r="AG1083">
        <v>6</v>
      </c>
      <c r="AH1083">
        <v>5</v>
      </c>
      <c r="AI1083">
        <v>5.5</v>
      </c>
      <c r="AJ1083" t="s">
        <v>104</v>
      </c>
      <c r="AK1083" t="s">
        <v>87</v>
      </c>
      <c r="AL1083" t="s">
        <v>88</v>
      </c>
      <c r="AM1083" t="s">
        <v>89</v>
      </c>
      <c r="AN1083" t="s">
        <v>90</v>
      </c>
      <c r="AO1083" t="s">
        <v>97</v>
      </c>
      <c r="AP1083" t="s">
        <v>92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1</v>
      </c>
      <c r="BG1083">
        <v>0</v>
      </c>
      <c r="BH1083">
        <v>0</v>
      </c>
      <c r="BI1083">
        <v>0</v>
      </c>
      <c r="BJ1083">
        <v>1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1</v>
      </c>
      <c r="BQ1083">
        <v>1</v>
      </c>
      <c r="BR1083">
        <v>0</v>
      </c>
      <c r="BS1083">
        <v>1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 t="s">
        <v>535</v>
      </c>
      <c r="BZ1083" t="s">
        <v>536</v>
      </c>
      <c r="CA1083" t="s">
        <v>103</v>
      </c>
      <c r="CB1083" t="s">
        <v>531</v>
      </c>
      <c r="CC1083" t="s">
        <v>478</v>
      </c>
      <c r="CD1083" t="s">
        <v>464</v>
      </c>
      <c r="CE1083" t="s">
        <v>343</v>
      </c>
      <c r="CF1083">
        <v>5.3</v>
      </c>
      <c r="CG1083">
        <v>8.5</v>
      </c>
      <c r="CH1083">
        <v>3.2</v>
      </c>
      <c r="CI1083">
        <v>5.5</v>
      </c>
      <c r="CJ1083" t="s">
        <v>18</v>
      </c>
      <c r="CK1083" t="s">
        <v>465</v>
      </c>
      <c r="CL1083">
        <v>0.72</v>
      </c>
      <c r="CM1083">
        <v>0.75</v>
      </c>
      <c r="CN1083">
        <v>1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1</v>
      </c>
      <c r="CU1083">
        <v>0</v>
      </c>
      <c r="CV1083">
        <v>0</v>
      </c>
      <c r="CW1083">
        <v>0</v>
      </c>
      <c r="CX1083">
        <v>1</v>
      </c>
    </row>
    <row r="1084" spans="1:102" x14ac:dyDescent="0.25">
      <c r="A1084">
        <v>133</v>
      </c>
      <c r="B1084" t="s">
        <v>72</v>
      </c>
      <c r="C1084" t="s">
        <v>73</v>
      </c>
      <c r="D1084" t="s">
        <v>365</v>
      </c>
      <c r="E1084" t="s">
        <v>389</v>
      </c>
      <c r="F1084" t="s">
        <v>75</v>
      </c>
      <c r="G1084">
        <v>2012</v>
      </c>
      <c r="H1084">
        <v>8</v>
      </c>
      <c r="J1084" t="s">
        <v>228</v>
      </c>
      <c r="K1084" t="s">
        <v>370</v>
      </c>
      <c r="L1084" t="s">
        <v>77</v>
      </c>
      <c r="M1084" t="s">
        <v>397</v>
      </c>
      <c r="N1084">
        <v>1</v>
      </c>
      <c r="O1084" t="s">
        <v>869</v>
      </c>
      <c r="P1084" t="s">
        <v>864</v>
      </c>
      <c r="Q1084" t="s">
        <v>840</v>
      </c>
      <c r="R1084" t="s">
        <v>79</v>
      </c>
      <c r="S1084">
        <v>2</v>
      </c>
      <c r="T1084">
        <v>2</v>
      </c>
      <c r="U1084">
        <v>1</v>
      </c>
      <c r="V1084">
        <v>1</v>
      </c>
      <c r="X1084">
        <v>697</v>
      </c>
      <c r="Y1084" t="s">
        <v>644</v>
      </c>
      <c r="Z1084" t="s">
        <v>488</v>
      </c>
      <c r="AA1084" t="s">
        <v>106</v>
      </c>
      <c r="AB1084" t="s">
        <v>81</v>
      </c>
      <c r="AC1084" t="s">
        <v>82</v>
      </c>
      <c r="AD1084" t="s">
        <v>95</v>
      </c>
      <c r="AE1084" t="s">
        <v>84</v>
      </c>
      <c r="AF1084" t="s">
        <v>85</v>
      </c>
      <c r="AG1084">
        <v>4</v>
      </c>
      <c r="AH1084">
        <v>3.5</v>
      </c>
      <c r="AI1084">
        <v>3.75</v>
      </c>
      <c r="AJ1084" t="s">
        <v>122</v>
      </c>
      <c r="AK1084" t="s">
        <v>87</v>
      </c>
      <c r="AL1084" t="s">
        <v>88</v>
      </c>
      <c r="AM1084" t="s">
        <v>89</v>
      </c>
      <c r="AN1084" t="s">
        <v>90</v>
      </c>
      <c r="AO1084" t="s">
        <v>97</v>
      </c>
      <c r="AP1084" t="s">
        <v>92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0</v>
      </c>
      <c r="BH1084">
        <v>0</v>
      </c>
      <c r="BI1084">
        <v>0</v>
      </c>
      <c r="BJ1084">
        <v>1</v>
      </c>
      <c r="BK1084">
        <v>0</v>
      </c>
      <c r="BL1084">
        <v>0</v>
      </c>
      <c r="BM1084">
        <v>0</v>
      </c>
      <c r="BN1084">
        <v>0</v>
      </c>
      <c r="BO1084">
        <v>1</v>
      </c>
      <c r="BP1084">
        <v>1</v>
      </c>
      <c r="BQ1084">
        <v>1</v>
      </c>
      <c r="BR1084">
        <v>0</v>
      </c>
      <c r="BS1084">
        <v>1</v>
      </c>
      <c r="BT1084">
        <v>0</v>
      </c>
      <c r="BU1084">
        <v>0</v>
      </c>
      <c r="BV1084">
        <v>0</v>
      </c>
      <c r="BW1084">
        <v>0</v>
      </c>
      <c r="BX1084">
        <v>0</v>
      </c>
    </row>
    <row r="1085" spans="1:102" x14ac:dyDescent="0.25">
      <c r="A1085">
        <v>44</v>
      </c>
      <c r="B1085" t="s">
        <v>72</v>
      </c>
      <c r="C1085" t="s">
        <v>73</v>
      </c>
      <c r="D1085" t="s">
        <v>365</v>
      </c>
      <c r="E1085" t="s">
        <v>389</v>
      </c>
      <c r="F1085" t="s">
        <v>75</v>
      </c>
      <c r="G1085">
        <v>2012</v>
      </c>
      <c r="H1085">
        <v>8</v>
      </c>
      <c r="J1085" t="s">
        <v>228</v>
      </c>
      <c r="K1085" t="s">
        <v>369</v>
      </c>
      <c r="L1085" t="s">
        <v>77</v>
      </c>
      <c r="M1085" t="s">
        <v>397</v>
      </c>
      <c r="N1085">
        <v>3</v>
      </c>
      <c r="O1085" t="s">
        <v>870</v>
      </c>
      <c r="P1085" t="s">
        <v>864</v>
      </c>
      <c r="Q1085" t="s">
        <v>840</v>
      </c>
      <c r="R1085" t="s">
        <v>79</v>
      </c>
      <c r="S1085">
        <v>16</v>
      </c>
      <c r="T1085">
        <v>3</v>
      </c>
      <c r="U1085">
        <v>1</v>
      </c>
      <c r="V1085">
        <v>2</v>
      </c>
      <c r="W1085">
        <v>13</v>
      </c>
      <c r="X1085">
        <v>134</v>
      </c>
      <c r="Y1085" t="s">
        <v>535</v>
      </c>
      <c r="Z1085" t="s">
        <v>460</v>
      </c>
      <c r="AA1085" t="s">
        <v>103</v>
      </c>
      <c r="AB1085" t="s">
        <v>81</v>
      </c>
      <c r="AC1085" t="s">
        <v>82</v>
      </c>
      <c r="AD1085" t="s">
        <v>83</v>
      </c>
      <c r="AE1085" t="s">
        <v>84</v>
      </c>
      <c r="AF1085" t="s">
        <v>85</v>
      </c>
      <c r="AG1085">
        <v>6</v>
      </c>
      <c r="AH1085">
        <v>5</v>
      </c>
      <c r="AI1085">
        <v>5.5</v>
      </c>
      <c r="AJ1085" t="s">
        <v>104</v>
      </c>
      <c r="AK1085" t="s">
        <v>87</v>
      </c>
      <c r="AL1085" t="s">
        <v>88</v>
      </c>
      <c r="AM1085" t="s">
        <v>89</v>
      </c>
      <c r="AN1085" t="s">
        <v>90</v>
      </c>
      <c r="AO1085" t="s">
        <v>97</v>
      </c>
      <c r="AP1085" t="s">
        <v>92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1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1</v>
      </c>
      <c r="BP1085">
        <v>1</v>
      </c>
      <c r="BQ1085">
        <v>1</v>
      </c>
      <c r="BR1085">
        <v>0</v>
      </c>
      <c r="BS1085">
        <v>1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 t="s">
        <v>535</v>
      </c>
      <c r="BZ1085" t="s">
        <v>536</v>
      </c>
      <c r="CA1085" t="s">
        <v>103</v>
      </c>
      <c r="CB1085" t="s">
        <v>531</v>
      </c>
      <c r="CC1085" t="s">
        <v>478</v>
      </c>
      <c r="CD1085" t="s">
        <v>464</v>
      </c>
      <c r="CE1085" t="s">
        <v>343</v>
      </c>
      <c r="CF1085">
        <v>5.3</v>
      </c>
      <c r="CG1085">
        <v>8.5</v>
      </c>
      <c r="CH1085">
        <v>3.2</v>
      </c>
      <c r="CI1085">
        <v>5.5</v>
      </c>
      <c r="CJ1085" t="s">
        <v>18</v>
      </c>
      <c r="CK1085" t="s">
        <v>465</v>
      </c>
      <c r="CL1085">
        <v>0.72</v>
      </c>
      <c r="CM1085">
        <v>0.75</v>
      </c>
      <c r="CN1085">
        <v>1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1</v>
      </c>
      <c r="CU1085">
        <v>0</v>
      </c>
      <c r="CV1085">
        <v>0</v>
      </c>
      <c r="CW1085">
        <v>0</v>
      </c>
      <c r="CX1085">
        <v>1</v>
      </c>
    </row>
    <row r="1086" spans="1:102" x14ac:dyDescent="0.25">
      <c r="A1086">
        <v>209</v>
      </c>
      <c r="B1086" t="s">
        <v>72</v>
      </c>
      <c r="C1086" t="s">
        <v>73</v>
      </c>
      <c r="D1086" t="s">
        <v>365</v>
      </c>
      <c r="E1086" t="s">
        <v>389</v>
      </c>
      <c r="F1086" t="s">
        <v>75</v>
      </c>
      <c r="G1086">
        <v>2012</v>
      </c>
      <c r="H1086">
        <v>8</v>
      </c>
      <c r="J1086" t="s">
        <v>228</v>
      </c>
      <c r="K1086" t="s">
        <v>369</v>
      </c>
      <c r="L1086" t="s">
        <v>77</v>
      </c>
      <c r="M1086" t="s">
        <v>397</v>
      </c>
      <c r="N1086">
        <v>3</v>
      </c>
      <c r="O1086" t="s">
        <v>870</v>
      </c>
      <c r="P1086" t="s">
        <v>864</v>
      </c>
      <c r="Q1086" t="s">
        <v>840</v>
      </c>
      <c r="R1086" t="s">
        <v>79</v>
      </c>
      <c r="S1086">
        <v>9</v>
      </c>
      <c r="T1086">
        <v>8</v>
      </c>
      <c r="U1086">
        <v>3</v>
      </c>
      <c r="V1086">
        <v>5</v>
      </c>
      <c r="W1086">
        <v>1</v>
      </c>
      <c r="X1086">
        <v>179</v>
      </c>
      <c r="Y1086" t="s">
        <v>540</v>
      </c>
      <c r="Z1086" t="s">
        <v>515</v>
      </c>
      <c r="AA1086" t="s">
        <v>99</v>
      </c>
      <c r="AB1086" t="s">
        <v>81</v>
      </c>
      <c r="AC1086" t="s">
        <v>82</v>
      </c>
      <c r="AD1086" t="s">
        <v>83</v>
      </c>
      <c r="AE1086" t="s">
        <v>84</v>
      </c>
      <c r="AF1086" t="s">
        <v>85</v>
      </c>
      <c r="AG1086">
        <v>4.05</v>
      </c>
      <c r="AH1086">
        <v>2.85</v>
      </c>
      <c r="AI1086">
        <v>3.45</v>
      </c>
      <c r="AJ1086" t="s">
        <v>105</v>
      </c>
      <c r="AK1086" t="s">
        <v>87</v>
      </c>
      <c r="AL1086" t="s">
        <v>88</v>
      </c>
      <c r="AM1086" t="s">
        <v>89</v>
      </c>
      <c r="AN1086" t="s">
        <v>90</v>
      </c>
      <c r="AO1086" t="s">
        <v>97</v>
      </c>
      <c r="AP1086" t="s">
        <v>92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1</v>
      </c>
      <c r="BG1086">
        <v>0</v>
      </c>
      <c r="BH1086">
        <v>0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0</v>
      </c>
      <c r="BO1086">
        <v>1</v>
      </c>
      <c r="BP1086">
        <v>1</v>
      </c>
      <c r="BQ1086">
        <v>1</v>
      </c>
      <c r="BR1086">
        <v>0</v>
      </c>
      <c r="BS1086">
        <v>1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 t="s">
        <v>540</v>
      </c>
      <c r="BZ1086" t="s">
        <v>461</v>
      </c>
      <c r="CA1086" t="s">
        <v>99</v>
      </c>
      <c r="CB1086" t="s">
        <v>531</v>
      </c>
      <c r="CC1086" t="s">
        <v>478</v>
      </c>
      <c r="CD1086" t="s">
        <v>464</v>
      </c>
      <c r="CE1086" t="s">
        <v>343</v>
      </c>
      <c r="CF1086">
        <v>3.4</v>
      </c>
      <c r="CG1086">
        <v>4.3</v>
      </c>
      <c r="CH1086">
        <v>2.5</v>
      </c>
      <c r="CI1086">
        <v>3.2</v>
      </c>
      <c r="CJ1086" t="s">
        <v>472</v>
      </c>
      <c r="CK1086" t="s">
        <v>465</v>
      </c>
      <c r="CL1086">
        <v>0.66</v>
      </c>
      <c r="CM1086">
        <v>0.66</v>
      </c>
      <c r="CN1086">
        <v>1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</v>
      </c>
      <c r="CU1086">
        <v>0</v>
      </c>
      <c r="CV1086">
        <v>0</v>
      </c>
      <c r="CW1086">
        <v>0</v>
      </c>
      <c r="CX1086">
        <v>1</v>
      </c>
    </row>
    <row r="1087" spans="1:102" x14ac:dyDescent="0.25">
      <c r="A1087">
        <v>132</v>
      </c>
      <c r="B1087" t="s">
        <v>72</v>
      </c>
      <c r="C1087" t="s">
        <v>73</v>
      </c>
      <c r="D1087" t="s">
        <v>365</v>
      </c>
      <c r="E1087" t="s">
        <v>389</v>
      </c>
      <c r="F1087" t="s">
        <v>75</v>
      </c>
      <c r="G1087">
        <v>2012</v>
      </c>
      <c r="H1087">
        <v>8</v>
      </c>
      <c r="J1087" t="s">
        <v>228</v>
      </c>
      <c r="K1087" t="s">
        <v>184</v>
      </c>
      <c r="L1087" t="s">
        <v>77</v>
      </c>
      <c r="M1087" t="s">
        <v>397</v>
      </c>
      <c r="N1087">
        <v>5</v>
      </c>
      <c r="O1087" t="s">
        <v>871</v>
      </c>
      <c r="P1087" t="s">
        <v>864</v>
      </c>
      <c r="Q1087" t="s">
        <v>840</v>
      </c>
      <c r="R1087" t="s">
        <v>79</v>
      </c>
      <c r="S1087">
        <v>2</v>
      </c>
      <c r="T1087">
        <v>2</v>
      </c>
      <c r="V1087">
        <v>2</v>
      </c>
      <c r="X1087">
        <v>697</v>
      </c>
      <c r="Y1087" t="s">
        <v>644</v>
      </c>
      <c r="Z1087" t="s">
        <v>488</v>
      </c>
      <c r="AA1087" t="s">
        <v>106</v>
      </c>
      <c r="AB1087" t="s">
        <v>81</v>
      </c>
      <c r="AC1087" t="s">
        <v>82</v>
      </c>
      <c r="AD1087" t="s">
        <v>95</v>
      </c>
      <c r="AE1087" t="s">
        <v>84</v>
      </c>
      <c r="AF1087" t="s">
        <v>85</v>
      </c>
      <c r="AG1087">
        <v>4</v>
      </c>
      <c r="AH1087">
        <v>3.5</v>
      </c>
      <c r="AI1087">
        <v>3.75</v>
      </c>
      <c r="AJ1087" t="s">
        <v>122</v>
      </c>
      <c r="AK1087" t="s">
        <v>87</v>
      </c>
      <c r="AL1087" t="s">
        <v>88</v>
      </c>
      <c r="AM1087" t="s">
        <v>89</v>
      </c>
      <c r="AN1087" t="s">
        <v>90</v>
      </c>
      <c r="AO1087" t="s">
        <v>97</v>
      </c>
      <c r="AP1087" t="s">
        <v>92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1</v>
      </c>
      <c r="BG1087">
        <v>0</v>
      </c>
      <c r="BH1087">
        <v>0</v>
      </c>
      <c r="BI1087">
        <v>0</v>
      </c>
      <c r="BJ1087">
        <v>1</v>
      </c>
      <c r="BK1087">
        <v>0</v>
      </c>
      <c r="BL1087">
        <v>0</v>
      </c>
      <c r="BM1087">
        <v>0</v>
      </c>
      <c r="BN1087">
        <v>0</v>
      </c>
      <c r="BO1087">
        <v>1</v>
      </c>
      <c r="BP1087">
        <v>1</v>
      </c>
      <c r="BQ1087">
        <v>1</v>
      </c>
      <c r="BR1087">
        <v>0</v>
      </c>
      <c r="BS1087">
        <v>1</v>
      </c>
      <c r="BT1087">
        <v>0</v>
      </c>
      <c r="BU1087">
        <v>0</v>
      </c>
      <c r="BV1087">
        <v>0</v>
      </c>
      <c r="BW1087">
        <v>0</v>
      </c>
      <c r="BX1087">
        <v>0</v>
      </c>
    </row>
    <row r="1088" spans="1:102" x14ac:dyDescent="0.25">
      <c r="A1088">
        <v>208</v>
      </c>
      <c r="B1088" t="s">
        <v>72</v>
      </c>
      <c r="C1088" t="s">
        <v>73</v>
      </c>
      <c r="D1088" t="s">
        <v>365</v>
      </c>
      <c r="E1088" t="s">
        <v>389</v>
      </c>
      <c r="F1088" t="s">
        <v>75</v>
      </c>
      <c r="G1088">
        <v>2012</v>
      </c>
      <c r="H1088">
        <v>8</v>
      </c>
      <c r="J1088" t="s">
        <v>228</v>
      </c>
      <c r="K1088" t="s">
        <v>184</v>
      </c>
      <c r="L1088" t="s">
        <v>77</v>
      </c>
      <c r="M1088" t="s">
        <v>397</v>
      </c>
      <c r="N1088">
        <v>5</v>
      </c>
      <c r="O1088" t="s">
        <v>871</v>
      </c>
      <c r="P1088" t="s">
        <v>864</v>
      </c>
      <c r="Q1088" t="s">
        <v>840</v>
      </c>
      <c r="R1088" t="s">
        <v>79</v>
      </c>
      <c r="S1088">
        <v>6</v>
      </c>
      <c r="T1088">
        <v>2</v>
      </c>
      <c r="U1088">
        <v>1</v>
      </c>
      <c r="V1088">
        <v>1</v>
      </c>
      <c r="W1088">
        <v>4</v>
      </c>
      <c r="X1088">
        <v>179</v>
      </c>
      <c r="Y1088" t="s">
        <v>540</v>
      </c>
      <c r="Z1088" t="s">
        <v>515</v>
      </c>
      <c r="AA1088" t="s">
        <v>99</v>
      </c>
      <c r="AB1088" t="s">
        <v>81</v>
      </c>
      <c r="AC1088" t="s">
        <v>82</v>
      </c>
      <c r="AD1088" t="s">
        <v>83</v>
      </c>
      <c r="AE1088" t="s">
        <v>84</v>
      </c>
      <c r="AF1088" t="s">
        <v>85</v>
      </c>
      <c r="AG1088">
        <v>4.05</v>
      </c>
      <c r="AH1088">
        <v>2.85</v>
      </c>
      <c r="AI1088">
        <v>3.45</v>
      </c>
      <c r="AJ1088" t="s">
        <v>105</v>
      </c>
      <c r="AK1088" t="s">
        <v>87</v>
      </c>
      <c r="AL1088" t="s">
        <v>88</v>
      </c>
      <c r="AM1088" t="s">
        <v>89</v>
      </c>
      <c r="AN1088" t="s">
        <v>90</v>
      </c>
      <c r="AO1088" t="s">
        <v>97</v>
      </c>
      <c r="AP1088" t="s">
        <v>92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</v>
      </c>
      <c r="BG1088">
        <v>0</v>
      </c>
      <c r="BH1088">
        <v>0</v>
      </c>
      <c r="BI1088">
        <v>0</v>
      </c>
      <c r="BJ1088">
        <v>1</v>
      </c>
      <c r="BK1088">
        <v>0</v>
      </c>
      <c r="BL1088">
        <v>0</v>
      </c>
      <c r="BM1088">
        <v>0</v>
      </c>
      <c r="BN1088">
        <v>0</v>
      </c>
      <c r="BO1088">
        <v>1</v>
      </c>
      <c r="BP1088">
        <v>1</v>
      </c>
      <c r="BQ1088">
        <v>1</v>
      </c>
      <c r="BR1088">
        <v>0</v>
      </c>
      <c r="BS1088">
        <v>1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 t="s">
        <v>540</v>
      </c>
      <c r="BZ1088" t="s">
        <v>461</v>
      </c>
      <c r="CA1088" t="s">
        <v>99</v>
      </c>
      <c r="CB1088" t="s">
        <v>531</v>
      </c>
      <c r="CC1088" t="s">
        <v>478</v>
      </c>
      <c r="CD1088" t="s">
        <v>464</v>
      </c>
      <c r="CE1088" t="s">
        <v>343</v>
      </c>
      <c r="CF1088">
        <v>3.4</v>
      </c>
      <c r="CG1088">
        <v>4.3</v>
      </c>
      <c r="CH1088">
        <v>2.5</v>
      </c>
      <c r="CI1088">
        <v>3.2</v>
      </c>
      <c r="CJ1088" t="s">
        <v>472</v>
      </c>
      <c r="CK1088" t="s">
        <v>465</v>
      </c>
      <c r="CL1088">
        <v>0.66</v>
      </c>
      <c r="CM1088">
        <v>0.66</v>
      </c>
      <c r="CN1088">
        <v>1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1</v>
      </c>
      <c r="CU1088">
        <v>0</v>
      </c>
      <c r="CV1088">
        <v>0</v>
      </c>
      <c r="CW1088">
        <v>0</v>
      </c>
      <c r="CX1088">
        <v>1</v>
      </c>
    </row>
    <row r="1089" spans="1:102" x14ac:dyDescent="0.25">
      <c r="A1089">
        <v>36</v>
      </c>
      <c r="B1089" t="s">
        <v>72</v>
      </c>
      <c r="C1089" t="s">
        <v>73</v>
      </c>
      <c r="D1089" t="s">
        <v>365</v>
      </c>
      <c r="E1089" t="s">
        <v>821</v>
      </c>
      <c r="F1089" t="s">
        <v>75</v>
      </c>
      <c r="G1089">
        <v>2012</v>
      </c>
      <c r="H1089">
        <v>9</v>
      </c>
      <c r="J1089" t="s">
        <v>228</v>
      </c>
      <c r="K1089" t="s">
        <v>184</v>
      </c>
      <c r="L1089" t="s">
        <v>77</v>
      </c>
      <c r="M1089" t="s">
        <v>397</v>
      </c>
      <c r="N1089">
        <v>1</v>
      </c>
      <c r="O1089" t="s">
        <v>865</v>
      </c>
      <c r="P1089" t="s">
        <v>862</v>
      </c>
      <c r="Q1089" t="s">
        <v>840</v>
      </c>
      <c r="R1089" t="s">
        <v>79</v>
      </c>
      <c r="S1089">
        <v>13</v>
      </c>
      <c r="T1089">
        <v>1</v>
      </c>
      <c r="U1089">
        <v>1</v>
      </c>
      <c r="W1089">
        <v>12</v>
      </c>
      <c r="X1089">
        <v>179</v>
      </c>
      <c r="Y1089" t="s">
        <v>540</v>
      </c>
      <c r="Z1089" t="s">
        <v>515</v>
      </c>
      <c r="AA1089" t="s">
        <v>99</v>
      </c>
      <c r="AB1089" t="s">
        <v>81</v>
      </c>
      <c r="AC1089" t="s">
        <v>82</v>
      </c>
      <c r="AD1089" t="s">
        <v>83</v>
      </c>
      <c r="AE1089" t="s">
        <v>84</v>
      </c>
      <c r="AF1089" t="s">
        <v>85</v>
      </c>
      <c r="AG1089">
        <v>4.05</v>
      </c>
      <c r="AH1089">
        <v>2.85</v>
      </c>
      <c r="AI1089">
        <v>3.45</v>
      </c>
      <c r="AJ1089" t="s">
        <v>105</v>
      </c>
      <c r="AK1089" t="s">
        <v>87</v>
      </c>
      <c r="AL1089" t="s">
        <v>88</v>
      </c>
      <c r="AM1089" t="s">
        <v>89</v>
      </c>
      <c r="AN1089" t="s">
        <v>90</v>
      </c>
      <c r="AO1089" t="s">
        <v>97</v>
      </c>
      <c r="AP1089" t="s">
        <v>92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1</v>
      </c>
      <c r="BG1089">
        <v>0</v>
      </c>
      <c r="BH1089">
        <v>0</v>
      </c>
      <c r="BI1089">
        <v>0</v>
      </c>
      <c r="BJ1089">
        <v>1</v>
      </c>
      <c r="BK1089">
        <v>0</v>
      </c>
      <c r="BL1089">
        <v>0</v>
      </c>
      <c r="BM1089">
        <v>0</v>
      </c>
      <c r="BN1089">
        <v>0</v>
      </c>
      <c r="BO1089">
        <v>1</v>
      </c>
      <c r="BP1089">
        <v>1</v>
      </c>
      <c r="BQ1089">
        <v>1</v>
      </c>
      <c r="BR1089">
        <v>0</v>
      </c>
      <c r="BS1089">
        <v>1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 t="s">
        <v>540</v>
      </c>
      <c r="BZ1089" t="s">
        <v>461</v>
      </c>
      <c r="CA1089" t="s">
        <v>99</v>
      </c>
      <c r="CB1089" t="s">
        <v>531</v>
      </c>
      <c r="CC1089" t="s">
        <v>478</v>
      </c>
      <c r="CD1089" t="s">
        <v>464</v>
      </c>
      <c r="CE1089" t="s">
        <v>343</v>
      </c>
      <c r="CF1089">
        <v>3.4</v>
      </c>
      <c r="CG1089">
        <v>4.3</v>
      </c>
      <c r="CH1089">
        <v>2.5</v>
      </c>
      <c r="CI1089">
        <v>3.2</v>
      </c>
      <c r="CJ1089" t="s">
        <v>472</v>
      </c>
      <c r="CK1089" t="s">
        <v>465</v>
      </c>
      <c r="CL1089">
        <v>0.66</v>
      </c>
      <c r="CM1089">
        <v>0.66</v>
      </c>
      <c r="CN1089">
        <v>1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1</v>
      </c>
      <c r="CU1089">
        <v>0</v>
      </c>
      <c r="CV1089">
        <v>0</v>
      </c>
      <c r="CW1089">
        <v>0</v>
      </c>
      <c r="CX1089">
        <v>1</v>
      </c>
    </row>
    <row r="1090" spans="1:102" x14ac:dyDescent="0.25">
      <c r="A1090">
        <v>23</v>
      </c>
      <c r="B1090" t="s">
        <v>72</v>
      </c>
      <c r="C1090" t="s">
        <v>73</v>
      </c>
      <c r="D1090" t="s">
        <v>365</v>
      </c>
      <c r="E1090" t="s">
        <v>389</v>
      </c>
      <c r="F1090" t="s">
        <v>75</v>
      </c>
      <c r="G1090">
        <v>2012</v>
      </c>
      <c r="J1090" t="s">
        <v>367</v>
      </c>
      <c r="K1090" t="s">
        <v>184</v>
      </c>
      <c r="L1090" t="s">
        <v>227</v>
      </c>
      <c r="M1090" t="s">
        <v>431</v>
      </c>
      <c r="N1090" t="s">
        <v>814</v>
      </c>
      <c r="O1090" t="s">
        <v>872</v>
      </c>
      <c r="P1090" t="s">
        <v>864</v>
      </c>
      <c r="Q1090" t="s">
        <v>840</v>
      </c>
      <c r="R1090" t="s">
        <v>79</v>
      </c>
      <c r="S1090">
        <v>1</v>
      </c>
      <c r="T1090">
        <v>1</v>
      </c>
      <c r="U1090">
        <v>1</v>
      </c>
      <c r="X1090">
        <v>34</v>
      </c>
      <c r="Y1090" t="s">
        <v>510</v>
      </c>
      <c r="Z1090" t="s">
        <v>511</v>
      </c>
      <c r="AA1090" t="s">
        <v>106</v>
      </c>
      <c r="AB1090" t="s">
        <v>81</v>
      </c>
      <c r="AC1090" t="s">
        <v>82</v>
      </c>
      <c r="AD1090" t="s">
        <v>100</v>
      </c>
      <c r="AE1090" t="s">
        <v>101</v>
      </c>
      <c r="AF1090" t="s">
        <v>85</v>
      </c>
      <c r="AG1090">
        <v>2.4</v>
      </c>
      <c r="AH1090">
        <v>2.25</v>
      </c>
      <c r="AI1090">
        <v>2.3250000000000002</v>
      </c>
      <c r="AJ1090" t="s">
        <v>235</v>
      </c>
      <c r="AK1090" t="s">
        <v>87</v>
      </c>
      <c r="AL1090" t="s">
        <v>88</v>
      </c>
      <c r="AM1090" t="s">
        <v>89</v>
      </c>
      <c r="AN1090" t="s">
        <v>90</v>
      </c>
      <c r="AO1090" t="s">
        <v>97</v>
      </c>
      <c r="AP1090" t="s">
        <v>108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0</v>
      </c>
      <c r="BH1090">
        <v>0</v>
      </c>
      <c r="BI1090">
        <v>0</v>
      </c>
      <c r="BJ1090">
        <v>1</v>
      </c>
      <c r="BK1090">
        <v>0</v>
      </c>
      <c r="BL1090">
        <v>0</v>
      </c>
      <c r="BM1090">
        <v>0</v>
      </c>
      <c r="BN1090">
        <v>0</v>
      </c>
      <c r="BO1090">
        <v>1</v>
      </c>
      <c r="BP1090">
        <v>1</v>
      </c>
      <c r="BQ1090">
        <v>1</v>
      </c>
      <c r="BR1090">
        <v>0</v>
      </c>
      <c r="BS1090">
        <v>1</v>
      </c>
      <c r="BT1090">
        <v>0</v>
      </c>
      <c r="BU1090">
        <v>0</v>
      </c>
      <c r="BV1090">
        <v>0</v>
      </c>
      <c r="BW1090">
        <v>1</v>
      </c>
      <c r="BX1090">
        <v>0</v>
      </c>
      <c r="BY1090" t="s">
        <v>510</v>
      </c>
      <c r="BZ1090" t="s">
        <v>512</v>
      </c>
      <c r="CA1090" t="s">
        <v>106</v>
      </c>
      <c r="CB1090" t="s">
        <v>482</v>
      </c>
      <c r="CC1090" t="s">
        <v>496</v>
      </c>
      <c r="CD1090" t="s">
        <v>496</v>
      </c>
      <c r="CE1090" t="s">
        <v>100</v>
      </c>
      <c r="CF1090">
        <v>1.8</v>
      </c>
      <c r="CG1090">
        <v>2.8</v>
      </c>
      <c r="CH1090">
        <v>1.6</v>
      </c>
      <c r="CI1090">
        <v>2.5</v>
      </c>
      <c r="CJ1090" t="s">
        <v>18</v>
      </c>
      <c r="CK1090" t="s">
        <v>465</v>
      </c>
      <c r="CL1090">
        <v>0.33</v>
      </c>
      <c r="CM1090">
        <v>0</v>
      </c>
      <c r="CN1090">
        <v>0</v>
      </c>
      <c r="CO1090">
        <v>0</v>
      </c>
      <c r="CP1090">
        <v>1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1</v>
      </c>
      <c r="CW1090">
        <v>0</v>
      </c>
      <c r="CX1090">
        <v>1</v>
      </c>
    </row>
    <row r="1091" spans="1:102" x14ac:dyDescent="0.25">
      <c r="A1091">
        <v>53</v>
      </c>
      <c r="B1091" t="s">
        <v>72</v>
      </c>
      <c r="C1091" t="s">
        <v>73</v>
      </c>
      <c r="D1091" t="s">
        <v>365</v>
      </c>
      <c r="E1091" t="s">
        <v>821</v>
      </c>
      <c r="F1091" t="s">
        <v>75</v>
      </c>
      <c r="G1091">
        <v>2012</v>
      </c>
      <c r="H1091">
        <v>9</v>
      </c>
      <c r="J1091" t="s">
        <v>228</v>
      </c>
      <c r="K1091" t="s">
        <v>368</v>
      </c>
      <c r="L1091" t="s">
        <v>77</v>
      </c>
      <c r="M1091" t="s">
        <v>397</v>
      </c>
      <c r="N1091">
        <v>2</v>
      </c>
      <c r="O1091" t="s">
        <v>873</v>
      </c>
      <c r="P1091" t="s">
        <v>862</v>
      </c>
      <c r="Q1091" t="s">
        <v>840</v>
      </c>
      <c r="R1091" t="s">
        <v>79</v>
      </c>
      <c r="S1091">
        <v>16</v>
      </c>
      <c r="T1091">
        <v>3</v>
      </c>
      <c r="U1091">
        <v>2</v>
      </c>
      <c r="V1091">
        <v>1</v>
      </c>
      <c r="W1091">
        <v>13</v>
      </c>
      <c r="X1091">
        <v>134</v>
      </c>
      <c r="Y1091" t="s">
        <v>535</v>
      </c>
      <c r="Z1091" t="s">
        <v>460</v>
      </c>
      <c r="AA1091" t="s">
        <v>103</v>
      </c>
      <c r="AB1091" t="s">
        <v>81</v>
      </c>
      <c r="AC1091" t="s">
        <v>82</v>
      </c>
      <c r="AD1091" t="s">
        <v>83</v>
      </c>
      <c r="AE1091" t="s">
        <v>84</v>
      </c>
      <c r="AF1091" t="s">
        <v>85</v>
      </c>
      <c r="AG1091">
        <v>6</v>
      </c>
      <c r="AH1091">
        <v>5</v>
      </c>
      <c r="AI1091">
        <v>5.5</v>
      </c>
      <c r="AJ1091" t="s">
        <v>104</v>
      </c>
      <c r="AK1091" t="s">
        <v>87</v>
      </c>
      <c r="AL1091" t="s">
        <v>88</v>
      </c>
      <c r="AM1091" t="s">
        <v>89</v>
      </c>
      <c r="AN1091" t="s">
        <v>90</v>
      </c>
      <c r="AO1091" t="s">
        <v>97</v>
      </c>
      <c r="AP1091" t="s">
        <v>92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1</v>
      </c>
      <c r="BG1091">
        <v>0</v>
      </c>
      <c r="BH1091">
        <v>0</v>
      </c>
      <c r="BI1091">
        <v>0</v>
      </c>
      <c r="BJ1091">
        <v>1</v>
      </c>
      <c r="BK1091">
        <v>0</v>
      </c>
      <c r="BL1091">
        <v>0</v>
      </c>
      <c r="BM1091">
        <v>0</v>
      </c>
      <c r="BN1091">
        <v>0</v>
      </c>
      <c r="BO1091">
        <v>1</v>
      </c>
      <c r="BP1091">
        <v>1</v>
      </c>
      <c r="BQ1091">
        <v>1</v>
      </c>
      <c r="BR1091">
        <v>0</v>
      </c>
      <c r="BS1091">
        <v>1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 t="s">
        <v>535</v>
      </c>
      <c r="BZ1091" t="s">
        <v>536</v>
      </c>
      <c r="CA1091" t="s">
        <v>103</v>
      </c>
      <c r="CB1091" t="s">
        <v>531</v>
      </c>
      <c r="CC1091" t="s">
        <v>478</v>
      </c>
      <c r="CD1091" t="s">
        <v>464</v>
      </c>
      <c r="CE1091" t="s">
        <v>343</v>
      </c>
      <c r="CF1091">
        <v>5.3</v>
      </c>
      <c r="CG1091">
        <v>8.5</v>
      </c>
      <c r="CH1091">
        <v>3.2</v>
      </c>
      <c r="CI1091">
        <v>5.5</v>
      </c>
      <c r="CJ1091" t="s">
        <v>18</v>
      </c>
      <c r="CK1091" t="s">
        <v>465</v>
      </c>
      <c r="CL1091">
        <v>0.72</v>
      </c>
      <c r="CM1091">
        <v>0.75</v>
      </c>
      <c r="CN1091">
        <v>1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1</v>
      </c>
      <c r="CU1091">
        <v>0</v>
      </c>
      <c r="CV1091">
        <v>0</v>
      </c>
      <c r="CW1091">
        <v>0</v>
      </c>
      <c r="CX1091">
        <v>1</v>
      </c>
    </row>
    <row r="1092" spans="1:102" x14ac:dyDescent="0.25">
      <c r="A1092">
        <v>64</v>
      </c>
      <c r="B1092" t="s">
        <v>72</v>
      </c>
      <c r="C1092" t="s">
        <v>73</v>
      </c>
      <c r="D1092" t="s">
        <v>365</v>
      </c>
      <c r="E1092" t="s">
        <v>821</v>
      </c>
      <c r="F1092" t="s">
        <v>75</v>
      </c>
      <c r="G1092">
        <v>2012</v>
      </c>
      <c r="H1092">
        <v>9</v>
      </c>
      <c r="J1092" t="s">
        <v>228</v>
      </c>
      <c r="K1092" t="s">
        <v>368</v>
      </c>
      <c r="L1092" t="s">
        <v>77</v>
      </c>
      <c r="M1092" t="s">
        <v>397</v>
      </c>
      <c r="N1092">
        <v>2</v>
      </c>
      <c r="O1092" t="s">
        <v>873</v>
      </c>
      <c r="P1092" t="s">
        <v>862</v>
      </c>
      <c r="Q1092" t="s">
        <v>840</v>
      </c>
      <c r="R1092" t="s">
        <v>79</v>
      </c>
      <c r="S1092">
        <v>1</v>
      </c>
      <c r="T1092">
        <v>1</v>
      </c>
      <c r="V1092">
        <v>1</v>
      </c>
      <c r="X1092">
        <v>50</v>
      </c>
      <c r="Y1092" t="s">
        <v>514</v>
      </c>
      <c r="Z1092" t="s">
        <v>515</v>
      </c>
      <c r="AA1092" t="s">
        <v>106</v>
      </c>
      <c r="AB1092" t="s">
        <v>81</v>
      </c>
      <c r="AC1092" t="s">
        <v>82</v>
      </c>
      <c r="AD1092" t="s">
        <v>83</v>
      </c>
      <c r="AE1092" t="s">
        <v>84</v>
      </c>
      <c r="AF1092" t="s">
        <v>85</v>
      </c>
      <c r="AG1092">
        <v>3.1</v>
      </c>
      <c r="AH1092">
        <v>2.0499999999999998</v>
      </c>
      <c r="AI1092">
        <v>2.58</v>
      </c>
      <c r="AJ1092" t="s">
        <v>117</v>
      </c>
      <c r="AK1092" t="s">
        <v>87</v>
      </c>
      <c r="AL1092" t="s">
        <v>88</v>
      </c>
      <c r="AM1092" t="s">
        <v>89</v>
      </c>
      <c r="AN1092" t="s">
        <v>90</v>
      </c>
      <c r="AO1092" t="s">
        <v>97</v>
      </c>
      <c r="AP1092" t="s">
        <v>108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</v>
      </c>
      <c r="BG1092">
        <v>0</v>
      </c>
      <c r="BH1092">
        <v>0</v>
      </c>
      <c r="BI1092">
        <v>0</v>
      </c>
      <c r="BJ1092">
        <v>1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1</v>
      </c>
      <c r="BQ1092">
        <v>1</v>
      </c>
      <c r="BR1092">
        <v>0</v>
      </c>
      <c r="BS1092">
        <v>1</v>
      </c>
      <c r="BT1092">
        <v>0</v>
      </c>
      <c r="BU1092">
        <v>0</v>
      </c>
      <c r="BV1092">
        <v>0</v>
      </c>
      <c r="BW1092">
        <v>1</v>
      </c>
      <c r="BX1092">
        <v>0</v>
      </c>
      <c r="BY1092" t="s">
        <v>514</v>
      </c>
      <c r="BZ1092" t="s">
        <v>461</v>
      </c>
      <c r="CA1092" t="s">
        <v>106</v>
      </c>
      <c r="CB1092" t="s">
        <v>462</v>
      </c>
      <c r="CC1092" t="s">
        <v>72</v>
      </c>
      <c r="CD1092" t="s">
        <v>464</v>
      </c>
      <c r="CE1092" t="s">
        <v>343</v>
      </c>
      <c r="CF1092">
        <v>2.5</v>
      </c>
      <c r="CG1092">
        <v>3.6</v>
      </c>
      <c r="CH1092">
        <v>1.7</v>
      </c>
      <c r="CI1092">
        <v>2.4</v>
      </c>
      <c r="CJ1092" t="s">
        <v>18</v>
      </c>
      <c r="CK1092" t="s">
        <v>465</v>
      </c>
      <c r="CL1092">
        <v>0.15</v>
      </c>
      <c r="CM1092">
        <v>1</v>
      </c>
      <c r="CN1092">
        <v>1</v>
      </c>
      <c r="CO1092">
        <v>0</v>
      </c>
      <c r="CP1092">
        <v>0</v>
      </c>
      <c r="CQ1092">
        <v>0</v>
      </c>
      <c r="CR1092">
        <v>1</v>
      </c>
      <c r="CS1092">
        <v>1</v>
      </c>
      <c r="CT1092">
        <v>0</v>
      </c>
      <c r="CU1092">
        <v>0</v>
      </c>
      <c r="CV1092">
        <v>0</v>
      </c>
      <c r="CW1092">
        <v>0</v>
      </c>
      <c r="CX1092">
        <v>1</v>
      </c>
    </row>
    <row r="1093" spans="1:102" x14ac:dyDescent="0.25">
      <c r="A1093">
        <v>69</v>
      </c>
      <c r="B1093" t="s">
        <v>72</v>
      </c>
      <c r="C1093" t="s">
        <v>73</v>
      </c>
      <c r="D1093" t="s">
        <v>365</v>
      </c>
      <c r="E1093" t="s">
        <v>821</v>
      </c>
      <c r="F1093" t="s">
        <v>75</v>
      </c>
      <c r="G1093">
        <v>2012</v>
      </c>
      <c r="H1093">
        <v>9</v>
      </c>
      <c r="J1093" t="s">
        <v>228</v>
      </c>
      <c r="K1093" t="s">
        <v>368</v>
      </c>
      <c r="L1093" t="s">
        <v>77</v>
      </c>
      <c r="M1093" t="s">
        <v>397</v>
      </c>
      <c r="N1093">
        <v>2</v>
      </c>
      <c r="O1093" t="s">
        <v>873</v>
      </c>
      <c r="P1093" t="s">
        <v>862</v>
      </c>
      <c r="Q1093" t="s">
        <v>840</v>
      </c>
      <c r="R1093" t="s">
        <v>79</v>
      </c>
      <c r="S1093">
        <v>8</v>
      </c>
      <c r="T1093">
        <v>2</v>
      </c>
      <c r="V1093">
        <v>2</v>
      </c>
      <c r="W1093">
        <v>6</v>
      </c>
      <c r="X1093">
        <v>5</v>
      </c>
      <c r="Y1093" t="s">
        <v>475</v>
      </c>
      <c r="Z1093" t="s">
        <v>460</v>
      </c>
      <c r="AA1093" t="s">
        <v>80</v>
      </c>
      <c r="AB1093" t="s">
        <v>81</v>
      </c>
      <c r="AC1093" t="s">
        <v>82</v>
      </c>
      <c r="AD1093" t="s">
        <v>83</v>
      </c>
      <c r="AE1093" t="s">
        <v>84</v>
      </c>
      <c r="AF1093" t="s">
        <v>85</v>
      </c>
      <c r="AG1093">
        <v>1.8</v>
      </c>
      <c r="AH1093">
        <v>1.6</v>
      </c>
      <c r="AI1093">
        <v>1.7</v>
      </c>
      <c r="AJ1093" t="s">
        <v>86</v>
      </c>
      <c r="AK1093" t="s">
        <v>87</v>
      </c>
      <c r="AL1093" t="s">
        <v>88</v>
      </c>
      <c r="AM1093" t="s">
        <v>89</v>
      </c>
      <c r="AN1093" t="s">
        <v>90</v>
      </c>
      <c r="AO1093" t="s">
        <v>91</v>
      </c>
      <c r="AP1093" t="s">
        <v>92</v>
      </c>
      <c r="AQ1093">
        <v>0</v>
      </c>
      <c r="AR1093">
        <v>1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1</v>
      </c>
      <c r="BG1093">
        <v>0</v>
      </c>
      <c r="BH1093">
        <v>0</v>
      </c>
      <c r="BI1093">
        <v>0</v>
      </c>
      <c r="BJ1093">
        <v>1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1</v>
      </c>
      <c r="BQ1093">
        <v>0</v>
      </c>
      <c r="BR1093">
        <v>0</v>
      </c>
      <c r="BS1093">
        <v>1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 t="s">
        <v>475</v>
      </c>
      <c r="BZ1093" t="s">
        <v>476</v>
      </c>
      <c r="CA1093" t="s">
        <v>80</v>
      </c>
      <c r="CB1093" t="s">
        <v>477</v>
      </c>
      <c r="CC1093" t="s">
        <v>478</v>
      </c>
      <c r="CD1093" t="s">
        <v>464</v>
      </c>
      <c r="CE1093" t="s">
        <v>343</v>
      </c>
      <c r="CF1093">
        <v>1.7</v>
      </c>
      <c r="CG1093">
        <v>2.1</v>
      </c>
      <c r="CH1093">
        <v>1.5</v>
      </c>
      <c r="CI1093">
        <v>2</v>
      </c>
      <c r="CJ1093" t="s">
        <v>472</v>
      </c>
      <c r="CK1093" t="s">
        <v>465</v>
      </c>
      <c r="CL1093">
        <v>0.57999999999999996</v>
      </c>
      <c r="CM1093">
        <v>0.61</v>
      </c>
      <c r="CN1093">
        <v>1</v>
      </c>
      <c r="CO1093">
        <v>0</v>
      </c>
      <c r="CP1093">
        <v>0</v>
      </c>
      <c r="CQ1093">
        <v>0</v>
      </c>
      <c r="CR1093">
        <v>0</v>
      </c>
      <c r="CS1093">
        <v>1</v>
      </c>
      <c r="CT1093">
        <v>0</v>
      </c>
      <c r="CU1093">
        <v>0</v>
      </c>
      <c r="CV1093">
        <v>0</v>
      </c>
      <c r="CW1093">
        <v>0</v>
      </c>
      <c r="CX1093">
        <v>1</v>
      </c>
    </row>
    <row r="1094" spans="1:102" x14ac:dyDescent="0.25">
      <c r="A1094">
        <v>106</v>
      </c>
      <c r="B1094" t="s">
        <v>72</v>
      </c>
      <c r="C1094" t="s">
        <v>73</v>
      </c>
      <c r="D1094" t="s">
        <v>365</v>
      </c>
      <c r="E1094" t="s">
        <v>836</v>
      </c>
      <c r="F1094" t="s">
        <v>75</v>
      </c>
      <c r="G1094">
        <v>2012</v>
      </c>
      <c r="H1094">
        <v>7</v>
      </c>
      <c r="J1094" t="s">
        <v>228</v>
      </c>
      <c r="K1094" t="s">
        <v>184</v>
      </c>
      <c r="L1094" t="s">
        <v>77</v>
      </c>
      <c r="M1094" t="s">
        <v>397</v>
      </c>
      <c r="N1094">
        <v>3</v>
      </c>
      <c r="O1094" t="s">
        <v>868</v>
      </c>
      <c r="P1094" t="s">
        <v>863</v>
      </c>
      <c r="Q1094" t="s">
        <v>840</v>
      </c>
      <c r="R1094" t="s">
        <v>79</v>
      </c>
      <c r="S1094">
        <v>2</v>
      </c>
      <c r="T1094">
        <v>2</v>
      </c>
      <c r="U1094">
        <v>2</v>
      </c>
      <c r="X1094">
        <v>697</v>
      </c>
      <c r="Y1094" t="s">
        <v>644</v>
      </c>
      <c r="Z1094" t="s">
        <v>488</v>
      </c>
      <c r="AA1094" t="s">
        <v>106</v>
      </c>
      <c r="AB1094" t="s">
        <v>81</v>
      </c>
      <c r="AC1094" t="s">
        <v>82</v>
      </c>
      <c r="AD1094" t="s">
        <v>95</v>
      </c>
      <c r="AE1094" t="s">
        <v>84</v>
      </c>
      <c r="AF1094" t="s">
        <v>85</v>
      </c>
      <c r="AG1094">
        <v>4</v>
      </c>
      <c r="AH1094">
        <v>3.5</v>
      </c>
      <c r="AI1094">
        <v>3.75</v>
      </c>
      <c r="AJ1094" t="s">
        <v>122</v>
      </c>
      <c r="AK1094" t="s">
        <v>87</v>
      </c>
      <c r="AL1094" t="s">
        <v>88</v>
      </c>
      <c r="AM1094" t="s">
        <v>89</v>
      </c>
      <c r="AN1094" t="s">
        <v>90</v>
      </c>
      <c r="AO1094" t="s">
        <v>97</v>
      </c>
      <c r="AP1094" t="s">
        <v>92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1</v>
      </c>
      <c r="BG1094">
        <v>0</v>
      </c>
      <c r="BH1094">
        <v>0</v>
      </c>
      <c r="BI1094">
        <v>0</v>
      </c>
      <c r="BJ1094">
        <v>1</v>
      </c>
      <c r="BK1094">
        <v>0</v>
      </c>
      <c r="BL1094">
        <v>0</v>
      </c>
      <c r="BM1094">
        <v>0</v>
      </c>
      <c r="BN1094">
        <v>0</v>
      </c>
      <c r="BO1094">
        <v>1</v>
      </c>
      <c r="BP1094">
        <v>1</v>
      </c>
      <c r="BQ1094">
        <v>1</v>
      </c>
      <c r="BR1094">
        <v>0</v>
      </c>
      <c r="BS1094">
        <v>1</v>
      </c>
      <c r="BT1094">
        <v>0</v>
      </c>
      <c r="BU1094">
        <v>0</v>
      </c>
      <c r="BV1094">
        <v>0</v>
      </c>
      <c r="BW1094">
        <v>0</v>
      </c>
      <c r="BX1094">
        <v>0</v>
      </c>
    </row>
    <row r="1095" spans="1:102" x14ac:dyDescent="0.25">
      <c r="A1095">
        <v>102</v>
      </c>
      <c r="B1095" t="s">
        <v>72</v>
      </c>
      <c r="C1095" t="s">
        <v>73</v>
      </c>
      <c r="D1095" t="s">
        <v>365</v>
      </c>
      <c r="E1095" t="s">
        <v>821</v>
      </c>
      <c r="F1095" t="s">
        <v>75</v>
      </c>
      <c r="G1095">
        <v>2012</v>
      </c>
      <c r="H1095">
        <v>9</v>
      </c>
      <c r="J1095" t="s">
        <v>228</v>
      </c>
      <c r="K1095" t="s">
        <v>368</v>
      </c>
      <c r="L1095" t="s">
        <v>77</v>
      </c>
      <c r="M1095" t="s">
        <v>397</v>
      </c>
      <c r="N1095">
        <v>2</v>
      </c>
      <c r="O1095" t="s">
        <v>873</v>
      </c>
      <c r="P1095" t="s">
        <v>862</v>
      </c>
      <c r="Q1095" t="s">
        <v>840</v>
      </c>
      <c r="R1095" t="s">
        <v>79</v>
      </c>
      <c r="S1095">
        <v>1</v>
      </c>
      <c r="T1095">
        <v>1</v>
      </c>
      <c r="U1095">
        <v>1</v>
      </c>
      <c r="X1095">
        <v>181</v>
      </c>
      <c r="Y1095" t="s">
        <v>541</v>
      </c>
      <c r="Z1095" t="s">
        <v>460</v>
      </c>
      <c r="AA1095" t="s">
        <v>106</v>
      </c>
      <c r="AB1095" t="s">
        <v>81</v>
      </c>
      <c r="AC1095" t="s">
        <v>82</v>
      </c>
      <c r="AD1095" t="s">
        <v>83</v>
      </c>
      <c r="AE1095" t="s">
        <v>84</v>
      </c>
      <c r="AF1095" t="s">
        <v>85</v>
      </c>
      <c r="AG1095">
        <v>2</v>
      </c>
      <c r="AH1095">
        <v>1.75</v>
      </c>
      <c r="AI1095">
        <v>1.88</v>
      </c>
      <c r="AJ1095" t="s">
        <v>107</v>
      </c>
      <c r="AK1095" t="s">
        <v>87</v>
      </c>
      <c r="AL1095" t="s">
        <v>88</v>
      </c>
      <c r="AM1095" t="s">
        <v>89</v>
      </c>
      <c r="AN1095" t="s">
        <v>90</v>
      </c>
      <c r="AO1095" t="s">
        <v>97</v>
      </c>
      <c r="AP1095" t="s">
        <v>108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1</v>
      </c>
      <c r="BG1095">
        <v>0</v>
      </c>
      <c r="BH1095">
        <v>0</v>
      </c>
      <c r="BI1095">
        <v>0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1</v>
      </c>
      <c r="BP1095">
        <v>1</v>
      </c>
      <c r="BQ1095">
        <v>1</v>
      </c>
      <c r="BR1095">
        <v>0</v>
      </c>
      <c r="BS1095">
        <v>1</v>
      </c>
      <c r="BT1095">
        <v>0</v>
      </c>
      <c r="BU1095">
        <v>0</v>
      </c>
      <c r="BV1095">
        <v>0</v>
      </c>
      <c r="BW1095">
        <v>1</v>
      </c>
      <c r="BX1095">
        <v>0</v>
      </c>
      <c r="BY1095" t="s">
        <v>541</v>
      </c>
      <c r="BZ1095" t="s">
        <v>476</v>
      </c>
      <c r="CA1095" t="s">
        <v>106</v>
      </c>
      <c r="CB1095" t="s">
        <v>501</v>
      </c>
      <c r="CC1095" t="s">
        <v>478</v>
      </c>
      <c r="CD1095" t="s">
        <v>464</v>
      </c>
      <c r="CE1095" t="s">
        <v>343</v>
      </c>
      <c r="CF1095">
        <v>1.6</v>
      </c>
      <c r="CG1095">
        <v>2</v>
      </c>
      <c r="CH1095">
        <v>1.5</v>
      </c>
      <c r="CI1095">
        <v>1.75</v>
      </c>
      <c r="CJ1095" t="s">
        <v>18</v>
      </c>
      <c r="CK1095" t="s">
        <v>465</v>
      </c>
      <c r="CL1095">
        <v>0.96</v>
      </c>
      <c r="CM1095">
        <v>0.56999999999999995</v>
      </c>
      <c r="CN1095">
        <v>0</v>
      </c>
      <c r="CO1095">
        <v>0</v>
      </c>
      <c r="CP1095">
        <v>1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1</v>
      </c>
      <c r="CW1095">
        <v>0</v>
      </c>
      <c r="CX1095">
        <v>1</v>
      </c>
    </row>
    <row r="1096" spans="1:102" x14ac:dyDescent="0.25">
      <c r="A1096">
        <v>104</v>
      </c>
      <c r="B1096" t="s">
        <v>72</v>
      </c>
      <c r="C1096" t="s">
        <v>73</v>
      </c>
      <c r="D1096" t="s">
        <v>365</v>
      </c>
      <c r="E1096" t="s">
        <v>821</v>
      </c>
      <c r="F1096" t="s">
        <v>75</v>
      </c>
      <c r="G1096">
        <v>2012</v>
      </c>
      <c r="H1096">
        <v>9</v>
      </c>
      <c r="J1096" t="s">
        <v>228</v>
      </c>
      <c r="K1096" t="s">
        <v>132</v>
      </c>
      <c r="L1096" t="s">
        <v>77</v>
      </c>
      <c r="M1096" t="s">
        <v>397</v>
      </c>
      <c r="N1096">
        <v>3</v>
      </c>
      <c r="O1096" t="s">
        <v>874</v>
      </c>
      <c r="P1096" t="s">
        <v>862</v>
      </c>
      <c r="Q1096" t="s">
        <v>840</v>
      </c>
      <c r="R1096" t="s">
        <v>79</v>
      </c>
      <c r="S1096">
        <v>16</v>
      </c>
      <c r="T1096">
        <v>4</v>
      </c>
      <c r="U1096">
        <v>3</v>
      </c>
      <c r="V1096">
        <v>1</v>
      </c>
      <c r="W1096">
        <v>12</v>
      </c>
      <c r="X1096">
        <v>134</v>
      </c>
      <c r="Y1096" t="s">
        <v>535</v>
      </c>
      <c r="Z1096" t="s">
        <v>460</v>
      </c>
      <c r="AA1096" t="s">
        <v>103</v>
      </c>
      <c r="AB1096" t="s">
        <v>81</v>
      </c>
      <c r="AC1096" t="s">
        <v>82</v>
      </c>
      <c r="AD1096" t="s">
        <v>83</v>
      </c>
      <c r="AE1096" t="s">
        <v>84</v>
      </c>
      <c r="AF1096" t="s">
        <v>85</v>
      </c>
      <c r="AG1096">
        <v>6</v>
      </c>
      <c r="AH1096">
        <v>5</v>
      </c>
      <c r="AI1096">
        <v>5.5</v>
      </c>
      <c r="AJ1096" t="s">
        <v>104</v>
      </c>
      <c r="AK1096" t="s">
        <v>87</v>
      </c>
      <c r="AL1096" t="s">
        <v>88</v>
      </c>
      <c r="AM1096" t="s">
        <v>89</v>
      </c>
      <c r="AN1096" t="s">
        <v>90</v>
      </c>
      <c r="AO1096" t="s">
        <v>97</v>
      </c>
      <c r="AP1096" t="s">
        <v>92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0</v>
      </c>
      <c r="BH1096">
        <v>0</v>
      </c>
      <c r="BI1096">
        <v>0</v>
      </c>
      <c r="BJ1096">
        <v>1</v>
      </c>
      <c r="BK1096">
        <v>0</v>
      </c>
      <c r="BL1096">
        <v>0</v>
      </c>
      <c r="BM1096">
        <v>0</v>
      </c>
      <c r="BN1096">
        <v>0</v>
      </c>
      <c r="BO1096">
        <v>1</v>
      </c>
      <c r="BP1096">
        <v>1</v>
      </c>
      <c r="BQ1096">
        <v>1</v>
      </c>
      <c r="BR1096">
        <v>0</v>
      </c>
      <c r="BS1096">
        <v>1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 t="s">
        <v>535</v>
      </c>
      <c r="BZ1096" t="s">
        <v>536</v>
      </c>
      <c r="CA1096" t="s">
        <v>103</v>
      </c>
      <c r="CB1096" t="s">
        <v>531</v>
      </c>
      <c r="CC1096" t="s">
        <v>478</v>
      </c>
      <c r="CD1096" t="s">
        <v>464</v>
      </c>
      <c r="CE1096" t="s">
        <v>343</v>
      </c>
      <c r="CF1096">
        <v>5.3</v>
      </c>
      <c r="CG1096">
        <v>8.5</v>
      </c>
      <c r="CH1096">
        <v>3.2</v>
      </c>
      <c r="CI1096">
        <v>5.5</v>
      </c>
      <c r="CJ1096" t="s">
        <v>18</v>
      </c>
      <c r="CK1096" t="s">
        <v>465</v>
      </c>
      <c r="CL1096">
        <v>0.72</v>
      </c>
      <c r="CM1096">
        <v>0.75</v>
      </c>
      <c r="CN1096">
        <v>1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1</v>
      </c>
      <c r="CU1096">
        <v>0</v>
      </c>
      <c r="CV1096">
        <v>0</v>
      </c>
      <c r="CW1096">
        <v>0</v>
      </c>
      <c r="CX1096">
        <v>1</v>
      </c>
    </row>
    <row r="1097" spans="1:102" x14ac:dyDescent="0.25">
      <c r="A1097">
        <v>151</v>
      </c>
      <c r="B1097" t="s">
        <v>72</v>
      </c>
      <c r="C1097" t="s">
        <v>73</v>
      </c>
      <c r="D1097" t="s">
        <v>365</v>
      </c>
      <c r="E1097" t="s">
        <v>821</v>
      </c>
      <c r="F1097" t="s">
        <v>75</v>
      </c>
      <c r="G1097">
        <v>2012</v>
      </c>
      <c r="H1097">
        <v>9</v>
      </c>
      <c r="J1097" t="s">
        <v>228</v>
      </c>
      <c r="K1097" t="s">
        <v>369</v>
      </c>
      <c r="L1097" t="s">
        <v>77</v>
      </c>
      <c r="M1097" t="s">
        <v>397</v>
      </c>
      <c r="N1097">
        <v>4</v>
      </c>
      <c r="O1097" t="s">
        <v>875</v>
      </c>
      <c r="P1097" t="s">
        <v>862</v>
      </c>
      <c r="Q1097" t="s">
        <v>840</v>
      </c>
      <c r="R1097" t="s">
        <v>79</v>
      </c>
      <c r="S1097">
        <v>4</v>
      </c>
      <c r="T1097">
        <v>2</v>
      </c>
      <c r="U1097">
        <v>1</v>
      </c>
      <c r="V1097">
        <v>1</v>
      </c>
      <c r="W1097">
        <v>2</v>
      </c>
      <c r="X1097">
        <v>134</v>
      </c>
      <c r="Y1097" t="s">
        <v>535</v>
      </c>
      <c r="Z1097" t="s">
        <v>460</v>
      </c>
      <c r="AA1097" t="s">
        <v>103</v>
      </c>
      <c r="AB1097" t="s">
        <v>81</v>
      </c>
      <c r="AC1097" t="s">
        <v>82</v>
      </c>
      <c r="AD1097" t="s">
        <v>83</v>
      </c>
      <c r="AE1097" t="s">
        <v>84</v>
      </c>
      <c r="AF1097" t="s">
        <v>85</v>
      </c>
      <c r="AG1097">
        <v>6</v>
      </c>
      <c r="AH1097">
        <v>5</v>
      </c>
      <c r="AI1097">
        <v>5.5</v>
      </c>
      <c r="AJ1097" t="s">
        <v>104</v>
      </c>
      <c r="AK1097" t="s">
        <v>87</v>
      </c>
      <c r="AL1097" t="s">
        <v>88</v>
      </c>
      <c r="AM1097" t="s">
        <v>89</v>
      </c>
      <c r="AN1097" t="s">
        <v>90</v>
      </c>
      <c r="AO1097" t="s">
        <v>97</v>
      </c>
      <c r="AP1097" t="s">
        <v>92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1</v>
      </c>
      <c r="BG1097">
        <v>0</v>
      </c>
      <c r="BH1097">
        <v>0</v>
      </c>
      <c r="BI1097">
        <v>0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1</v>
      </c>
      <c r="BP1097">
        <v>1</v>
      </c>
      <c r="BQ1097">
        <v>1</v>
      </c>
      <c r="BR1097">
        <v>0</v>
      </c>
      <c r="BS1097">
        <v>1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 t="s">
        <v>535</v>
      </c>
      <c r="BZ1097" t="s">
        <v>536</v>
      </c>
      <c r="CA1097" t="s">
        <v>103</v>
      </c>
      <c r="CB1097" t="s">
        <v>531</v>
      </c>
      <c r="CC1097" t="s">
        <v>478</v>
      </c>
      <c r="CD1097" t="s">
        <v>464</v>
      </c>
      <c r="CE1097" t="s">
        <v>343</v>
      </c>
      <c r="CF1097">
        <v>5.3</v>
      </c>
      <c r="CG1097">
        <v>8.5</v>
      </c>
      <c r="CH1097">
        <v>3.2</v>
      </c>
      <c r="CI1097">
        <v>5.5</v>
      </c>
      <c r="CJ1097" t="s">
        <v>18</v>
      </c>
      <c r="CK1097" t="s">
        <v>465</v>
      </c>
      <c r="CL1097">
        <v>0.72</v>
      </c>
      <c r="CM1097">
        <v>0.75</v>
      </c>
      <c r="CN1097">
        <v>1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1</v>
      </c>
      <c r="CU1097">
        <v>0</v>
      </c>
      <c r="CV1097">
        <v>0</v>
      </c>
      <c r="CW1097">
        <v>0</v>
      </c>
      <c r="CX1097">
        <v>1</v>
      </c>
    </row>
    <row r="1098" spans="1:102" x14ac:dyDescent="0.25">
      <c r="A1098">
        <v>33</v>
      </c>
      <c r="B1098" t="s">
        <v>72</v>
      </c>
      <c r="C1098" t="s">
        <v>73</v>
      </c>
      <c r="D1098" t="s">
        <v>365</v>
      </c>
      <c r="E1098" t="s">
        <v>821</v>
      </c>
      <c r="F1098" t="s">
        <v>75</v>
      </c>
      <c r="G1098">
        <v>2012</v>
      </c>
      <c r="J1098" t="s">
        <v>367</v>
      </c>
      <c r="K1098" t="s">
        <v>184</v>
      </c>
      <c r="L1098" t="s">
        <v>227</v>
      </c>
      <c r="M1098" t="s">
        <v>431</v>
      </c>
      <c r="N1098" t="s">
        <v>812</v>
      </c>
      <c r="O1098" t="s">
        <v>876</v>
      </c>
      <c r="P1098" t="s">
        <v>862</v>
      </c>
      <c r="Q1098" t="s">
        <v>840</v>
      </c>
      <c r="R1098" t="s">
        <v>79</v>
      </c>
      <c r="S1098">
        <v>1</v>
      </c>
      <c r="T1098">
        <v>1</v>
      </c>
      <c r="U1098">
        <v>1</v>
      </c>
      <c r="X1098">
        <v>39</v>
      </c>
      <c r="Y1098" t="s">
        <v>513</v>
      </c>
      <c r="Z1098" t="s">
        <v>460</v>
      </c>
      <c r="AA1098" t="s">
        <v>133</v>
      </c>
      <c r="AB1098" t="s">
        <v>81</v>
      </c>
      <c r="AC1098" t="s">
        <v>82</v>
      </c>
      <c r="AD1098" t="s">
        <v>83</v>
      </c>
      <c r="AE1098" t="s">
        <v>84</v>
      </c>
      <c r="AF1098" t="s">
        <v>85</v>
      </c>
      <c r="AG1098">
        <v>10.5</v>
      </c>
      <c r="AH1098">
        <v>10.5</v>
      </c>
      <c r="AI1098">
        <v>10.5</v>
      </c>
      <c r="AJ1098" t="s">
        <v>134</v>
      </c>
      <c r="AK1098" t="s">
        <v>126</v>
      </c>
      <c r="AL1098" t="s">
        <v>88</v>
      </c>
      <c r="AM1098" t="s">
        <v>113</v>
      </c>
      <c r="AN1098" t="s">
        <v>90</v>
      </c>
      <c r="AO1098" t="s">
        <v>97</v>
      </c>
      <c r="AP1098" t="s">
        <v>128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0</v>
      </c>
      <c r="BL1098">
        <v>0</v>
      </c>
      <c r="BM1098">
        <v>0</v>
      </c>
      <c r="BN1098">
        <v>0</v>
      </c>
      <c r="BO1098">
        <v>1</v>
      </c>
      <c r="BP1098">
        <v>1</v>
      </c>
      <c r="BQ1098">
        <v>1</v>
      </c>
      <c r="BR1098">
        <v>0</v>
      </c>
      <c r="BS1098">
        <v>1</v>
      </c>
      <c r="BT1098">
        <v>0</v>
      </c>
      <c r="BU1098">
        <v>1</v>
      </c>
      <c r="BV1098">
        <v>0</v>
      </c>
      <c r="BW1098">
        <v>0</v>
      </c>
      <c r="BX1098">
        <v>0</v>
      </c>
      <c r="BY1098" t="s">
        <v>513</v>
      </c>
      <c r="BZ1098" t="s">
        <v>476</v>
      </c>
      <c r="CA1098" t="s">
        <v>133</v>
      </c>
      <c r="CB1098" t="s">
        <v>501</v>
      </c>
      <c r="CC1098" t="s">
        <v>478</v>
      </c>
      <c r="CD1098" t="s">
        <v>464</v>
      </c>
      <c r="CE1098" t="s">
        <v>343</v>
      </c>
      <c r="CF1098">
        <v>7.3</v>
      </c>
      <c r="CG1098">
        <v>12.1</v>
      </c>
      <c r="CH1098">
        <v>8.5</v>
      </c>
      <c r="CI1098">
        <v>10.3</v>
      </c>
      <c r="CJ1098" t="s">
        <v>509</v>
      </c>
      <c r="CK1098" t="s">
        <v>465</v>
      </c>
      <c r="CL1098">
        <v>0.25</v>
      </c>
      <c r="CM1098">
        <v>1</v>
      </c>
      <c r="CN1098">
        <v>0</v>
      </c>
      <c r="CO1098">
        <v>0</v>
      </c>
      <c r="CP1098">
        <v>1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1</v>
      </c>
      <c r="CW1098">
        <v>0</v>
      </c>
      <c r="CX1098">
        <v>1</v>
      </c>
    </row>
    <row r="1099" spans="1:102" x14ac:dyDescent="0.25">
      <c r="A1099">
        <v>154</v>
      </c>
      <c r="B1099" t="s">
        <v>72</v>
      </c>
      <c r="C1099" t="s">
        <v>73</v>
      </c>
      <c r="D1099" t="s">
        <v>365</v>
      </c>
      <c r="E1099" t="s">
        <v>821</v>
      </c>
      <c r="F1099" t="s">
        <v>75</v>
      </c>
      <c r="G1099">
        <v>2012</v>
      </c>
      <c r="H1099">
        <v>9</v>
      </c>
      <c r="J1099" t="s">
        <v>228</v>
      </c>
      <c r="K1099" t="s">
        <v>369</v>
      </c>
      <c r="L1099" t="s">
        <v>77</v>
      </c>
      <c r="M1099" t="s">
        <v>397</v>
      </c>
      <c r="N1099">
        <v>4</v>
      </c>
      <c r="O1099" t="s">
        <v>875</v>
      </c>
      <c r="P1099" t="s">
        <v>862</v>
      </c>
      <c r="Q1099" t="s">
        <v>840</v>
      </c>
      <c r="R1099" t="s">
        <v>79</v>
      </c>
      <c r="S1099">
        <v>3</v>
      </c>
      <c r="T1099">
        <v>1</v>
      </c>
      <c r="V1099">
        <v>1</v>
      </c>
      <c r="W1099">
        <v>2</v>
      </c>
      <c r="X1099">
        <v>208</v>
      </c>
      <c r="Y1099" t="s">
        <v>546</v>
      </c>
      <c r="Z1099" t="s">
        <v>480</v>
      </c>
      <c r="AA1099" t="s">
        <v>80</v>
      </c>
      <c r="AB1099" t="s">
        <v>81</v>
      </c>
      <c r="AC1099" t="s">
        <v>82</v>
      </c>
      <c r="AD1099" t="s">
        <v>83</v>
      </c>
      <c r="AE1099" t="s">
        <v>84</v>
      </c>
      <c r="AF1099" t="s">
        <v>85</v>
      </c>
      <c r="AG1099">
        <v>3</v>
      </c>
      <c r="AH1099">
        <v>2.5</v>
      </c>
      <c r="AI1099">
        <v>2.75</v>
      </c>
      <c r="AJ1099" t="s">
        <v>109</v>
      </c>
      <c r="AK1099" t="s">
        <v>87</v>
      </c>
      <c r="AL1099" t="s">
        <v>88</v>
      </c>
      <c r="AM1099" t="s">
        <v>89</v>
      </c>
      <c r="AN1099" t="s">
        <v>90</v>
      </c>
      <c r="AO1099" t="s">
        <v>91</v>
      </c>
      <c r="AP1099" t="s">
        <v>92</v>
      </c>
      <c r="AQ1099">
        <v>0</v>
      </c>
      <c r="AR1099">
        <v>1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1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1</v>
      </c>
      <c r="BQ1099">
        <v>0</v>
      </c>
      <c r="BR1099">
        <v>0</v>
      </c>
      <c r="BS1099">
        <v>1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 t="s">
        <v>546</v>
      </c>
      <c r="BZ1099" t="s">
        <v>481</v>
      </c>
      <c r="CA1099" t="s">
        <v>80</v>
      </c>
      <c r="CB1099" t="s">
        <v>477</v>
      </c>
      <c r="CC1099" t="s">
        <v>478</v>
      </c>
      <c r="CD1099" t="s">
        <v>464</v>
      </c>
      <c r="CE1099" t="s">
        <v>343</v>
      </c>
      <c r="CF1099">
        <v>1.6</v>
      </c>
      <c r="CG1099">
        <v>1.9</v>
      </c>
      <c r="CH1099">
        <v>1.1000000000000001</v>
      </c>
      <c r="CI1099">
        <v>1.7</v>
      </c>
      <c r="CJ1099" t="s">
        <v>472</v>
      </c>
      <c r="CK1099" t="s">
        <v>465</v>
      </c>
      <c r="CL1099">
        <v>0.67</v>
      </c>
      <c r="CM1099">
        <v>0.67</v>
      </c>
      <c r="CN1099">
        <v>0</v>
      </c>
      <c r="CO1099">
        <v>0</v>
      </c>
      <c r="CP1099">
        <v>1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1</v>
      </c>
      <c r="CW1099">
        <v>1</v>
      </c>
      <c r="CX1099">
        <v>0</v>
      </c>
    </row>
    <row r="1100" spans="1:102" x14ac:dyDescent="0.25">
      <c r="A1100">
        <v>159</v>
      </c>
      <c r="B1100" t="s">
        <v>72</v>
      </c>
      <c r="C1100" t="s">
        <v>73</v>
      </c>
      <c r="D1100" t="s">
        <v>365</v>
      </c>
      <c r="E1100" t="s">
        <v>821</v>
      </c>
      <c r="F1100" t="s">
        <v>75</v>
      </c>
      <c r="G1100">
        <v>2012</v>
      </c>
      <c r="H1100">
        <v>9</v>
      </c>
      <c r="J1100" t="s">
        <v>228</v>
      </c>
      <c r="K1100" t="s">
        <v>369</v>
      </c>
      <c r="L1100" t="s">
        <v>77</v>
      </c>
      <c r="M1100" t="s">
        <v>397</v>
      </c>
      <c r="N1100">
        <v>4</v>
      </c>
      <c r="O1100" t="s">
        <v>875</v>
      </c>
      <c r="P1100" t="s">
        <v>862</v>
      </c>
      <c r="Q1100" t="s">
        <v>840</v>
      </c>
      <c r="R1100" t="s">
        <v>79</v>
      </c>
      <c r="S1100">
        <v>2</v>
      </c>
      <c r="T1100">
        <v>2</v>
      </c>
      <c r="U1100">
        <v>1</v>
      </c>
      <c r="V1100">
        <v>1</v>
      </c>
      <c r="X1100">
        <v>133</v>
      </c>
      <c r="Y1100" t="s">
        <v>528</v>
      </c>
      <c r="Z1100" t="s">
        <v>529</v>
      </c>
      <c r="AA1100" t="s">
        <v>99</v>
      </c>
      <c r="AB1100" t="s">
        <v>81</v>
      </c>
      <c r="AC1100" t="s">
        <v>82</v>
      </c>
      <c r="AD1100" t="s">
        <v>100</v>
      </c>
      <c r="AE1100" t="s">
        <v>101</v>
      </c>
      <c r="AF1100" t="s">
        <v>85</v>
      </c>
      <c r="AG1100">
        <v>7.25</v>
      </c>
      <c r="AH1100">
        <v>6</v>
      </c>
      <c r="AI1100">
        <v>6.625</v>
      </c>
      <c r="AJ1100" t="s">
        <v>102</v>
      </c>
      <c r="AK1100" t="s">
        <v>87</v>
      </c>
      <c r="AL1100" t="s">
        <v>88</v>
      </c>
      <c r="AM1100" t="s">
        <v>89</v>
      </c>
      <c r="AN1100" t="s">
        <v>90</v>
      </c>
      <c r="AO1100" t="s">
        <v>97</v>
      </c>
      <c r="AP1100" t="s">
        <v>92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1</v>
      </c>
      <c r="BG1100">
        <v>0</v>
      </c>
      <c r="BH1100">
        <v>0</v>
      </c>
      <c r="BI1100">
        <v>0</v>
      </c>
      <c r="BJ1100">
        <v>1</v>
      </c>
      <c r="BK1100">
        <v>0</v>
      </c>
      <c r="BL1100">
        <v>0</v>
      </c>
      <c r="BM1100">
        <v>0</v>
      </c>
      <c r="BN1100">
        <v>0</v>
      </c>
      <c r="BO1100">
        <v>1</v>
      </c>
      <c r="BP1100">
        <v>1</v>
      </c>
      <c r="BQ1100">
        <v>1</v>
      </c>
      <c r="BR1100">
        <v>0</v>
      </c>
      <c r="BS1100">
        <v>1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 t="s">
        <v>528</v>
      </c>
      <c r="BZ1100" t="s">
        <v>530</v>
      </c>
      <c r="CA1100" t="s">
        <v>99</v>
      </c>
      <c r="CB1100" t="s">
        <v>531</v>
      </c>
      <c r="CC1100" t="s">
        <v>532</v>
      </c>
      <c r="CD1100" t="s">
        <v>533</v>
      </c>
      <c r="CE1100" t="s">
        <v>100</v>
      </c>
      <c r="CF1100">
        <v>5.6</v>
      </c>
      <c r="CG1100">
        <v>12</v>
      </c>
      <c r="CH1100">
        <v>4.9000000000000004</v>
      </c>
      <c r="CI1100">
        <v>8</v>
      </c>
      <c r="CJ1100" t="s">
        <v>472</v>
      </c>
      <c r="CK1100" t="s">
        <v>534</v>
      </c>
      <c r="CL1100">
        <v>0.66</v>
      </c>
      <c r="CM1100">
        <v>0.93</v>
      </c>
      <c r="CN1100">
        <v>1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1</v>
      </c>
      <c r="CU1100">
        <v>0</v>
      </c>
      <c r="CV1100">
        <v>0</v>
      </c>
      <c r="CW1100">
        <v>0</v>
      </c>
      <c r="CX1100">
        <v>1</v>
      </c>
    </row>
    <row r="1101" spans="1:102" x14ac:dyDescent="0.25">
      <c r="A1101">
        <v>160</v>
      </c>
      <c r="B1101" t="s">
        <v>72</v>
      </c>
      <c r="C1101" t="s">
        <v>73</v>
      </c>
      <c r="D1101" t="s">
        <v>365</v>
      </c>
      <c r="E1101" t="s">
        <v>821</v>
      </c>
      <c r="F1101" t="s">
        <v>75</v>
      </c>
      <c r="G1101">
        <v>2012</v>
      </c>
      <c r="H1101">
        <v>9</v>
      </c>
      <c r="J1101" t="s">
        <v>228</v>
      </c>
      <c r="K1101" t="s">
        <v>369</v>
      </c>
      <c r="L1101" t="s">
        <v>77</v>
      </c>
      <c r="M1101" t="s">
        <v>397</v>
      </c>
      <c r="N1101">
        <v>4</v>
      </c>
      <c r="O1101" t="s">
        <v>875</v>
      </c>
      <c r="P1101" t="s">
        <v>862</v>
      </c>
      <c r="Q1101" t="s">
        <v>840</v>
      </c>
      <c r="R1101" t="s">
        <v>79</v>
      </c>
      <c r="S1101">
        <v>3</v>
      </c>
      <c r="T1101">
        <v>3</v>
      </c>
      <c r="V1101">
        <v>3</v>
      </c>
      <c r="X1101">
        <v>697</v>
      </c>
      <c r="Y1101" t="s">
        <v>644</v>
      </c>
      <c r="Z1101" t="s">
        <v>488</v>
      </c>
      <c r="AA1101" t="s">
        <v>106</v>
      </c>
      <c r="AB1101" t="s">
        <v>81</v>
      </c>
      <c r="AC1101" t="s">
        <v>82</v>
      </c>
      <c r="AD1101" t="s">
        <v>95</v>
      </c>
      <c r="AE1101" t="s">
        <v>84</v>
      </c>
      <c r="AF1101" t="s">
        <v>85</v>
      </c>
      <c r="AG1101">
        <v>4</v>
      </c>
      <c r="AH1101">
        <v>3.5</v>
      </c>
      <c r="AI1101">
        <v>3.75</v>
      </c>
      <c r="AJ1101" t="s">
        <v>122</v>
      </c>
      <c r="AK1101" t="s">
        <v>87</v>
      </c>
      <c r="AL1101" t="s">
        <v>88</v>
      </c>
      <c r="AM1101" t="s">
        <v>89</v>
      </c>
      <c r="AN1101" t="s">
        <v>90</v>
      </c>
      <c r="AO1101" t="s">
        <v>97</v>
      </c>
      <c r="AP1101" t="s">
        <v>92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1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0</v>
      </c>
      <c r="BM1101">
        <v>0</v>
      </c>
      <c r="BN1101">
        <v>0</v>
      </c>
      <c r="BO1101">
        <v>1</v>
      </c>
      <c r="BP1101">
        <v>1</v>
      </c>
      <c r="BQ1101">
        <v>1</v>
      </c>
      <c r="BR1101">
        <v>0</v>
      </c>
      <c r="BS1101">
        <v>1</v>
      </c>
      <c r="BT1101">
        <v>0</v>
      </c>
      <c r="BU1101">
        <v>0</v>
      </c>
      <c r="BV1101">
        <v>0</v>
      </c>
      <c r="BW1101">
        <v>0</v>
      </c>
      <c r="BX1101">
        <v>0</v>
      </c>
    </row>
    <row r="1102" spans="1:102" x14ac:dyDescent="0.25">
      <c r="A1102">
        <v>164</v>
      </c>
      <c r="B1102" t="s">
        <v>72</v>
      </c>
      <c r="C1102" t="s">
        <v>73</v>
      </c>
      <c r="D1102" t="s">
        <v>365</v>
      </c>
      <c r="E1102" t="s">
        <v>821</v>
      </c>
      <c r="F1102" t="s">
        <v>75</v>
      </c>
      <c r="G1102">
        <v>2012</v>
      </c>
      <c r="H1102">
        <v>9</v>
      </c>
      <c r="J1102" t="s">
        <v>228</v>
      </c>
      <c r="K1102" t="s">
        <v>369</v>
      </c>
      <c r="L1102" t="s">
        <v>77</v>
      </c>
      <c r="M1102" t="s">
        <v>397</v>
      </c>
      <c r="N1102">
        <v>4</v>
      </c>
      <c r="O1102" t="s">
        <v>875</v>
      </c>
      <c r="P1102" t="s">
        <v>862</v>
      </c>
      <c r="Q1102" t="s">
        <v>840</v>
      </c>
      <c r="R1102" t="s">
        <v>79</v>
      </c>
      <c r="S1102">
        <v>1</v>
      </c>
      <c r="T1102">
        <v>1</v>
      </c>
      <c r="U1102">
        <v>1</v>
      </c>
      <c r="X1102">
        <v>181</v>
      </c>
      <c r="Y1102" t="s">
        <v>541</v>
      </c>
      <c r="Z1102" t="s">
        <v>460</v>
      </c>
      <c r="AA1102" t="s">
        <v>106</v>
      </c>
      <c r="AB1102" t="s">
        <v>81</v>
      </c>
      <c r="AC1102" t="s">
        <v>82</v>
      </c>
      <c r="AD1102" t="s">
        <v>83</v>
      </c>
      <c r="AE1102" t="s">
        <v>84</v>
      </c>
      <c r="AF1102" t="s">
        <v>85</v>
      </c>
      <c r="AG1102">
        <v>2</v>
      </c>
      <c r="AH1102">
        <v>1.75</v>
      </c>
      <c r="AI1102">
        <v>1.88</v>
      </c>
      <c r="AJ1102" t="s">
        <v>107</v>
      </c>
      <c r="AK1102" t="s">
        <v>87</v>
      </c>
      <c r="AL1102" t="s">
        <v>88</v>
      </c>
      <c r="AM1102" t="s">
        <v>89</v>
      </c>
      <c r="AN1102" t="s">
        <v>90</v>
      </c>
      <c r="AO1102" t="s">
        <v>97</v>
      </c>
      <c r="AP1102" t="s">
        <v>108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1</v>
      </c>
      <c r="BG1102">
        <v>0</v>
      </c>
      <c r="BH1102">
        <v>0</v>
      </c>
      <c r="BI1102">
        <v>0</v>
      </c>
      <c r="BJ1102">
        <v>1</v>
      </c>
      <c r="BK1102">
        <v>0</v>
      </c>
      <c r="BL1102">
        <v>0</v>
      </c>
      <c r="BM1102">
        <v>0</v>
      </c>
      <c r="BN1102">
        <v>0</v>
      </c>
      <c r="BO1102">
        <v>1</v>
      </c>
      <c r="BP1102">
        <v>1</v>
      </c>
      <c r="BQ1102">
        <v>1</v>
      </c>
      <c r="BR1102">
        <v>0</v>
      </c>
      <c r="BS1102">
        <v>1</v>
      </c>
      <c r="BT1102">
        <v>0</v>
      </c>
      <c r="BU1102">
        <v>0</v>
      </c>
      <c r="BV1102">
        <v>0</v>
      </c>
      <c r="BW1102">
        <v>1</v>
      </c>
      <c r="BX1102">
        <v>0</v>
      </c>
      <c r="BY1102" t="s">
        <v>541</v>
      </c>
      <c r="BZ1102" t="s">
        <v>476</v>
      </c>
      <c r="CA1102" t="s">
        <v>106</v>
      </c>
      <c r="CB1102" t="s">
        <v>501</v>
      </c>
      <c r="CC1102" t="s">
        <v>478</v>
      </c>
      <c r="CD1102" t="s">
        <v>464</v>
      </c>
      <c r="CE1102" t="s">
        <v>343</v>
      </c>
      <c r="CF1102">
        <v>1.6</v>
      </c>
      <c r="CG1102">
        <v>2</v>
      </c>
      <c r="CH1102">
        <v>1.5</v>
      </c>
      <c r="CI1102">
        <v>1.75</v>
      </c>
      <c r="CJ1102" t="s">
        <v>18</v>
      </c>
      <c r="CK1102" t="s">
        <v>465</v>
      </c>
      <c r="CL1102">
        <v>0.96</v>
      </c>
      <c r="CM1102">
        <v>0.56999999999999995</v>
      </c>
      <c r="CN1102">
        <v>0</v>
      </c>
      <c r="CO1102">
        <v>0</v>
      </c>
      <c r="CP1102">
        <v>1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1</v>
      </c>
      <c r="CW1102">
        <v>0</v>
      </c>
      <c r="CX1102">
        <v>1</v>
      </c>
    </row>
    <row r="1103" spans="1:102" x14ac:dyDescent="0.25">
      <c r="A1103">
        <v>1</v>
      </c>
      <c r="B1103" t="s">
        <v>72</v>
      </c>
      <c r="C1103" t="s">
        <v>73</v>
      </c>
      <c r="D1103" t="s">
        <v>365</v>
      </c>
      <c r="E1103" t="s">
        <v>821</v>
      </c>
      <c r="F1103" t="s">
        <v>75</v>
      </c>
      <c r="G1103">
        <v>2012</v>
      </c>
      <c r="H1103">
        <v>7</v>
      </c>
      <c r="J1103" t="s">
        <v>8</v>
      </c>
      <c r="K1103" t="s">
        <v>184</v>
      </c>
      <c r="L1103" t="s">
        <v>135</v>
      </c>
      <c r="M1103" t="s">
        <v>432</v>
      </c>
      <c r="N1103">
        <v>10</v>
      </c>
      <c r="O1103" t="s">
        <v>877</v>
      </c>
      <c r="P1103" t="s">
        <v>862</v>
      </c>
      <c r="Q1103" t="s">
        <v>840</v>
      </c>
      <c r="R1103" t="s">
        <v>79</v>
      </c>
      <c r="S1103">
        <v>2</v>
      </c>
      <c r="T1103">
        <v>2</v>
      </c>
      <c r="U1103">
        <v>1</v>
      </c>
      <c r="V1103">
        <v>1</v>
      </c>
      <c r="X1103">
        <v>312</v>
      </c>
      <c r="Y1103" t="s">
        <v>581</v>
      </c>
      <c r="Z1103" t="s">
        <v>515</v>
      </c>
      <c r="AA1103" t="s">
        <v>106</v>
      </c>
      <c r="AB1103" t="s">
        <v>81</v>
      </c>
      <c r="AC1103" t="s">
        <v>82</v>
      </c>
      <c r="AD1103" t="s">
        <v>83</v>
      </c>
      <c r="AE1103" t="s">
        <v>84</v>
      </c>
      <c r="AF1103" t="s">
        <v>85</v>
      </c>
      <c r="AG1103">
        <v>1.4</v>
      </c>
      <c r="AH1103">
        <v>1.2</v>
      </c>
      <c r="AI1103">
        <v>1.3</v>
      </c>
      <c r="AJ1103" t="s">
        <v>165</v>
      </c>
      <c r="AK1103" t="s">
        <v>87</v>
      </c>
      <c r="AL1103" t="s">
        <v>88</v>
      </c>
      <c r="AM1103" t="s">
        <v>89</v>
      </c>
      <c r="AN1103" t="s">
        <v>90</v>
      </c>
      <c r="AO1103" t="s">
        <v>97</v>
      </c>
      <c r="AP1103" t="s">
        <v>92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1</v>
      </c>
      <c r="BG1103">
        <v>0</v>
      </c>
      <c r="BH1103">
        <v>0</v>
      </c>
      <c r="BI1103">
        <v>0</v>
      </c>
      <c r="BJ1103">
        <v>1</v>
      </c>
      <c r="BK1103">
        <v>0</v>
      </c>
      <c r="BL1103">
        <v>0</v>
      </c>
      <c r="BM1103">
        <v>0</v>
      </c>
      <c r="BN1103">
        <v>0</v>
      </c>
      <c r="BO1103">
        <v>1</v>
      </c>
      <c r="BP1103">
        <v>1</v>
      </c>
      <c r="BQ1103">
        <v>1</v>
      </c>
      <c r="BR1103">
        <v>0</v>
      </c>
      <c r="BS1103">
        <v>1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 t="s">
        <v>581</v>
      </c>
      <c r="BZ1103" t="s">
        <v>461</v>
      </c>
      <c r="CA1103" t="s">
        <v>106</v>
      </c>
      <c r="CB1103" t="s">
        <v>501</v>
      </c>
      <c r="CC1103" t="s">
        <v>72</v>
      </c>
      <c r="CD1103" t="s">
        <v>464</v>
      </c>
      <c r="CE1103" t="s">
        <v>343</v>
      </c>
      <c r="CF1103">
        <v>1.2</v>
      </c>
      <c r="CG1103">
        <v>1.3</v>
      </c>
      <c r="CH1103">
        <v>1.2</v>
      </c>
      <c r="CI1103">
        <v>1.3</v>
      </c>
      <c r="CJ1103" t="s">
        <v>18</v>
      </c>
      <c r="CK1103" t="s">
        <v>465</v>
      </c>
      <c r="CL1103">
        <v>0.9</v>
      </c>
      <c r="CM1103">
        <v>0.36</v>
      </c>
      <c r="CN1103">
        <v>0</v>
      </c>
      <c r="CO1103">
        <v>0</v>
      </c>
      <c r="CP1103">
        <v>1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1</v>
      </c>
      <c r="CW1103">
        <v>0</v>
      </c>
      <c r="CX1103">
        <v>1</v>
      </c>
    </row>
    <row r="1104" spans="1:102" x14ac:dyDescent="0.25">
      <c r="A1104">
        <v>124</v>
      </c>
      <c r="B1104" t="s">
        <v>72</v>
      </c>
      <c r="C1104" t="s">
        <v>73</v>
      </c>
      <c r="D1104" t="s">
        <v>365</v>
      </c>
      <c r="E1104" t="s">
        <v>836</v>
      </c>
      <c r="F1104" t="s">
        <v>75</v>
      </c>
      <c r="G1104">
        <v>2012</v>
      </c>
      <c r="H1104">
        <v>7</v>
      </c>
      <c r="J1104" t="s">
        <v>228</v>
      </c>
      <c r="K1104" t="s">
        <v>184</v>
      </c>
      <c r="L1104" t="s">
        <v>77</v>
      </c>
      <c r="M1104" t="s">
        <v>397</v>
      </c>
      <c r="N1104">
        <v>3</v>
      </c>
      <c r="O1104" t="s">
        <v>868</v>
      </c>
      <c r="P1104" t="s">
        <v>863</v>
      </c>
      <c r="Q1104" t="s">
        <v>840</v>
      </c>
      <c r="R1104" t="s">
        <v>79</v>
      </c>
      <c r="S1104">
        <v>4</v>
      </c>
      <c r="T1104">
        <v>1</v>
      </c>
      <c r="U1104">
        <v>1</v>
      </c>
      <c r="W1104">
        <v>3</v>
      </c>
      <c r="X1104">
        <v>179</v>
      </c>
      <c r="Y1104" t="s">
        <v>540</v>
      </c>
      <c r="Z1104" t="s">
        <v>515</v>
      </c>
      <c r="AA1104" t="s">
        <v>99</v>
      </c>
      <c r="AB1104" t="s">
        <v>81</v>
      </c>
      <c r="AC1104" t="s">
        <v>82</v>
      </c>
      <c r="AD1104" t="s">
        <v>83</v>
      </c>
      <c r="AE1104" t="s">
        <v>84</v>
      </c>
      <c r="AF1104" t="s">
        <v>85</v>
      </c>
      <c r="AG1104">
        <v>4.05</v>
      </c>
      <c r="AH1104">
        <v>2.85</v>
      </c>
      <c r="AI1104">
        <v>3.45</v>
      </c>
      <c r="AJ1104" t="s">
        <v>105</v>
      </c>
      <c r="AK1104" t="s">
        <v>87</v>
      </c>
      <c r="AL1104" t="s">
        <v>88</v>
      </c>
      <c r="AM1104" t="s">
        <v>89</v>
      </c>
      <c r="AN1104" t="s">
        <v>90</v>
      </c>
      <c r="AO1104" t="s">
        <v>97</v>
      </c>
      <c r="AP1104" t="s">
        <v>92</v>
      </c>
      <c r="AQ1104">
        <v>0</v>
      </c>
      <c r="AR1104">
        <v>1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</v>
      </c>
      <c r="BG1104">
        <v>0</v>
      </c>
      <c r="BH1104">
        <v>0</v>
      </c>
      <c r="BI1104">
        <v>0</v>
      </c>
      <c r="BJ1104">
        <v>1</v>
      </c>
      <c r="BK1104">
        <v>0</v>
      </c>
      <c r="BL1104">
        <v>0</v>
      </c>
      <c r="BM1104">
        <v>0</v>
      </c>
      <c r="BN1104">
        <v>0</v>
      </c>
      <c r="BO1104">
        <v>1</v>
      </c>
      <c r="BP1104">
        <v>1</v>
      </c>
      <c r="BQ1104">
        <v>1</v>
      </c>
      <c r="BR1104">
        <v>0</v>
      </c>
      <c r="BS1104">
        <v>1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 t="s">
        <v>540</v>
      </c>
      <c r="BZ1104" t="s">
        <v>461</v>
      </c>
      <c r="CA1104" t="s">
        <v>99</v>
      </c>
      <c r="CB1104" t="s">
        <v>531</v>
      </c>
      <c r="CC1104" t="s">
        <v>478</v>
      </c>
      <c r="CD1104" t="s">
        <v>464</v>
      </c>
      <c r="CE1104" t="s">
        <v>343</v>
      </c>
      <c r="CF1104">
        <v>3.4</v>
      </c>
      <c r="CG1104">
        <v>4.3</v>
      </c>
      <c r="CH1104">
        <v>2.5</v>
      </c>
      <c r="CI1104">
        <v>3.2</v>
      </c>
      <c r="CJ1104" t="s">
        <v>472</v>
      </c>
      <c r="CK1104" t="s">
        <v>465</v>
      </c>
      <c r="CL1104">
        <v>0.66</v>
      </c>
      <c r="CM1104">
        <v>0.66</v>
      </c>
      <c r="CN1104">
        <v>1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</v>
      </c>
      <c r="CU1104">
        <v>0</v>
      </c>
      <c r="CV1104">
        <v>0</v>
      </c>
      <c r="CW1104">
        <v>0</v>
      </c>
      <c r="CX1104">
        <v>1</v>
      </c>
    </row>
    <row r="1105" spans="1:102" x14ac:dyDescent="0.25">
      <c r="A1105">
        <v>128</v>
      </c>
      <c r="B1105" t="s">
        <v>72</v>
      </c>
      <c r="C1105" t="s">
        <v>73</v>
      </c>
      <c r="D1105" t="s">
        <v>365</v>
      </c>
      <c r="E1105" t="s">
        <v>836</v>
      </c>
      <c r="F1105" t="s">
        <v>75</v>
      </c>
      <c r="G1105">
        <v>2012</v>
      </c>
      <c r="H1105">
        <v>7</v>
      </c>
      <c r="J1105" t="s">
        <v>228</v>
      </c>
      <c r="K1105" t="s">
        <v>366</v>
      </c>
      <c r="L1105" t="s">
        <v>77</v>
      </c>
      <c r="M1105" t="s">
        <v>397</v>
      </c>
      <c r="N1105">
        <v>4</v>
      </c>
      <c r="O1105" t="s">
        <v>878</v>
      </c>
      <c r="P1105" t="s">
        <v>863</v>
      </c>
      <c r="Q1105" t="s">
        <v>840</v>
      </c>
      <c r="R1105" t="s">
        <v>79</v>
      </c>
      <c r="S1105">
        <v>1</v>
      </c>
      <c r="T1105">
        <v>1</v>
      </c>
      <c r="U1105">
        <v>1</v>
      </c>
      <c r="X1105">
        <v>208</v>
      </c>
      <c r="Y1105" t="s">
        <v>546</v>
      </c>
      <c r="Z1105" t="s">
        <v>480</v>
      </c>
      <c r="AA1105" t="s">
        <v>80</v>
      </c>
      <c r="AB1105" t="s">
        <v>81</v>
      </c>
      <c r="AC1105" t="s">
        <v>82</v>
      </c>
      <c r="AD1105" t="s">
        <v>83</v>
      </c>
      <c r="AE1105" t="s">
        <v>84</v>
      </c>
      <c r="AF1105" t="s">
        <v>85</v>
      </c>
      <c r="AG1105">
        <v>3</v>
      </c>
      <c r="AH1105">
        <v>2.5</v>
      </c>
      <c r="AI1105">
        <v>2.75</v>
      </c>
      <c r="AJ1105" t="s">
        <v>109</v>
      </c>
      <c r="AK1105" t="s">
        <v>87</v>
      </c>
      <c r="AL1105" t="s">
        <v>88</v>
      </c>
      <c r="AM1105" t="s">
        <v>89</v>
      </c>
      <c r="AN1105" t="s">
        <v>90</v>
      </c>
      <c r="AO1105" t="s">
        <v>91</v>
      </c>
      <c r="AP1105" t="s">
        <v>92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1</v>
      </c>
      <c r="BG1105">
        <v>0</v>
      </c>
      <c r="BH1105">
        <v>0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1</v>
      </c>
      <c r="BQ1105">
        <v>0</v>
      </c>
      <c r="BR1105">
        <v>0</v>
      </c>
      <c r="BS1105">
        <v>1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 t="s">
        <v>546</v>
      </c>
      <c r="BZ1105" t="s">
        <v>481</v>
      </c>
      <c r="CA1105" t="s">
        <v>80</v>
      </c>
      <c r="CB1105" t="s">
        <v>477</v>
      </c>
      <c r="CC1105" t="s">
        <v>478</v>
      </c>
      <c r="CD1105" t="s">
        <v>464</v>
      </c>
      <c r="CE1105" t="s">
        <v>343</v>
      </c>
      <c r="CF1105">
        <v>1.6</v>
      </c>
      <c r="CG1105">
        <v>1.9</v>
      </c>
      <c r="CH1105">
        <v>1.1000000000000001</v>
      </c>
      <c r="CI1105">
        <v>1.7</v>
      </c>
      <c r="CJ1105" t="s">
        <v>472</v>
      </c>
      <c r="CK1105" t="s">
        <v>465</v>
      </c>
      <c r="CL1105">
        <v>0.67</v>
      </c>
      <c r="CM1105">
        <v>0.67</v>
      </c>
      <c r="CN1105">
        <v>0</v>
      </c>
      <c r="CO1105">
        <v>0</v>
      </c>
      <c r="CP1105">
        <v>1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1</v>
      </c>
      <c r="CW1105">
        <v>1</v>
      </c>
      <c r="CX1105">
        <v>0</v>
      </c>
    </row>
    <row r="1106" spans="1:102" x14ac:dyDescent="0.25">
      <c r="A1106">
        <v>131</v>
      </c>
      <c r="B1106" t="s">
        <v>72</v>
      </c>
      <c r="C1106" t="s">
        <v>73</v>
      </c>
      <c r="D1106" t="s">
        <v>365</v>
      </c>
      <c r="E1106" t="s">
        <v>836</v>
      </c>
      <c r="F1106" t="s">
        <v>75</v>
      </c>
      <c r="G1106">
        <v>2012</v>
      </c>
      <c r="H1106">
        <v>7</v>
      </c>
      <c r="J1106" t="s">
        <v>228</v>
      </c>
      <c r="K1106" t="s">
        <v>366</v>
      </c>
      <c r="L1106" t="s">
        <v>77</v>
      </c>
      <c r="M1106" t="s">
        <v>397</v>
      </c>
      <c r="N1106">
        <v>4</v>
      </c>
      <c r="O1106" t="s">
        <v>878</v>
      </c>
      <c r="P1106" t="s">
        <v>863</v>
      </c>
      <c r="Q1106" t="s">
        <v>840</v>
      </c>
      <c r="R1106" t="s">
        <v>79</v>
      </c>
      <c r="S1106">
        <v>8</v>
      </c>
      <c r="T1106">
        <v>5</v>
      </c>
      <c r="V1106">
        <v>5</v>
      </c>
      <c r="W1106">
        <v>3</v>
      </c>
      <c r="X1106">
        <v>133</v>
      </c>
      <c r="Y1106" t="s">
        <v>528</v>
      </c>
      <c r="Z1106" t="s">
        <v>529</v>
      </c>
      <c r="AA1106" t="s">
        <v>99</v>
      </c>
      <c r="AB1106" t="s">
        <v>81</v>
      </c>
      <c r="AC1106" t="s">
        <v>82</v>
      </c>
      <c r="AD1106" t="s">
        <v>100</v>
      </c>
      <c r="AE1106" t="s">
        <v>101</v>
      </c>
      <c r="AF1106" t="s">
        <v>85</v>
      </c>
      <c r="AG1106">
        <v>7.25</v>
      </c>
      <c r="AH1106">
        <v>6</v>
      </c>
      <c r="AI1106">
        <v>6.625</v>
      </c>
      <c r="AJ1106" t="s">
        <v>102</v>
      </c>
      <c r="AK1106" t="s">
        <v>87</v>
      </c>
      <c r="AL1106" t="s">
        <v>88</v>
      </c>
      <c r="AM1106" t="s">
        <v>89</v>
      </c>
      <c r="AN1106" t="s">
        <v>90</v>
      </c>
      <c r="AO1106" t="s">
        <v>97</v>
      </c>
      <c r="AP1106" t="s">
        <v>92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1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1</v>
      </c>
      <c r="BP1106">
        <v>1</v>
      </c>
      <c r="BQ1106">
        <v>1</v>
      </c>
      <c r="BR1106">
        <v>0</v>
      </c>
      <c r="BS1106">
        <v>1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 t="s">
        <v>528</v>
      </c>
      <c r="BZ1106" t="s">
        <v>530</v>
      </c>
      <c r="CA1106" t="s">
        <v>99</v>
      </c>
      <c r="CB1106" t="s">
        <v>531</v>
      </c>
      <c r="CC1106" t="s">
        <v>532</v>
      </c>
      <c r="CD1106" t="s">
        <v>533</v>
      </c>
      <c r="CE1106" t="s">
        <v>100</v>
      </c>
      <c r="CF1106">
        <v>5.6</v>
      </c>
      <c r="CG1106">
        <v>12</v>
      </c>
      <c r="CH1106">
        <v>4.9000000000000004</v>
      </c>
      <c r="CI1106">
        <v>8</v>
      </c>
      <c r="CJ1106" t="s">
        <v>472</v>
      </c>
      <c r="CK1106" t="s">
        <v>534</v>
      </c>
      <c r="CL1106">
        <v>0.66</v>
      </c>
      <c r="CM1106">
        <v>0.93</v>
      </c>
      <c r="CN1106">
        <v>1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1</v>
      </c>
      <c r="CU1106">
        <v>0</v>
      </c>
      <c r="CV1106">
        <v>0</v>
      </c>
      <c r="CW1106">
        <v>0</v>
      </c>
      <c r="CX1106">
        <v>1</v>
      </c>
    </row>
    <row r="1107" spans="1:102" x14ac:dyDescent="0.25">
      <c r="A1107">
        <v>241</v>
      </c>
      <c r="B1107" t="s">
        <v>72</v>
      </c>
      <c r="C1107" t="s">
        <v>73</v>
      </c>
      <c r="D1107" t="s">
        <v>365</v>
      </c>
      <c r="E1107" t="s">
        <v>389</v>
      </c>
      <c r="F1107" t="s">
        <v>75</v>
      </c>
      <c r="G1107">
        <v>2012</v>
      </c>
      <c r="H1107">
        <v>8</v>
      </c>
      <c r="J1107" t="s">
        <v>228</v>
      </c>
      <c r="K1107" t="s">
        <v>184</v>
      </c>
      <c r="L1107" t="s">
        <v>77</v>
      </c>
      <c r="M1107" t="s">
        <v>397</v>
      </c>
      <c r="N1107">
        <v>5</v>
      </c>
      <c r="O1107" t="s">
        <v>871</v>
      </c>
      <c r="P1107" t="s">
        <v>864</v>
      </c>
      <c r="Q1107" t="s">
        <v>840</v>
      </c>
      <c r="R1107" t="s">
        <v>79</v>
      </c>
      <c r="S1107">
        <v>4</v>
      </c>
      <c r="T1107">
        <v>3</v>
      </c>
      <c r="U1107">
        <v>1</v>
      </c>
      <c r="V1107">
        <v>2</v>
      </c>
      <c r="W1107">
        <v>1</v>
      </c>
      <c r="X1107">
        <v>2</v>
      </c>
      <c r="Y1107" t="s">
        <v>459</v>
      </c>
      <c r="Z1107" t="s">
        <v>460</v>
      </c>
      <c r="AA1107" t="s">
        <v>106</v>
      </c>
      <c r="AB1107" t="s">
        <v>81</v>
      </c>
      <c r="AC1107" t="s">
        <v>82</v>
      </c>
      <c r="AD1107" t="s">
        <v>95</v>
      </c>
      <c r="AE1107" t="s">
        <v>84</v>
      </c>
      <c r="AF1107" t="s">
        <v>85</v>
      </c>
      <c r="AG1107">
        <v>2.65</v>
      </c>
      <c r="AH1107">
        <v>2.0249999999999999</v>
      </c>
      <c r="AI1107">
        <v>2.3374999999999999</v>
      </c>
      <c r="AJ1107" t="s">
        <v>116</v>
      </c>
      <c r="AK1107" t="s">
        <v>87</v>
      </c>
      <c r="AL1107" t="s">
        <v>88</v>
      </c>
      <c r="AM1107" t="s">
        <v>89</v>
      </c>
      <c r="AN1107" t="s">
        <v>90</v>
      </c>
      <c r="AO1107" t="s">
        <v>97</v>
      </c>
      <c r="AP1107" t="s">
        <v>108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1</v>
      </c>
      <c r="BG1107">
        <v>0</v>
      </c>
      <c r="BH1107">
        <v>0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1</v>
      </c>
      <c r="BP1107">
        <v>1</v>
      </c>
      <c r="BQ1107">
        <v>1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1</v>
      </c>
      <c r="BX1107">
        <v>0</v>
      </c>
      <c r="BY1107" t="s">
        <v>459</v>
      </c>
      <c r="BZ1107" t="s">
        <v>461</v>
      </c>
      <c r="CA1107" t="s">
        <v>106</v>
      </c>
      <c r="CB1107" t="s">
        <v>462</v>
      </c>
      <c r="CC1107" t="s">
        <v>463</v>
      </c>
      <c r="CD1107" t="s">
        <v>464</v>
      </c>
      <c r="CE1107" t="s">
        <v>95</v>
      </c>
      <c r="CF1107">
        <v>2</v>
      </c>
      <c r="CG1107">
        <v>3</v>
      </c>
      <c r="CH1107">
        <v>1.8</v>
      </c>
      <c r="CI1107">
        <v>2.2000000000000002</v>
      </c>
      <c r="CJ1107" t="s">
        <v>18</v>
      </c>
      <c r="CK1107" t="s">
        <v>465</v>
      </c>
      <c r="CL1107">
        <v>7.0000000000000007E-2</v>
      </c>
      <c r="CM1107">
        <v>0.81</v>
      </c>
      <c r="CN1107">
        <v>1</v>
      </c>
      <c r="CO1107">
        <v>0</v>
      </c>
      <c r="CP1107">
        <v>0</v>
      </c>
      <c r="CQ1107">
        <v>0</v>
      </c>
      <c r="CR1107">
        <v>1</v>
      </c>
      <c r="CS1107">
        <v>1</v>
      </c>
      <c r="CT1107">
        <v>0</v>
      </c>
      <c r="CU1107">
        <v>0</v>
      </c>
      <c r="CV1107">
        <v>0</v>
      </c>
      <c r="CW1107">
        <v>0</v>
      </c>
      <c r="CX1107">
        <v>1</v>
      </c>
    </row>
    <row r="1108" spans="1:102" x14ac:dyDescent="0.25">
      <c r="A1108">
        <v>45</v>
      </c>
      <c r="B1108" t="s">
        <v>72</v>
      </c>
      <c r="C1108" t="s">
        <v>73</v>
      </c>
      <c r="D1108" t="s">
        <v>365</v>
      </c>
      <c r="E1108" t="s">
        <v>389</v>
      </c>
      <c r="F1108" t="s">
        <v>75</v>
      </c>
      <c r="G1108">
        <v>2012</v>
      </c>
      <c r="H1108">
        <v>8</v>
      </c>
      <c r="J1108" t="s">
        <v>228</v>
      </c>
      <c r="K1108" t="s">
        <v>366</v>
      </c>
      <c r="L1108" t="s">
        <v>77</v>
      </c>
      <c r="M1108" t="s">
        <v>397</v>
      </c>
      <c r="N1108">
        <v>8</v>
      </c>
      <c r="O1108" t="s">
        <v>879</v>
      </c>
      <c r="P1108" t="s">
        <v>864</v>
      </c>
      <c r="Q1108" t="s">
        <v>840</v>
      </c>
      <c r="R1108" t="s">
        <v>79</v>
      </c>
      <c r="S1108">
        <v>37</v>
      </c>
      <c r="T1108">
        <v>5</v>
      </c>
      <c r="U1108">
        <v>2</v>
      </c>
      <c r="V1108">
        <v>3</v>
      </c>
      <c r="W1108">
        <v>32</v>
      </c>
      <c r="X1108">
        <v>134</v>
      </c>
      <c r="Y1108" t="s">
        <v>535</v>
      </c>
      <c r="Z1108" t="s">
        <v>460</v>
      </c>
      <c r="AA1108" t="s">
        <v>103</v>
      </c>
      <c r="AB1108" t="s">
        <v>81</v>
      </c>
      <c r="AC1108" t="s">
        <v>82</v>
      </c>
      <c r="AD1108" t="s">
        <v>83</v>
      </c>
      <c r="AE1108" t="s">
        <v>84</v>
      </c>
      <c r="AF1108" t="s">
        <v>85</v>
      </c>
      <c r="AG1108">
        <v>6</v>
      </c>
      <c r="AH1108">
        <v>5</v>
      </c>
      <c r="AI1108">
        <v>5.5</v>
      </c>
      <c r="AJ1108" t="s">
        <v>104</v>
      </c>
      <c r="AK1108" t="s">
        <v>87</v>
      </c>
      <c r="AL1108" t="s">
        <v>88</v>
      </c>
      <c r="AM1108" t="s">
        <v>89</v>
      </c>
      <c r="AN1108" t="s">
        <v>90</v>
      </c>
      <c r="AO1108" t="s">
        <v>97</v>
      </c>
      <c r="AP1108" t="s">
        <v>92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1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0</v>
      </c>
      <c r="BN1108">
        <v>0</v>
      </c>
      <c r="BO1108">
        <v>1</v>
      </c>
      <c r="BP1108">
        <v>1</v>
      </c>
      <c r="BQ1108">
        <v>1</v>
      </c>
      <c r="BR1108">
        <v>0</v>
      </c>
      <c r="BS1108">
        <v>1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 t="s">
        <v>535</v>
      </c>
      <c r="BZ1108" t="s">
        <v>536</v>
      </c>
      <c r="CA1108" t="s">
        <v>103</v>
      </c>
      <c r="CB1108" t="s">
        <v>531</v>
      </c>
      <c r="CC1108" t="s">
        <v>478</v>
      </c>
      <c r="CD1108" t="s">
        <v>464</v>
      </c>
      <c r="CE1108" t="s">
        <v>343</v>
      </c>
      <c r="CF1108">
        <v>5.3</v>
      </c>
      <c r="CG1108">
        <v>8.5</v>
      </c>
      <c r="CH1108">
        <v>3.2</v>
      </c>
      <c r="CI1108">
        <v>5.5</v>
      </c>
      <c r="CJ1108" t="s">
        <v>18</v>
      </c>
      <c r="CK1108" t="s">
        <v>465</v>
      </c>
      <c r="CL1108">
        <v>0.72</v>
      </c>
      <c r="CM1108">
        <v>0.75</v>
      </c>
      <c r="CN1108">
        <v>1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1</v>
      </c>
      <c r="CU1108">
        <v>0</v>
      </c>
      <c r="CV1108">
        <v>0</v>
      </c>
      <c r="CW1108">
        <v>0</v>
      </c>
      <c r="CX1108">
        <v>1</v>
      </c>
    </row>
    <row r="1109" spans="1:102" x14ac:dyDescent="0.25">
      <c r="A1109">
        <v>61</v>
      </c>
      <c r="B1109" t="s">
        <v>72</v>
      </c>
      <c r="C1109" t="s">
        <v>73</v>
      </c>
      <c r="D1109" t="s">
        <v>365</v>
      </c>
      <c r="E1109" t="s">
        <v>389</v>
      </c>
      <c r="F1109" t="s">
        <v>75</v>
      </c>
      <c r="G1109">
        <v>2012</v>
      </c>
      <c r="H1109">
        <v>8</v>
      </c>
      <c r="J1109" t="s">
        <v>228</v>
      </c>
      <c r="K1109" t="s">
        <v>366</v>
      </c>
      <c r="L1109" t="s">
        <v>77</v>
      </c>
      <c r="M1109" t="s">
        <v>397</v>
      </c>
      <c r="N1109">
        <v>8</v>
      </c>
      <c r="O1109" t="s">
        <v>879</v>
      </c>
      <c r="P1109" t="s">
        <v>864</v>
      </c>
      <c r="Q1109" t="s">
        <v>840</v>
      </c>
      <c r="R1109" t="s">
        <v>79</v>
      </c>
      <c r="S1109">
        <v>1</v>
      </c>
      <c r="T1109">
        <v>1</v>
      </c>
      <c r="V1109">
        <v>1</v>
      </c>
      <c r="X1109">
        <v>208</v>
      </c>
      <c r="Y1109" t="s">
        <v>546</v>
      </c>
      <c r="Z1109" t="s">
        <v>480</v>
      </c>
      <c r="AA1109" t="s">
        <v>80</v>
      </c>
      <c r="AB1109" t="s">
        <v>81</v>
      </c>
      <c r="AC1109" t="s">
        <v>82</v>
      </c>
      <c r="AD1109" t="s">
        <v>83</v>
      </c>
      <c r="AE1109" t="s">
        <v>84</v>
      </c>
      <c r="AF1109" t="s">
        <v>85</v>
      </c>
      <c r="AG1109">
        <v>3</v>
      </c>
      <c r="AH1109">
        <v>2.5</v>
      </c>
      <c r="AI1109">
        <v>2.75</v>
      </c>
      <c r="AJ1109" t="s">
        <v>109</v>
      </c>
      <c r="AK1109" t="s">
        <v>87</v>
      </c>
      <c r="AL1109" t="s">
        <v>88</v>
      </c>
      <c r="AM1109" t="s">
        <v>89</v>
      </c>
      <c r="AN1109" t="s">
        <v>90</v>
      </c>
      <c r="AO1109" t="s">
        <v>91</v>
      </c>
      <c r="AP1109" t="s">
        <v>92</v>
      </c>
      <c r="AQ1109">
        <v>0</v>
      </c>
      <c r="AR1109">
        <v>1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1</v>
      </c>
      <c r="BG1109">
        <v>0</v>
      </c>
      <c r="BH1109">
        <v>0</v>
      </c>
      <c r="BI1109">
        <v>0</v>
      </c>
      <c r="BJ1109">
        <v>1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1</v>
      </c>
      <c r="BQ1109">
        <v>0</v>
      </c>
      <c r="BR1109">
        <v>0</v>
      </c>
      <c r="BS1109">
        <v>1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 t="s">
        <v>546</v>
      </c>
      <c r="BZ1109" t="s">
        <v>481</v>
      </c>
      <c r="CA1109" t="s">
        <v>80</v>
      </c>
      <c r="CB1109" t="s">
        <v>477</v>
      </c>
      <c r="CC1109" t="s">
        <v>478</v>
      </c>
      <c r="CD1109" t="s">
        <v>464</v>
      </c>
      <c r="CE1109" t="s">
        <v>343</v>
      </c>
      <c r="CF1109">
        <v>1.6</v>
      </c>
      <c r="CG1109">
        <v>1.9</v>
      </c>
      <c r="CH1109">
        <v>1.1000000000000001</v>
      </c>
      <c r="CI1109">
        <v>1.7</v>
      </c>
      <c r="CJ1109" t="s">
        <v>472</v>
      </c>
      <c r="CK1109" t="s">
        <v>465</v>
      </c>
      <c r="CL1109">
        <v>0.67</v>
      </c>
      <c r="CM1109">
        <v>0.67</v>
      </c>
      <c r="CN1109">
        <v>0</v>
      </c>
      <c r="CO1109">
        <v>0</v>
      </c>
      <c r="CP1109">
        <v>1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1</v>
      </c>
      <c r="CW1109">
        <v>1</v>
      </c>
      <c r="CX1109">
        <v>0</v>
      </c>
    </row>
    <row r="1110" spans="1:102" x14ac:dyDescent="0.25">
      <c r="A1110">
        <v>108</v>
      </c>
      <c r="B1110" t="s">
        <v>72</v>
      </c>
      <c r="C1110" t="s">
        <v>73</v>
      </c>
      <c r="D1110" t="s">
        <v>365</v>
      </c>
      <c r="E1110" t="s">
        <v>389</v>
      </c>
      <c r="F1110" t="s">
        <v>75</v>
      </c>
      <c r="G1110">
        <v>2012</v>
      </c>
      <c r="H1110">
        <v>8</v>
      </c>
      <c r="J1110" t="s">
        <v>228</v>
      </c>
      <c r="K1110" t="s">
        <v>366</v>
      </c>
      <c r="L1110" t="s">
        <v>77</v>
      </c>
      <c r="M1110" t="s">
        <v>397</v>
      </c>
      <c r="N1110">
        <v>8</v>
      </c>
      <c r="O1110" t="s">
        <v>879</v>
      </c>
      <c r="P1110" t="s">
        <v>864</v>
      </c>
      <c r="Q1110" t="s">
        <v>840</v>
      </c>
      <c r="R1110" t="s">
        <v>79</v>
      </c>
      <c r="S1110">
        <v>2</v>
      </c>
      <c r="T1110">
        <v>2</v>
      </c>
      <c r="U1110">
        <v>1</v>
      </c>
      <c r="V1110">
        <v>1</v>
      </c>
      <c r="X1110">
        <v>198</v>
      </c>
      <c r="Y1110" t="s">
        <v>542</v>
      </c>
      <c r="Z1110" t="s">
        <v>488</v>
      </c>
      <c r="AA1110" t="s">
        <v>124</v>
      </c>
      <c r="AB1110" t="s">
        <v>81</v>
      </c>
      <c r="AC1110" t="s">
        <v>82</v>
      </c>
      <c r="AD1110" t="s">
        <v>95</v>
      </c>
      <c r="AE1110" t="s">
        <v>84</v>
      </c>
      <c r="AF1110" t="s">
        <v>85</v>
      </c>
      <c r="AG1110">
        <v>5.5</v>
      </c>
      <c r="AH1110">
        <v>4.75</v>
      </c>
      <c r="AI1110">
        <v>5.125</v>
      </c>
      <c r="AJ1110" t="s">
        <v>125</v>
      </c>
      <c r="AK1110" t="s">
        <v>126</v>
      </c>
      <c r="AL1110" t="s">
        <v>88</v>
      </c>
      <c r="AM1110" t="s">
        <v>113</v>
      </c>
      <c r="AN1110" t="s">
        <v>90</v>
      </c>
      <c r="AO1110" t="s">
        <v>127</v>
      </c>
      <c r="AP1110" t="s">
        <v>128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1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1</v>
      </c>
      <c r="BK1110">
        <v>0</v>
      </c>
      <c r="BL1110">
        <v>0</v>
      </c>
      <c r="BM1110">
        <v>0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1</v>
      </c>
      <c r="BT1110">
        <v>0</v>
      </c>
      <c r="BU1110">
        <v>1</v>
      </c>
      <c r="BV1110">
        <v>0</v>
      </c>
      <c r="BW1110">
        <v>0</v>
      </c>
      <c r="BX1110">
        <v>0</v>
      </c>
      <c r="BY1110" t="s">
        <v>542</v>
      </c>
      <c r="BZ1110" t="s">
        <v>543</v>
      </c>
      <c r="CA1110" t="s">
        <v>124</v>
      </c>
      <c r="CB1110" t="s">
        <v>501</v>
      </c>
      <c r="CC1110" t="s">
        <v>544</v>
      </c>
      <c r="CD1110" t="s">
        <v>471</v>
      </c>
      <c r="CE1110" t="s">
        <v>95</v>
      </c>
      <c r="CF1110">
        <v>4.4000000000000004</v>
      </c>
      <c r="CG1110">
        <v>6</v>
      </c>
      <c r="CH1110">
        <v>3.5</v>
      </c>
      <c r="CI1110">
        <v>5.4</v>
      </c>
      <c r="CJ1110" t="s">
        <v>472</v>
      </c>
      <c r="CK1110" t="s">
        <v>465</v>
      </c>
      <c r="CL1110">
        <v>0.86</v>
      </c>
      <c r="CM1110">
        <v>0.62</v>
      </c>
      <c r="CN1110">
        <v>0</v>
      </c>
      <c r="CO1110">
        <v>0</v>
      </c>
      <c r="CP1110">
        <v>1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1</v>
      </c>
      <c r="CW1110">
        <v>0</v>
      </c>
      <c r="CX1110">
        <v>1</v>
      </c>
    </row>
    <row r="1111" spans="1:102" x14ac:dyDescent="0.25">
      <c r="A1111">
        <v>119</v>
      </c>
      <c r="B1111" t="s">
        <v>72</v>
      </c>
      <c r="C1111" t="s">
        <v>73</v>
      </c>
      <c r="D1111" t="s">
        <v>365</v>
      </c>
      <c r="E1111" t="s">
        <v>389</v>
      </c>
      <c r="F1111" t="s">
        <v>75</v>
      </c>
      <c r="G1111">
        <v>2012</v>
      </c>
      <c r="H1111">
        <v>8</v>
      </c>
      <c r="J1111" t="s">
        <v>228</v>
      </c>
      <c r="K1111" t="s">
        <v>366</v>
      </c>
      <c r="L1111" t="s">
        <v>77</v>
      </c>
      <c r="M1111" t="s">
        <v>397</v>
      </c>
      <c r="N1111">
        <v>8</v>
      </c>
      <c r="O1111" t="s">
        <v>879</v>
      </c>
      <c r="P1111" t="s">
        <v>864</v>
      </c>
      <c r="Q1111" t="s">
        <v>840</v>
      </c>
      <c r="R1111" t="s">
        <v>79</v>
      </c>
      <c r="S1111">
        <v>3</v>
      </c>
      <c r="T1111">
        <v>3</v>
      </c>
      <c r="V1111">
        <v>3</v>
      </c>
      <c r="X1111">
        <v>133</v>
      </c>
      <c r="Y1111" t="s">
        <v>528</v>
      </c>
      <c r="Z1111" t="s">
        <v>529</v>
      </c>
      <c r="AA1111" t="s">
        <v>99</v>
      </c>
      <c r="AB1111" t="s">
        <v>81</v>
      </c>
      <c r="AC1111" t="s">
        <v>82</v>
      </c>
      <c r="AD1111" t="s">
        <v>100</v>
      </c>
      <c r="AE1111" t="s">
        <v>101</v>
      </c>
      <c r="AF1111" t="s">
        <v>85</v>
      </c>
      <c r="AG1111">
        <v>7.25</v>
      </c>
      <c r="AH1111">
        <v>6</v>
      </c>
      <c r="AI1111">
        <v>6.625</v>
      </c>
      <c r="AJ1111" t="s">
        <v>102</v>
      </c>
      <c r="AK1111" t="s">
        <v>87</v>
      </c>
      <c r="AL1111" t="s">
        <v>88</v>
      </c>
      <c r="AM1111" t="s">
        <v>89</v>
      </c>
      <c r="AN1111" t="s">
        <v>90</v>
      </c>
      <c r="AO1111" t="s">
        <v>97</v>
      </c>
      <c r="AP1111" t="s">
        <v>92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1</v>
      </c>
      <c r="BG1111">
        <v>0</v>
      </c>
      <c r="BH1111">
        <v>0</v>
      </c>
      <c r="BI1111">
        <v>0</v>
      </c>
      <c r="BJ1111">
        <v>1</v>
      </c>
      <c r="BK1111">
        <v>0</v>
      </c>
      <c r="BL1111">
        <v>0</v>
      </c>
      <c r="BM1111">
        <v>0</v>
      </c>
      <c r="BN1111">
        <v>0</v>
      </c>
      <c r="BO1111">
        <v>1</v>
      </c>
      <c r="BP1111">
        <v>1</v>
      </c>
      <c r="BQ1111">
        <v>1</v>
      </c>
      <c r="BR1111">
        <v>0</v>
      </c>
      <c r="BS1111">
        <v>1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 t="s">
        <v>528</v>
      </c>
      <c r="BZ1111" t="s">
        <v>530</v>
      </c>
      <c r="CA1111" t="s">
        <v>99</v>
      </c>
      <c r="CB1111" t="s">
        <v>531</v>
      </c>
      <c r="CC1111" t="s">
        <v>532</v>
      </c>
      <c r="CD1111" t="s">
        <v>533</v>
      </c>
      <c r="CE1111" t="s">
        <v>100</v>
      </c>
      <c r="CF1111">
        <v>5.6</v>
      </c>
      <c r="CG1111">
        <v>12</v>
      </c>
      <c r="CH1111">
        <v>4.9000000000000004</v>
      </c>
      <c r="CI1111">
        <v>8</v>
      </c>
      <c r="CJ1111" t="s">
        <v>472</v>
      </c>
      <c r="CK1111" t="s">
        <v>534</v>
      </c>
      <c r="CL1111">
        <v>0.66</v>
      </c>
      <c r="CM1111">
        <v>0.93</v>
      </c>
      <c r="CN1111">
        <v>1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1</v>
      </c>
      <c r="CU1111">
        <v>0</v>
      </c>
      <c r="CV1111">
        <v>0</v>
      </c>
      <c r="CW1111">
        <v>0</v>
      </c>
      <c r="CX1111">
        <v>1</v>
      </c>
    </row>
    <row r="1112" spans="1:102" x14ac:dyDescent="0.25">
      <c r="A1112">
        <v>134</v>
      </c>
      <c r="B1112" t="s">
        <v>72</v>
      </c>
      <c r="C1112" t="s">
        <v>73</v>
      </c>
      <c r="D1112" t="s">
        <v>365</v>
      </c>
      <c r="E1112" t="s">
        <v>389</v>
      </c>
      <c r="F1112" t="s">
        <v>75</v>
      </c>
      <c r="G1112">
        <v>2012</v>
      </c>
      <c r="H1112">
        <v>8</v>
      </c>
      <c r="J1112" t="s">
        <v>228</v>
      </c>
      <c r="K1112" t="s">
        <v>366</v>
      </c>
      <c r="L1112" t="s">
        <v>77</v>
      </c>
      <c r="M1112" t="s">
        <v>397</v>
      </c>
      <c r="N1112">
        <v>8</v>
      </c>
      <c r="O1112" t="s">
        <v>879</v>
      </c>
      <c r="P1112" t="s">
        <v>864</v>
      </c>
      <c r="Q1112" t="s">
        <v>840</v>
      </c>
      <c r="R1112" t="s">
        <v>79</v>
      </c>
      <c r="S1112">
        <v>3</v>
      </c>
      <c r="T1112">
        <v>3</v>
      </c>
      <c r="U1112">
        <v>1</v>
      </c>
      <c r="V1112">
        <v>2</v>
      </c>
      <c r="X1112">
        <v>697</v>
      </c>
      <c r="Y1112" t="s">
        <v>644</v>
      </c>
      <c r="Z1112" t="s">
        <v>488</v>
      </c>
      <c r="AA1112" t="s">
        <v>106</v>
      </c>
      <c r="AB1112" t="s">
        <v>81</v>
      </c>
      <c r="AC1112" t="s">
        <v>82</v>
      </c>
      <c r="AD1112" t="s">
        <v>95</v>
      </c>
      <c r="AE1112" t="s">
        <v>84</v>
      </c>
      <c r="AF1112" t="s">
        <v>85</v>
      </c>
      <c r="AG1112">
        <v>4</v>
      </c>
      <c r="AH1112">
        <v>3.5</v>
      </c>
      <c r="AI1112">
        <v>3.75</v>
      </c>
      <c r="AJ1112" t="s">
        <v>122</v>
      </c>
      <c r="AK1112" t="s">
        <v>87</v>
      </c>
      <c r="AL1112" t="s">
        <v>88</v>
      </c>
      <c r="AM1112" t="s">
        <v>89</v>
      </c>
      <c r="AN1112" t="s">
        <v>90</v>
      </c>
      <c r="AO1112" t="s">
        <v>97</v>
      </c>
      <c r="AP1112" t="s">
        <v>92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1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1</v>
      </c>
      <c r="BP1112">
        <v>1</v>
      </c>
      <c r="BQ1112">
        <v>1</v>
      </c>
      <c r="BR1112">
        <v>0</v>
      </c>
      <c r="BS1112">
        <v>1</v>
      </c>
      <c r="BT1112">
        <v>0</v>
      </c>
      <c r="BU1112">
        <v>0</v>
      </c>
      <c r="BV1112">
        <v>0</v>
      </c>
      <c r="BW1112">
        <v>0</v>
      </c>
      <c r="BX1112">
        <v>0</v>
      </c>
    </row>
    <row r="1113" spans="1:102" x14ac:dyDescent="0.25">
      <c r="A1113">
        <v>210</v>
      </c>
      <c r="B1113" t="s">
        <v>72</v>
      </c>
      <c r="C1113" t="s">
        <v>73</v>
      </c>
      <c r="D1113" t="s">
        <v>365</v>
      </c>
      <c r="E1113" t="s">
        <v>389</v>
      </c>
      <c r="F1113" t="s">
        <v>75</v>
      </c>
      <c r="G1113">
        <v>2012</v>
      </c>
      <c r="H1113">
        <v>8</v>
      </c>
      <c r="J1113" t="s">
        <v>228</v>
      </c>
      <c r="K1113" t="s">
        <v>366</v>
      </c>
      <c r="L1113" t="s">
        <v>77</v>
      </c>
      <c r="M1113" t="s">
        <v>397</v>
      </c>
      <c r="N1113">
        <v>8</v>
      </c>
      <c r="O1113" t="s">
        <v>879</v>
      </c>
      <c r="P1113" t="s">
        <v>864</v>
      </c>
      <c r="Q1113" t="s">
        <v>840</v>
      </c>
      <c r="R1113" t="s">
        <v>79</v>
      </c>
      <c r="S1113">
        <v>7</v>
      </c>
      <c r="T1113">
        <v>5</v>
      </c>
      <c r="U1113">
        <v>4</v>
      </c>
      <c r="V1113">
        <v>1</v>
      </c>
      <c r="W1113">
        <v>2</v>
      </c>
      <c r="X1113">
        <v>179</v>
      </c>
      <c r="Y1113" t="s">
        <v>540</v>
      </c>
      <c r="Z1113" t="s">
        <v>515</v>
      </c>
      <c r="AA1113" t="s">
        <v>99</v>
      </c>
      <c r="AB1113" t="s">
        <v>81</v>
      </c>
      <c r="AC1113" t="s">
        <v>82</v>
      </c>
      <c r="AD1113" t="s">
        <v>83</v>
      </c>
      <c r="AE1113" t="s">
        <v>84</v>
      </c>
      <c r="AF1113" t="s">
        <v>85</v>
      </c>
      <c r="AG1113">
        <v>4.05</v>
      </c>
      <c r="AH1113">
        <v>2.85</v>
      </c>
      <c r="AI1113">
        <v>3.45</v>
      </c>
      <c r="AJ1113" t="s">
        <v>105</v>
      </c>
      <c r="AK1113" t="s">
        <v>87</v>
      </c>
      <c r="AL1113" t="s">
        <v>88</v>
      </c>
      <c r="AM1113" t="s">
        <v>89</v>
      </c>
      <c r="AN1113" t="s">
        <v>90</v>
      </c>
      <c r="AO1113" t="s">
        <v>97</v>
      </c>
      <c r="AP1113" t="s">
        <v>92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1</v>
      </c>
      <c r="BG1113">
        <v>0</v>
      </c>
      <c r="BH1113">
        <v>0</v>
      </c>
      <c r="BI1113">
        <v>0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1</v>
      </c>
      <c r="BP1113">
        <v>1</v>
      </c>
      <c r="BQ1113">
        <v>1</v>
      </c>
      <c r="BR1113">
        <v>0</v>
      </c>
      <c r="BS1113">
        <v>1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 t="s">
        <v>540</v>
      </c>
      <c r="BZ1113" t="s">
        <v>461</v>
      </c>
      <c r="CA1113" t="s">
        <v>99</v>
      </c>
      <c r="CB1113" t="s">
        <v>531</v>
      </c>
      <c r="CC1113" t="s">
        <v>478</v>
      </c>
      <c r="CD1113" t="s">
        <v>464</v>
      </c>
      <c r="CE1113" t="s">
        <v>343</v>
      </c>
      <c r="CF1113">
        <v>3.4</v>
      </c>
      <c r="CG1113">
        <v>4.3</v>
      </c>
      <c r="CH1113">
        <v>2.5</v>
      </c>
      <c r="CI1113">
        <v>3.2</v>
      </c>
      <c r="CJ1113" t="s">
        <v>472</v>
      </c>
      <c r="CK1113" t="s">
        <v>465</v>
      </c>
      <c r="CL1113">
        <v>0.66</v>
      </c>
      <c r="CM1113">
        <v>0.66</v>
      </c>
      <c r="CN1113">
        <v>1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1</v>
      </c>
      <c r="CU1113">
        <v>0</v>
      </c>
      <c r="CV1113">
        <v>0</v>
      </c>
      <c r="CW1113">
        <v>0</v>
      </c>
      <c r="CX1113">
        <v>1</v>
      </c>
    </row>
    <row r="1114" spans="1:102" x14ac:dyDescent="0.25">
      <c r="A1114">
        <v>267</v>
      </c>
      <c r="B1114" t="s">
        <v>72</v>
      </c>
      <c r="C1114" t="s">
        <v>73</v>
      </c>
      <c r="D1114" t="s">
        <v>365</v>
      </c>
      <c r="E1114" t="s">
        <v>389</v>
      </c>
      <c r="F1114" t="s">
        <v>75</v>
      </c>
      <c r="G1114">
        <v>2012</v>
      </c>
      <c r="H1114">
        <v>8</v>
      </c>
      <c r="J1114" t="s">
        <v>228</v>
      </c>
      <c r="K1114" t="s">
        <v>366</v>
      </c>
      <c r="L1114" t="s">
        <v>77</v>
      </c>
      <c r="M1114" t="s">
        <v>397</v>
      </c>
      <c r="N1114">
        <v>8</v>
      </c>
      <c r="O1114" t="s">
        <v>879</v>
      </c>
      <c r="P1114" t="s">
        <v>864</v>
      </c>
      <c r="Q1114" t="s">
        <v>840</v>
      </c>
      <c r="R1114" t="s">
        <v>79</v>
      </c>
      <c r="S1114">
        <v>1</v>
      </c>
      <c r="T1114">
        <v>1</v>
      </c>
      <c r="V1114">
        <v>1</v>
      </c>
      <c r="X1114">
        <v>21</v>
      </c>
      <c r="Y1114" t="s">
        <v>487</v>
      </c>
      <c r="Z1114" t="s">
        <v>488</v>
      </c>
      <c r="AA1114" t="s">
        <v>106</v>
      </c>
      <c r="AB1114" t="s">
        <v>81</v>
      </c>
      <c r="AC1114" t="s">
        <v>82</v>
      </c>
      <c r="AD1114" t="s">
        <v>100</v>
      </c>
      <c r="AE1114" t="s">
        <v>101</v>
      </c>
      <c r="AF1114" t="s">
        <v>85</v>
      </c>
      <c r="AG1114">
        <v>2.65</v>
      </c>
      <c r="AH1114">
        <v>2.2999999999999998</v>
      </c>
      <c r="AI1114">
        <v>2.4750000000000001</v>
      </c>
      <c r="AJ1114" t="s">
        <v>159</v>
      </c>
      <c r="AK1114" t="s">
        <v>87</v>
      </c>
      <c r="AL1114" t="s">
        <v>88</v>
      </c>
      <c r="AM1114" t="s">
        <v>89</v>
      </c>
      <c r="AN1114" t="s">
        <v>90</v>
      </c>
      <c r="AO1114" t="s">
        <v>97</v>
      </c>
      <c r="AP1114" t="s">
        <v>108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1</v>
      </c>
      <c r="BP1114">
        <v>1</v>
      </c>
      <c r="BQ1114">
        <v>1</v>
      </c>
      <c r="BR1114">
        <v>0</v>
      </c>
      <c r="BS1114">
        <v>1</v>
      </c>
      <c r="BT1114">
        <v>0</v>
      </c>
      <c r="BU1114">
        <v>0</v>
      </c>
      <c r="BV1114">
        <v>0</v>
      </c>
      <c r="BW1114">
        <v>1</v>
      </c>
      <c r="BX1114">
        <v>0</v>
      </c>
      <c r="BY1114" t="s">
        <v>487</v>
      </c>
      <c r="BZ1114" t="s">
        <v>489</v>
      </c>
      <c r="CA1114" t="s">
        <v>106</v>
      </c>
      <c r="CB1114" t="s">
        <v>462</v>
      </c>
      <c r="CC1114" t="s">
        <v>490</v>
      </c>
      <c r="CD1114" t="s">
        <v>491</v>
      </c>
      <c r="CE1114" t="s">
        <v>100</v>
      </c>
      <c r="CF1114">
        <v>2</v>
      </c>
      <c r="CG1114">
        <v>4.3</v>
      </c>
      <c r="CH1114">
        <v>1.8</v>
      </c>
      <c r="CI1114">
        <v>3.2</v>
      </c>
      <c r="CJ1114" t="s">
        <v>18</v>
      </c>
      <c r="CK1114" t="s">
        <v>465</v>
      </c>
      <c r="CL1114">
        <v>0.12</v>
      </c>
      <c r="CM1114">
        <v>0.63</v>
      </c>
      <c r="CN1114">
        <v>1</v>
      </c>
      <c r="CO1114">
        <v>0</v>
      </c>
      <c r="CP1114">
        <v>0</v>
      </c>
      <c r="CQ1114">
        <v>0</v>
      </c>
      <c r="CR1114">
        <v>1</v>
      </c>
      <c r="CS1114">
        <v>1</v>
      </c>
      <c r="CT1114">
        <v>0</v>
      </c>
      <c r="CU1114">
        <v>0</v>
      </c>
      <c r="CV1114">
        <v>0</v>
      </c>
      <c r="CW1114">
        <v>0</v>
      </c>
      <c r="CX1114">
        <v>1</v>
      </c>
    </row>
    <row r="1115" spans="1:102" x14ac:dyDescent="0.25">
      <c r="A1115">
        <v>17</v>
      </c>
      <c r="B1115" t="s">
        <v>72</v>
      </c>
      <c r="C1115" t="s">
        <v>73</v>
      </c>
      <c r="D1115" t="s">
        <v>365</v>
      </c>
      <c r="E1115" t="s">
        <v>389</v>
      </c>
      <c r="F1115" t="s">
        <v>75</v>
      </c>
      <c r="G1115">
        <v>2012</v>
      </c>
      <c r="H1115">
        <v>7</v>
      </c>
      <c r="J1115" t="s">
        <v>8</v>
      </c>
      <c r="K1115" t="s">
        <v>184</v>
      </c>
      <c r="L1115" t="s">
        <v>135</v>
      </c>
      <c r="M1115" t="s">
        <v>432</v>
      </c>
      <c r="N1115">
        <v>6</v>
      </c>
      <c r="O1115" t="s">
        <v>880</v>
      </c>
      <c r="P1115" t="s">
        <v>864</v>
      </c>
      <c r="Q1115" t="s">
        <v>840</v>
      </c>
      <c r="R1115" t="s">
        <v>79</v>
      </c>
      <c r="S1115">
        <v>6</v>
      </c>
      <c r="T1115">
        <v>3</v>
      </c>
      <c r="U1115">
        <v>1</v>
      </c>
      <c r="V1115">
        <v>2</v>
      </c>
      <c r="W1115">
        <v>3</v>
      </c>
      <c r="X1115">
        <v>927</v>
      </c>
      <c r="Y1115" t="s">
        <v>680</v>
      </c>
      <c r="Z1115" t="s">
        <v>548</v>
      </c>
      <c r="AA1115" t="s">
        <v>130</v>
      </c>
      <c r="AB1115" t="s">
        <v>81</v>
      </c>
      <c r="AC1115" t="s">
        <v>82</v>
      </c>
      <c r="AD1115" t="s">
        <v>100</v>
      </c>
      <c r="AE1115" t="s">
        <v>101</v>
      </c>
      <c r="AF1115" t="s">
        <v>85</v>
      </c>
      <c r="AG1115">
        <v>7.5</v>
      </c>
      <c r="AH1115">
        <v>5.75</v>
      </c>
      <c r="AI1115">
        <v>6.625</v>
      </c>
      <c r="AJ1115" t="s">
        <v>131</v>
      </c>
      <c r="AK1115" t="s">
        <v>112</v>
      </c>
      <c r="AL1115" t="s">
        <v>88</v>
      </c>
      <c r="AM1115" t="s">
        <v>113</v>
      </c>
      <c r="AN1115" t="s">
        <v>90</v>
      </c>
      <c r="AO1115" t="s">
        <v>91</v>
      </c>
      <c r="AP1115" t="s">
        <v>92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1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1</v>
      </c>
      <c r="BQ1115">
        <v>0</v>
      </c>
      <c r="BR1115">
        <v>0</v>
      </c>
      <c r="BS1115">
        <v>1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 t="s">
        <v>680</v>
      </c>
      <c r="BZ1115" t="s">
        <v>549</v>
      </c>
      <c r="CA1115" t="s">
        <v>130</v>
      </c>
      <c r="CB1115" t="s">
        <v>501</v>
      </c>
      <c r="CC1115" t="s">
        <v>491</v>
      </c>
      <c r="CD1115" t="s">
        <v>491</v>
      </c>
      <c r="CE1115" t="s">
        <v>100</v>
      </c>
      <c r="CF1115">
        <v>7.9</v>
      </c>
      <c r="CG1115">
        <v>9.3000000000000007</v>
      </c>
      <c r="CH1115">
        <v>5</v>
      </c>
      <c r="CI1115">
        <v>8.3000000000000007</v>
      </c>
      <c r="CJ1115" t="s">
        <v>509</v>
      </c>
      <c r="CK1115" t="s">
        <v>465</v>
      </c>
      <c r="CL1115">
        <v>0.81</v>
      </c>
      <c r="CM1115">
        <v>0.53</v>
      </c>
      <c r="CN1115">
        <v>0</v>
      </c>
      <c r="CO1115">
        <v>0</v>
      </c>
      <c r="CP1115">
        <v>1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1</v>
      </c>
      <c r="CW1115">
        <v>0</v>
      </c>
      <c r="CX1115">
        <v>1</v>
      </c>
    </row>
    <row r="1116" spans="1:102" x14ac:dyDescent="0.25">
      <c r="A1116">
        <v>24</v>
      </c>
      <c r="B1116" t="s">
        <v>72</v>
      </c>
      <c r="C1116" t="s">
        <v>73</v>
      </c>
      <c r="D1116" t="s">
        <v>365</v>
      </c>
      <c r="E1116" t="s">
        <v>821</v>
      </c>
      <c r="F1116" t="s">
        <v>75</v>
      </c>
      <c r="G1116">
        <v>2012</v>
      </c>
      <c r="H1116">
        <v>7</v>
      </c>
      <c r="J1116" t="s">
        <v>8</v>
      </c>
      <c r="K1116" t="s">
        <v>184</v>
      </c>
      <c r="L1116" t="s">
        <v>135</v>
      </c>
      <c r="M1116" t="s">
        <v>432</v>
      </c>
      <c r="N1116">
        <v>10</v>
      </c>
      <c r="O1116" t="s">
        <v>877</v>
      </c>
      <c r="P1116" t="s">
        <v>862</v>
      </c>
      <c r="Q1116" t="s">
        <v>840</v>
      </c>
      <c r="R1116" t="s">
        <v>79</v>
      </c>
      <c r="S1116">
        <v>16</v>
      </c>
      <c r="T1116">
        <v>3</v>
      </c>
      <c r="U1116">
        <v>1</v>
      </c>
      <c r="V1116">
        <v>2</v>
      </c>
      <c r="W1116">
        <v>13</v>
      </c>
      <c r="X1116">
        <v>134</v>
      </c>
      <c r="Y1116" t="s">
        <v>535</v>
      </c>
      <c r="Z1116" t="s">
        <v>460</v>
      </c>
      <c r="AA1116" t="s">
        <v>103</v>
      </c>
      <c r="AB1116" t="s">
        <v>81</v>
      </c>
      <c r="AC1116" t="s">
        <v>82</v>
      </c>
      <c r="AD1116" t="s">
        <v>83</v>
      </c>
      <c r="AE1116" t="s">
        <v>84</v>
      </c>
      <c r="AF1116" t="s">
        <v>85</v>
      </c>
      <c r="AG1116">
        <v>6</v>
      </c>
      <c r="AH1116">
        <v>5</v>
      </c>
      <c r="AI1116">
        <v>5.5</v>
      </c>
      <c r="AJ1116" t="s">
        <v>104</v>
      </c>
      <c r="AK1116" t="s">
        <v>87</v>
      </c>
      <c r="AL1116" t="s">
        <v>88</v>
      </c>
      <c r="AM1116" t="s">
        <v>89</v>
      </c>
      <c r="AN1116" t="s">
        <v>90</v>
      </c>
      <c r="AO1116" t="s">
        <v>97</v>
      </c>
      <c r="AP1116" t="s">
        <v>92</v>
      </c>
      <c r="AQ1116">
        <v>0</v>
      </c>
      <c r="AR1116">
        <v>1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</v>
      </c>
      <c r="BG1116">
        <v>0</v>
      </c>
      <c r="BH1116">
        <v>0</v>
      </c>
      <c r="BI1116">
        <v>0</v>
      </c>
      <c r="BJ1116">
        <v>1</v>
      </c>
      <c r="BK1116">
        <v>0</v>
      </c>
      <c r="BL1116">
        <v>0</v>
      </c>
      <c r="BM1116">
        <v>0</v>
      </c>
      <c r="BN1116">
        <v>0</v>
      </c>
      <c r="BO1116">
        <v>1</v>
      </c>
      <c r="BP1116">
        <v>1</v>
      </c>
      <c r="BQ1116">
        <v>1</v>
      </c>
      <c r="BR1116">
        <v>0</v>
      </c>
      <c r="BS1116">
        <v>1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 t="s">
        <v>535</v>
      </c>
      <c r="BZ1116" t="s">
        <v>536</v>
      </c>
      <c r="CA1116" t="s">
        <v>103</v>
      </c>
      <c r="CB1116" t="s">
        <v>531</v>
      </c>
      <c r="CC1116" t="s">
        <v>478</v>
      </c>
      <c r="CD1116" t="s">
        <v>464</v>
      </c>
      <c r="CE1116" t="s">
        <v>343</v>
      </c>
      <c r="CF1116">
        <v>5.3</v>
      </c>
      <c r="CG1116">
        <v>8.5</v>
      </c>
      <c r="CH1116">
        <v>3.2</v>
      </c>
      <c r="CI1116">
        <v>5.5</v>
      </c>
      <c r="CJ1116" t="s">
        <v>18</v>
      </c>
      <c r="CK1116" t="s">
        <v>465</v>
      </c>
      <c r="CL1116">
        <v>0.72</v>
      </c>
      <c r="CM1116">
        <v>0.75</v>
      </c>
      <c r="CN1116">
        <v>1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1</v>
      </c>
      <c r="CU1116">
        <v>0</v>
      </c>
      <c r="CV1116">
        <v>0</v>
      </c>
      <c r="CW1116">
        <v>0</v>
      </c>
      <c r="CX1116">
        <v>1</v>
      </c>
    </row>
    <row r="1117" spans="1:102" x14ac:dyDescent="0.25">
      <c r="A1117">
        <v>26</v>
      </c>
      <c r="B1117" t="s">
        <v>72</v>
      </c>
      <c r="C1117" t="s">
        <v>73</v>
      </c>
      <c r="D1117" t="s">
        <v>365</v>
      </c>
      <c r="E1117" t="s">
        <v>821</v>
      </c>
      <c r="F1117" t="s">
        <v>75</v>
      </c>
      <c r="G1117">
        <v>2012</v>
      </c>
      <c r="H1117">
        <v>7</v>
      </c>
      <c r="J1117" t="s">
        <v>8</v>
      </c>
      <c r="K1117" t="s">
        <v>184</v>
      </c>
      <c r="L1117" t="s">
        <v>135</v>
      </c>
      <c r="M1117" t="s">
        <v>432</v>
      </c>
      <c r="N1117">
        <v>10</v>
      </c>
      <c r="O1117" t="s">
        <v>877</v>
      </c>
      <c r="P1117" t="s">
        <v>862</v>
      </c>
      <c r="Q1117" t="s">
        <v>840</v>
      </c>
      <c r="R1117" t="s">
        <v>79</v>
      </c>
      <c r="S1117">
        <v>33</v>
      </c>
      <c r="T1117">
        <v>4</v>
      </c>
      <c r="V1117">
        <v>4</v>
      </c>
      <c r="W1117">
        <v>29</v>
      </c>
      <c r="X1117">
        <v>117</v>
      </c>
      <c r="Y1117" t="s">
        <v>518</v>
      </c>
      <c r="Z1117" t="s">
        <v>519</v>
      </c>
      <c r="AA1117" t="s">
        <v>94</v>
      </c>
      <c r="AB1117" t="s">
        <v>81</v>
      </c>
      <c r="AC1117" t="s">
        <v>82</v>
      </c>
      <c r="AD1117" t="s">
        <v>95</v>
      </c>
      <c r="AE1117" t="s">
        <v>84</v>
      </c>
      <c r="AF1117" t="s">
        <v>85</v>
      </c>
      <c r="AG1117">
        <v>2.25</v>
      </c>
      <c r="AH1117">
        <v>2</v>
      </c>
      <c r="AI1117">
        <v>2.125</v>
      </c>
      <c r="AJ1117" t="s">
        <v>96</v>
      </c>
      <c r="AK1117" t="s">
        <v>87</v>
      </c>
      <c r="AL1117" t="s">
        <v>88</v>
      </c>
      <c r="AM1117" t="s">
        <v>89</v>
      </c>
      <c r="AN1117" t="s">
        <v>90</v>
      </c>
      <c r="AO1117" t="s">
        <v>97</v>
      </c>
      <c r="AP1117" t="s">
        <v>98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1</v>
      </c>
      <c r="BG1117">
        <v>0</v>
      </c>
      <c r="BH1117">
        <v>0</v>
      </c>
      <c r="BI1117">
        <v>0</v>
      </c>
      <c r="BJ1117">
        <v>1</v>
      </c>
      <c r="BK1117">
        <v>0</v>
      </c>
      <c r="BL1117">
        <v>0</v>
      </c>
      <c r="BM1117">
        <v>0</v>
      </c>
      <c r="BN1117">
        <v>0</v>
      </c>
      <c r="BO1117">
        <v>1</v>
      </c>
      <c r="BP1117">
        <v>1</v>
      </c>
      <c r="BQ1117">
        <v>1</v>
      </c>
      <c r="BR1117">
        <v>0</v>
      </c>
      <c r="BS1117">
        <v>0</v>
      </c>
      <c r="BT1117">
        <v>0</v>
      </c>
      <c r="BU1117">
        <v>1</v>
      </c>
      <c r="BV1117">
        <v>1</v>
      </c>
      <c r="BW1117">
        <v>0</v>
      </c>
      <c r="BX1117">
        <v>0</v>
      </c>
      <c r="BY1117" t="s">
        <v>518</v>
      </c>
      <c r="BZ1117" t="s">
        <v>520</v>
      </c>
      <c r="CA1117" t="s">
        <v>94</v>
      </c>
      <c r="CB1117" t="s">
        <v>482</v>
      </c>
      <c r="CC1117" t="s">
        <v>521</v>
      </c>
      <c r="CD1117" t="s">
        <v>464</v>
      </c>
      <c r="CE1117" t="s">
        <v>95</v>
      </c>
      <c r="CF1117">
        <v>1.6</v>
      </c>
      <c r="CG1117">
        <v>2.5</v>
      </c>
      <c r="CH1117">
        <v>1.9</v>
      </c>
      <c r="CI1117">
        <v>3.3</v>
      </c>
      <c r="CJ1117" t="s">
        <v>509</v>
      </c>
      <c r="CK1117" t="s">
        <v>465</v>
      </c>
      <c r="CL1117">
        <v>0.94</v>
      </c>
      <c r="CM1117">
        <v>0.53</v>
      </c>
      <c r="CN1117">
        <v>0</v>
      </c>
      <c r="CO1117">
        <v>0</v>
      </c>
      <c r="CP1117">
        <v>1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1</v>
      </c>
      <c r="CW1117">
        <v>0</v>
      </c>
      <c r="CX1117">
        <v>1</v>
      </c>
    </row>
    <row r="1118" spans="1:102" x14ac:dyDescent="0.25">
      <c r="A1118">
        <v>31</v>
      </c>
      <c r="B1118" t="s">
        <v>72</v>
      </c>
      <c r="C1118" t="s">
        <v>73</v>
      </c>
      <c r="D1118" t="s">
        <v>365</v>
      </c>
      <c r="E1118" t="s">
        <v>821</v>
      </c>
      <c r="F1118" t="s">
        <v>75</v>
      </c>
      <c r="G1118">
        <v>2012</v>
      </c>
      <c r="H1118">
        <v>7</v>
      </c>
      <c r="J1118" t="s">
        <v>8</v>
      </c>
      <c r="K1118" t="s">
        <v>184</v>
      </c>
      <c r="L1118" t="s">
        <v>135</v>
      </c>
      <c r="M1118" t="s">
        <v>432</v>
      </c>
      <c r="N1118">
        <v>10</v>
      </c>
      <c r="O1118" t="s">
        <v>877</v>
      </c>
      <c r="P1118" t="s">
        <v>862</v>
      </c>
      <c r="Q1118" t="s">
        <v>840</v>
      </c>
      <c r="R1118" t="s">
        <v>79</v>
      </c>
      <c r="S1118">
        <v>10</v>
      </c>
      <c r="T1118">
        <v>3</v>
      </c>
      <c r="U1118">
        <v>2</v>
      </c>
      <c r="V1118">
        <v>1</v>
      </c>
      <c r="W1118">
        <v>7</v>
      </c>
      <c r="X1118">
        <v>198</v>
      </c>
      <c r="Y1118" t="s">
        <v>542</v>
      </c>
      <c r="Z1118" t="s">
        <v>488</v>
      </c>
      <c r="AA1118" t="s">
        <v>124</v>
      </c>
      <c r="AB1118" t="s">
        <v>81</v>
      </c>
      <c r="AC1118" t="s">
        <v>82</v>
      </c>
      <c r="AD1118" t="s">
        <v>95</v>
      </c>
      <c r="AE1118" t="s">
        <v>84</v>
      </c>
      <c r="AF1118" t="s">
        <v>85</v>
      </c>
      <c r="AG1118">
        <v>5.5</v>
      </c>
      <c r="AH1118">
        <v>4.75</v>
      </c>
      <c r="AI1118">
        <v>5.125</v>
      </c>
      <c r="AJ1118" t="s">
        <v>125</v>
      </c>
      <c r="AK1118" t="s">
        <v>126</v>
      </c>
      <c r="AL1118" t="s">
        <v>88</v>
      </c>
      <c r="AM1118" t="s">
        <v>113</v>
      </c>
      <c r="AN1118" t="s">
        <v>90</v>
      </c>
      <c r="AO1118" t="s">
        <v>127</v>
      </c>
      <c r="AP1118" t="s">
        <v>128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0</v>
      </c>
      <c r="BL1118">
        <v>0</v>
      </c>
      <c r="BM1118">
        <v>0</v>
      </c>
      <c r="BN1118">
        <v>0</v>
      </c>
      <c r="BO1118">
        <v>1</v>
      </c>
      <c r="BP1118">
        <v>0</v>
      </c>
      <c r="BQ1118">
        <v>0</v>
      </c>
      <c r="BR1118">
        <v>0</v>
      </c>
      <c r="BS1118">
        <v>1</v>
      </c>
      <c r="BT1118">
        <v>0</v>
      </c>
      <c r="BU1118">
        <v>1</v>
      </c>
      <c r="BV1118">
        <v>0</v>
      </c>
      <c r="BW1118">
        <v>0</v>
      </c>
      <c r="BX1118">
        <v>0</v>
      </c>
      <c r="BY1118" t="s">
        <v>542</v>
      </c>
      <c r="BZ1118" t="s">
        <v>543</v>
      </c>
      <c r="CA1118" t="s">
        <v>124</v>
      </c>
      <c r="CB1118" t="s">
        <v>501</v>
      </c>
      <c r="CC1118" t="s">
        <v>544</v>
      </c>
      <c r="CD1118" t="s">
        <v>471</v>
      </c>
      <c r="CE1118" t="s">
        <v>95</v>
      </c>
      <c r="CF1118">
        <v>4.4000000000000004</v>
      </c>
      <c r="CG1118">
        <v>6</v>
      </c>
      <c r="CH1118">
        <v>3.5</v>
      </c>
      <c r="CI1118">
        <v>5.4</v>
      </c>
      <c r="CJ1118" t="s">
        <v>472</v>
      </c>
      <c r="CK1118" t="s">
        <v>465</v>
      </c>
      <c r="CL1118">
        <v>0.86</v>
      </c>
      <c r="CM1118">
        <v>0.62</v>
      </c>
      <c r="CN1118">
        <v>0</v>
      </c>
      <c r="CO1118">
        <v>0</v>
      </c>
      <c r="CP1118">
        <v>1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1</v>
      </c>
      <c r="CW1118">
        <v>0</v>
      </c>
      <c r="CX1118">
        <v>1</v>
      </c>
    </row>
    <row r="1119" spans="1:102" x14ac:dyDescent="0.25">
      <c r="A1119">
        <v>34</v>
      </c>
      <c r="B1119" t="s">
        <v>72</v>
      </c>
      <c r="C1119" t="s">
        <v>73</v>
      </c>
      <c r="D1119" t="s">
        <v>365</v>
      </c>
      <c r="E1119" t="s">
        <v>821</v>
      </c>
      <c r="F1119" t="s">
        <v>75</v>
      </c>
      <c r="G1119">
        <v>2012</v>
      </c>
      <c r="H1119">
        <v>7</v>
      </c>
      <c r="J1119" t="s">
        <v>8</v>
      </c>
      <c r="K1119" t="s">
        <v>184</v>
      </c>
      <c r="L1119" t="s">
        <v>135</v>
      </c>
      <c r="M1119" t="s">
        <v>432</v>
      </c>
      <c r="N1119">
        <v>10</v>
      </c>
      <c r="O1119" t="s">
        <v>877</v>
      </c>
      <c r="P1119" t="s">
        <v>862</v>
      </c>
      <c r="Q1119" t="s">
        <v>840</v>
      </c>
      <c r="R1119" t="s">
        <v>79</v>
      </c>
      <c r="S1119">
        <v>13</v>
      </c>
      <c r="T1119">
        <v>5</v>
      </c>
      <c r="V1119">
        <v>5</v>
      </c>
      <c r="W1119">
        <v>8</v>
      </c>
      <c r="X1119">
        <v>5</v>
      </c>
      <c r="Y1119" t="s">
        <v>475</v>
      </c>
      <c r="Z1119" t="s">
        <v>460</v>
      </c>
      <c r="AA1119" t="s">
        <v>80</v>
      </c>
      <c r="AB1119" t="s">
        <v>81</v>
      </c>
      <c r="AC1119" t="s">
        <v>82</v>
      </c>
      <c r="AD1119" t="s">
        <v>83</v>
      </c>
      <c r="AE1119" t="s">
        <v>84</v>
      </c>
      <c r="AF1119" t="s">
        <v>85</v>
      </c>
      <c r="AG1119">
        <v>1.8</v>
      </c>
      <c r="AH1119">
        <v>1.6</v>
      </c>
      <c r="AI1119">
        <v>1.7</v>
      </c>
      <c r="AJ1119" t="s">
        <v>86</v>
      </c>
      <c r="AK1119" t="s">
        <v>87</v>
      </c>
      <c r="AL1119" t="s">
        <v>88</v>
      </c>
      <c r="AM1119" t="s">
        <v>89</v>
      </c>
      <c r="AN1119" t="s">
        <v>90</v>
      </c>
      <c r="AO1119" t="s">
        <v>91</v>
      </c>
      <c r="AP1119" t="s">
        <v>92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1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1</v>
      </c>
      <c r="BQ1119">
        <v>0</v>
      </c>
      <c r="BR1119">
        <v>0</v>
      </c>
      <c r="BS1119">
        <v>1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 t="s">
        <v>475</v>
      </c>
      <c r="BZ1119" t="s">
        <v>476</v>
      </c>
      <c r="CA1119" t="s">
        <v>80</v>
      </c>
      <c r="CB1119" t="s">
        <v>477</v>
      </c>
      <c r="CC1119" t="s">
        <v>478</v>
      </c>
      <c r="CD1119" t="s">
        <v>464</v>
      </c>
      <c r="CE1119" t="s">
        <v>343</v>
      </c>
      <c r="CF1119">
        <v>1.7</v>
      </c>
      <c r="CG1119">
        <v>2.1</v>
      </c>
      <c r="CH1119">
        <v>1.5</v>
      </c>
      <c r="CI1119">
        <v>2</v>
      </c>
      <c r="CJ1119" t="s">
        <v>472</v>
      </c>
      <c r="CK1119" t="s">
        <v>465</v>
      </c>
      <c r="CL1119">
        <v>0.57999999999999996</v>
      </c>
      <c r="CM1119">
        <v>0.61</v>
      </c>
      <c r="CN1119">
        <v>1</v>
      </c>
      <c r="CO1119">
        <v>0</v>
      </c>
      <c r="CP1119">
        <v>0</v>
      </c>
      <c r="CQ1119">
        <v>0</v>
      </c>
      <c r="CR1119">
        <v>0</v>
      </c>
      <c r="CS1119">
        <v>1</v>
      </c>
      <c r="CT1119">
        <v>0</v>
      </c>
      <c r="CU1119">
        <v>0</v>
      </c>
      <c r="CV1119">
        <v>0</v>
      </c>
      <c r="CW1119">
        <v>0</v>
      </c>
      <c r="CX1119">
        <v>1</v>
      </c>
    </row>
    <row r="1120" spans="1:102" x14ac:dyDescent="0.25">
      <c r="A1120">
        <v>39</v>
      </c>
      <c r="B1120" t="s">
        <v>72</v>
      </c>
      <c r="C1120" t="s">
        <v>73</v>
      </c>
      <c r="D1120" t="s">
        <v>365</v>
      </c>
      <c r="E1120" t="s">
        <v>821</v>
      </c>
      <c r="F1120" t="s">
        <v>75</v>
      </c>
      <c r="G1120">
        <v>2012</v>
      </c>
      <c r="H1120">
        <v>7</v>
      </c>
      <c r="J1120" t="s">
        <v>8</v>
      </c>
      <c r="K1120" t="s">
        <v>366</v>
      </c>
      <c r="L1120" t="s">
        <v>135</v>
      </c>
      <c r="M1120" t="s">
        <v>432</v>
      </c>
      <c r="N1120">
        <v>11</v>
      </c>
      <c r="O1120" t="s">
        <v>881</v>
      </c>
      <c r="P1120" t="s">
        <v>862</v>
      </c>
      <c r="Q1120" t="s">
        <v>840</v>
      </c>
      <c r="R1120" t="s">
        <v>79</v>
      </c>
      <c r="S1120">
        <v>1</v>
      </c>
      <c r="T1120">
        <v>1</v>
      </c>
      <c r="V1120">
        <v>1</v>
      </c>
      <c r="X1120">
        <v>140</v>
      </c>
      <c r="Y1120" t="s">
        <v>537</v>
      </c>
      <c r="Z1120" t="s">
        <v>538</v>
      </c>
      <c r="AA1120" t="s">
        <v>118</v>
      </c>
      <c r="AB1120" t="s">
        <v>81</v>
      </c>
      <c r="AC1120" t="s">
        <v>82</v>
      </c>
      <c r="AD1120" t="s">
        <v>100</v>
      </c>
      <c r="AE1120" t="s">
        <v>101</v>
      </c>
      <c r="AF1120" t="s">
        <v>85</v>
      </c>
      <c r="AG1120">
        <v>2.875</v>
      </c>
      <c r="AH1120">
        <v>2.625</v>
      </c>
      <c r="AI1120">
        <v>2.75</v>
      </c>
      <c r="AJ1120" t="s">
        <v>119</v>
      </c>
      <c r="AK1120" t="s">
        <v>87</v>
      </c>
      <c r="AL1120" t="s">
        <v>88</v>
      </c>
      <c r="AM1120" t="s">
        <v>120</v>
      </c>
      <c r="AN1120" t="s">
        <v>90</v>
      </c>
      <c r="AO1120" t="s">
        <v>91</v>
      </c>
      <c r="AP1120" t="s">
        <v>92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1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1</v>
      </c>
      <c r="BQ1120">
        <v>0</v>
      </c>
      <c r="BR1120">
        <v>0</v>
      </c>
      <c r="BS1120">
        <v>1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 t="s">
        <v>537</v>
      </c>
      <c r="BZ1120" t="s">
        <v>539</v>
      </c>
      <c r="CA1120" t="s">
        <v>118</v>
      </c>
      <c r="CB1120" t="s">
        <v>507</v>
      </c>
      <c r="CC1120" t="s">
        <v>491</v>
      </c>
      <c r="CD1120" t="s">
        <v>491</v>
      </c>
      <c r="CE1120" t="s">
        <v>100</v>
      </c>
      <c r="CF1120">
        <v>2</v>
      </c>
      <c r="CG1120">
        <v>4.8</v>
      </c>
      <c r="CH1120">
        <v>2.5</v>
      </c>
      <c r="CI1120">
        <v>3.2</v>
      </c>
      <c r="CJ1120" t="s">
        <v>509</v>
      </c>
      <c r="CK1120" t="s">
        <v>465</v>
      </c>
      <c r="CL1120">
        <v>0.32</v>
      </c>
      <c r="CM1120">
        <v>0.8</v>
      </c>
      <c r="CN1120">
        <v>0</v>
      </c>
      <c r="CO1120">
        <v>0</v>
      </c>
      <c r="CP1120">
        <v>1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1</v>
      </c>
      <c r="CW1120">
        <v>1</v>
      </c>
      <c r="CX1120">
        <v>0</v>
      </c>
    </row>
    <row r="1121" spans="1:102" x14ac:dyDescent="0.25">
      <c r="A1121">
        <v>54</v>
      </c>
      <c r="B1121" t="s">
        <v>72</v>
      </c>
      <c r="C1121" t="s">
        <v>73</v>
      </c>
      <c r="D1121" t="s">
        <v>365</v>
      </c>
      <c r="E1121" t="s">
        <v>821</v>
      </c>
      <c r="F1121" t="s">
        <v>75</v>
      </c>
      <c r="G1121">
        <v>2012</v>
      </c>
      <c r="H1121">
        <v>7</v>
      </c>
      <c r="J1121" t="s">
        <v>8</v>
      </c>
      <c r="K1121" t="s">
        <v>366</v>
      </c>
      <c r="L1121" t="s">
        <v>135</v>
      </c>
      <c r="M1121" t="s">
        <v>432</v>
      </c>
      <c r="N1121">
        <v>11</v>
      </c>
      <c r="O1121" t="s">
        <v>881</v>
      </c>
      <c r="P1121" t="s">
        <v>862</v>
      </c>
      <c r="Q1121" t="s">
        <v>840</v>
      </c>
      <c r="R1121" t="s">
        <v>79</v>
      </c>
      <c r="S1121">
        <v>14</v>
      </c>
      <c r="T1121">
        <v>3</v>
      </c>
      <c r="U1121">
        <v>2</v>
      </c>
      <c r="V1121">
        <v>1</v>
      </c>
      <c r="W1121">
        <v>11</v>
      </c>
      <c r="X1121">
        <v>134</v>
      </c>
      <c r="Y1121" t="s">
        <v>535</v>
      </c>
      <c r="Z1121" t="s">
        <v>460</v>
      </c>
      <c r="AA1121" t="s">
        <v>103</v>
      </c>
      <c r="AB1121" t="s">
        <v>81</v>
      </c>
      <c r="AC1121" t="s">
        <v>82</v>
      </c>
      <c r="AD1121" t="s">
        <v>83</v>
      </c>
      <c r="AE1121" t="s">
        <v>84</v>
      </c>
      <c r="AF1121" t="s">
        <v>85</v>
      </c>
      <c r="AG1121">
        <v>6</v>
      </c>
      <c r="AH1121">
        <v>5</v>
      </c>
      <c r="AI1121">
        <v>5.5</v>
      </c>
      <c r="AJ1121" t="s">
        <v>104</v>
      </c>
      <c r="AK1121" t="s">
        <v>87</v>
      </c>
      <c r="AL1121" t="s">
        <v>88</v>
      </c>
      <c r="AM1121" t="s">
        <v>89</v>
      </c>
      <c r="AN1121" t="s">
        <v>90</v>
      </c>
      <c r="AO1121" t="s">
        <v>97</v>
      </c>
      <c r="AP1121" t="s">
        <v>92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1</v>
      </c>
      <c r="BG1121">
        <v>0</v>
      </c>
      <c r="BH1121">
        <v>0</v>
      </c>
      <c r="BI1121">
        <v>0</v>
      </c>
      <c r="BJ1121">
        <v>1</v>
      </c>
      <c r="BK1121">
        <v>0</v>
      </c>
      <c r="BL1121">
        <v>0</v>
      </c>
      <c r="BM1121">
        <v>0</v>
      </c>
      <c r="BN1121">
        <v>0</v>
      </c>
      <c r="BO1121">
        <v>1</v>
      </c>
      <c r="BP1121">
        <v>1</v>
      </c>
      <c r="BQ1121">
        <v>1</v>
      </c>
      <c r="BR1121">
        <v>0</v>
      </c>
      <c r="BS1121">
        <v>1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 t="s">
        <v>535</v>
      </c>
      <c r="BZ1121" t="s">
        <v>536</v>
      </c>
      <c r="CA1121" t="s">
        <v>103</v>
      </c>
      <c r="CB1121" t="s">
        <v>531</v>
      </c>
      <c r="CC1121" t="s">
        <v>478</v>
      </c>
      <c r="CD1121" t="s">
        <v>464</v>
      </c>
      <c r="CE1121" t="s">
        <v>343</v>
      </c>
      <c r="CF1121">
        <v>5.3</v>
      </c>
      <c r="CG1121">
        <v>8.5</v>
      </c>
      <c r="CH1121">
        <v>3.2</v>
      </c>
      <c r="CI1121">
        <v>5.5</v>
      </c>
      <c r="CJ1121" t="s">
        <v>18</v>
      </c>
      <c r="CK1121" t="s">
        <v>465</v>
      </c>
      <c r="CL1121">
        <v>0.72</v>
      </c>
      <c r="CM1121">
        <v>0.75</v>
      </c>
      <c r="CN1121">
        <v>1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1</v>
      </c>
      <c r="CU1121">
        <v>0</v>
      </c>
      <c r="CV1121">
        <v>0</v>
      </c>
      <c r="CW1121">
        <v>0</v>
      </c>
      <c r="CX1121">
        <v>1</v>
      </c>
    </row>
    <row r="1122" spans="1:102" x14ac:dyDescent="0.25">
      <c r="A1122">
        <v>142</v>
      </c>
      <c r="B1122" t="s">
        <v>72</v>
      </c>
      <c r="C1122" t="s">
        <v>73</v>
      </c>
      <c r="D1122" t="s">
        <v>365</v>
      </c>
      <c r="E1122" t="s">
        <v>836</v>
      </c>
      <c r="F1122" t="s">
        <v>75</v>
      </c>
      <c r="G1122">
        <v>2012</v>
      </c>
      <c r="H1122">
        <v>7</v>
      </c>
      <c r="J1122" t="s">
        <v>228</v>
      </c>
      <c r="K1122" t="s">
        <v>366</v>
      </c>
      <c r="L1122" t="s">
        <v>77</v>
      </c>
      <c r="M1122" t="s">
        <v>397</v>
      </c>
      <c r="N1122">
        <v>4</v>
      </c>
      <c r="O1122" t="s">
        <v>878</v>
      </c>
      <c r="P1122" t="s">
        <v>863</v>
      </c>
      <c r="Q1122" t="s">
        <v>840</v>
      </c>
      <c r="R1122" t="s">
        <v>79</v>
      </c>
      <c r="S1122">
        <v>1</v>
      </c>
      <c r="T1122">
        <v>1</v>
      </c>
      <c r="V1122">
        <v>1</v>
      </c>
      <c r="X1122">
        <v>697</v>
      </c>
      <c r="Y1122" t="s">
        <v>644</v>
      </c>
      <c r="Z1122" t="s">
        <v>488</v>
      </c>
      <c r="AA1122" t="s">
        <v>106</v>
      </c>
      <c r="AB1122" t="s">
        <v>81</v>
      </c>
      <c r="AC1122" t="s">
        <v>82</v>
      </c>
      <c r="AD1122" t="s">
        <v>95</v>
      </c>
      <c r="AE1122" t="s">
        <v>84</v>
      </c>
      <c r="AF1122" t="s">
        <v>85</v>
      </c>
      <c r="AG1122">
        <v>4</v>
      </c>
      <c r="AH1122">
        <v>3.5</v>
      </c>
      <c r="AI1122">
        <v>3.75</v>
      </c>
      <c r="AJ1122" t="s">
        <v>122</v>
      </c>
      <c r="AK1122" t="s">
        <v>87</v>
      </c>
      <c r="AL1122" t="s">
        <v>88</v>
      </c>
      <c r="AM1122" t="s">
        <v>89</v>
      </c>
      <c r="AN1122" t="s">
        <v>90</v>
      </c>
      <c r="AO1122" t="s">
        <v>97</v>
      </c>
      <c r="AP1122" t="s">
        <v>92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1</v>
      </c>
      <c r="BG1122">
        <v>0</v>
      </c>
      <c r="BH1122">
        <v>0</v>
      </c>
      <c r="BI1122">
        <v>0</v>
      </c>
      <c r="BJ1122">
        <v>1</v>
      </c>
      <c r="BK1122">
        <v>0</v>
      </c>
      <c r="BL1122">
        <v>0</v>
      </c>
      <c r="BM1122">
        <v>0</v>
      </c>
      <c r="BN1122">
        <v>0</v>
      </c>
      <c r="BO1122">
        <v>1</v>
      </c>
      <c r="BP1122">
        <v>1</v>
      </c>
      <c r="BQ1122">
        <v>1</v>
      </c>
      <c r="BR1122">
        <v>0</v>
      </c>
      <c r="BS1122">
        <v>1</v>
      </c>
      <c r="BT1122">
        <v>0</v>
      </c>
      <c r="BU1122">
        <v>0</v>
      </c>
      <c r="BV1122">
        <v>0</v>
      </c>
      <c r="BW1122">
        <v>0</v>
      </c>
      <c r="BX1122">
        <v>0</v>
      </c>
    </row>
    <row r="1123" spans="1:102" x14ac:dyDescent="0.25">
      <c r="A1123">
        <v>49</v>
      </c>
      <c r="B1123" t="s">
        <v>72</v>
      </c>
      <c r="C1123" t="s">
        <v>73</v>
      </c>
      <c r="D1123" t="s">
        <v>365</v>
      </c>
      <c r="E1123" t="s">
        <v>389</v>
      </c>
      <c r="F1123" t="s">
        <v>75</v>
      </c>
      <c r="G1123">
        <v>2012</v>
      </c>
      <c r="H1123">
        <v>7</v>
      </c>
      <c r="J1123" t="s">
        <v>8</v>
      </c>
      <c r="K1123" t="s">
        <v>184</v>
      </c>
      <c r="L1123" t="s">
        <v>135</v>
      </c>
      <c r="M1123" t="s">
        <v>432</v>
      </c>
      <c r="N1123">
        <v>6</v>
      </c>
      <c r="O1123" t="s">
        <v>880</v>
      </c>
      <c r="P1123" t="s">
        <v>864</v>
      </c>
      <c r="Q1123" t="s">
        <v>840</v>
      </c>
      <c r="R1123" t="s">
        <v>79</v>
      </c>
      <c r="S1123">
        <v>25</v>
      </c>
      <c r="T1123">
        <v>4</v>
      </c>
      <c r="U1123">
        <v>2</v>
      </c>
      <c r="V1123">
        <v>2</v>
      </c>
      <c r="W1123">
        <v>21</v>
      </c>
      <c r="X1123">
        <v>134</v>
      </c>
      <c r="Y1123" t="s">
        <v>535</v>
      </c>
      <c r="Z1123" t="s">
        <v>460</v>
      </c>
      <c r="AA1123" t="s">
        <v>103</v>
      </c>
      <c r="AB1123" t="s">
        <v>81</v>
      </c>
      <c r="AC1123" t="s">
        <v>82</v>
      </c>
      <c r="AD1123" t="s">
        <v>83</v>
      </c>
      <c r="AE1123" t="s">
        <v>84</v>
      </c>
      <c r="AF1123" t="s">
        <v>85</v>
      </c>
      <c r="AG1123">
        <v>6</v>
      </c>
      <c r="AH1123">
        <v>5</v>
      </c>
      <c r="AI1123">
        <v>5.5</v>
      </c>
      <c r="AJ1123" t="s">
        <v>104</v>
      </c>
      <c r="AK1123" t="s">
        <v>87</v>
      </c>
      <c r="AL1123" t="s">
        <v>88</v>
      </c>
      <c r="AM1123" t="s">
        <v>89</v>
      </c>
      <c r="AN1123" t="s">
        <v>90</v>
      </c>
      <c r="AO1123" t="s">
        <v>97</v>
      </c>
      <c r="AP1123" t="s">
        <v>92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1</v>
      </c>
      <c r="BG1123">
        <v>0</v>
      </c>
      <c r="BH1123">
        <v>0</v>
      </c>
      <c r="BI1123">
        <v>0</v>
      </c>
      <c r="BJ1123">
        <v>1</v>
      </c>
      <c r="BK1123">
        <v>0</v>
      </c>
      <c r="BL1123">
        <v>0</v>
      </c>
      <c r="BM1123">
        <v>0</v>
      </c>
      <c r="BN1123">
        <v>0</v>
      </c>
      <c r="BO1123">
        <v>1</v>
      </c>
      <c r="BP1123">
        <v>1</v>
      </c>
      <c r="BQ1123">
        <v>1</v>
      </c>
      <c r="BR1123">
        <v>0</v>
      </c>
      <c r="BS1123">
        <v>1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 t="s">
        <v>535</v>
      </c>
      <c r="BZ1123" t="s">
        <v>536</v>
      </c>
      <c r="CA1123" t="s">
        <v>103</v>
      </c>
      <c r="CB1123" t="s">
        <v>531</v>
      </c>
      <c r="CC1123" t="s">
        <v>478</v>
      </c>
      <c r="CD1123" t="s">
        <v>464</v>
      </c>
      <c r="CE1123" t="s">
        <v>343</v>
      </c>
      <c r="CF1123">
        <v>5.3</v>
      </c>
      <c r="CG1123">
        <v>8.5</v>
      </c>
      <c r="CH1123">
        <v>3.2</v>
      </c>
      <c r="CI1123">
        <v>5.5</v>
      </c>
      <c r="CJ1123" t="s">
        <v>18</v>
      </c>
      <c r="CK1123" t="s">
        <v>465</v>
      </c>
      <c r="CL1123">
        <v>0.72</v>
      </c>
      <c r="CM1123">
        <v>0.75</v>
      </c>
      <c r="CN1123">
        <v>1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1</v>
      </c>
      <c r="CU1123">
        <v>0</v>
      </c>
      <c r="CV1123">
        <v>0</v>
      </c>
      <c r="CW1123">
        <v>0</v>
      </c>
      <c r="CX1123">
        <v>1</v>
      </c>
    </row>
    <row r="1124" spans="1:102" x14ac:dyDescent="0.25">
      <c r="A1124">
        <v>63</v>
      </c>
      <c r="B1124" t="s">
        <v>72</v>
      </c>
      <c r="C1124" t="s">
        <v>73</v>
      </c>
      <c r="D1124" t="s">
        <v>365</v>
      </c>
      <c r="E1124" t="s">
        <v>389</v>
      </c>
      <c r="F1124" t="s">
        <v>75</v>
      </c>
      <c r="G1124">
        <v>2012</v>
      </c>
      <c r="H1124">
        <v>7</v>
      </c>
      <c r="J1124" t="s">
        <v>8</v>
      </c>
      <c r="K1124" t="s">
        <v>184</v>
      </c>
      <c r="L1124" t="s">
        <v>135</v>
      </c>
      <c r="M1124" t="s">
        <v>432</v>
      </c>
      <c r="N1124">
        <v>6</v>
      </c>
      <c r="O1124" t="s">
        <v>880</v>
      </c>
      <c r="P1124" t="s">
        <v>864</v>
      </c>
      <c r="Q1124" t="s">
        <v>840</v>
      </c>
      <c r="R1124" t="s">
        <v>79</v>
      </c>
      <c r="S1124">
        <v>1</v>
      </c>
      <c r="T1124">
        <v>1</v>
      </c>
      <c r="V1124">
        <v>1</v>
      </c>
      <c r="X1124">
        <v>208</v>
      </c>
      <c r="Y1124" t="s">
        <v>546</v>
      </c>
      <c r="Z1124" t="s">
        <v>480</v>
      </c>
      <c r="AA1124" t="s">
        <v>80</v>
      </c>
      <c r="AB1124" t="s">
        <v>81</v>
      </c>
      <c r="AC1124" t="s">
        <v>82</v>
      </c>
      <c r="AD1124" t="s">
        <v>83</v>
      </c>
      <c r="AE1124" t="s">
        <v>84</v>
      </c>
      <c r="AF1124" t="s">
        <v>85</v>
      </c>
      <c r="AG1124">
        <v>3</v>
      </c>
      <c r="AH1124">
        <v>2.5</v>
      </c>
      <c r="AI1124">
        <v>2.75</v>
      </c>
      <c r="AJ1124" t="s">
        <v>109</v>
      </c>
      <c r="AK1124" t="s">
        <v>87</v>
      </c>
      <c r="AL1124" t="s">
        <v>88</v>
      </c>
      <c r="AM1124" t="s">
        <v>89</v>
      </c>
      <c r="AN1124" t="s">
        <v>90</v>
      </c>
      <c r="AO1124" t="s">
        <v>91</v>
      </c>
      <c r="AP1124" t="s">
        <v>92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1</v>
      </c>
      <c r="BG1124">
        <v>0</v>
      </c>
      <c r="BH1124">
        <v>0</v>
      </c>
      <c r="BI1124">
        <v>0</v>
      </c>
      <c r="BJ1124">
        <v>1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0</v>
      </c>
      <c r="BS1124">
        <v>1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 t="s">
        <v>546</v>
      </c>
      <c r="BZ1124" t="s">
        <v>481</v>
      </c>
      <c r="CA1124" t="s">
        <v>80</v>
      </c>
      <c r="CB1124" t="s">
        <v>477</v>
      </c>
      <c r="CC1124" t="s">
        <v>478</v>
      </c>
      <c r="CD1124" t="s">
        <v>464</v>
      </c>
      <c r="CE1124" t="s">
        <v>343</v>
      </c>
      <c r="CF1124">
        <v>1.6</v>
      </c>
      <c r="CG1124">
        <v>1.9</v>
      </c>
      <c r="CH1124">
        <v>1.1000000000000001</v>
      </c>
      <c r="CI1124">
        <v>1.7</v>
      </c>
      <c r="CJ1124" t="s">
        <v>472</v>
      </c>
      <c r="CK1124" t="s">
        <v>465</v>
      </c>
      <c r="CL1124">
        <v>0.67</v>
      </c>
      <c r="CM1124">
        <v>0.67</v>
      </c>
      <c r="CN1124">
        <v>0</v>
      </c>
      <c r="CO1124">
        <v>0</v>
      </c>
      <c r="CP1124">
        <v>1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1</v>
      </c>
      <c r="CW1124">
        <v>1</v>
      </c>
      <c r="CX1124">
        <v>0</v>
      </c>
    </row>
    <row r="1125" spans="1:102" x14ac:dyDescent="0.25">
      <c r="A1125">
        <v>79</v>
      </c>
      <c r="B1125" t="s">
        <v>72</v>
      </c>
      <c r="C1125" t="s">
        <v>73</v>
      </c>
      <c r="D1125" t="s">
        <v>365</v>
      </c>
      <c r="E1125" t="s">
        <v>389</v>
      </c>
      <c r="F1125" t="s">
        <v>75</v>
      </c>
      <c r="G1125">
        <v>2012</v>
      </c>
      <c r="H1125">
        <v>7</v>
      </c>
      <c r="J1125" t="s">
        <v>8</v>
      </c>
      <c r="K1125" t="s">
        <v>184</v>
      </c>
      <c r="L1125" t="s">
        <v>135</v>
      </c>
      <c r="M1125" t="s">
        <v>432</v>
      </c>
      <c r="N1125">
        <v>6</v>
      </c>
      <c r="O1125" t="s">
        <v>880</v>
      </c>
      <c r="P1125" t="s">
        <v>864</v>
      </c>
      <c r="Q1125" t="s">
        <v>840</v>
      </c>
      <c r="R1125" t="s">
        <v>79</v>
      </c>
      <c r="S1125">
        <v>20</v>
      </c>
      <c r="T1125">
        <v>3</v>
      </c>
      <c r="V1125">
        <v>3</v>
      </c>
      <c r="W1125">
        <v>17</v>
      </c>
      <c r="X1125">
        <v>117</v>
      </c>
      <c r="Y1125" t="s">
        <v>518</v>
      </c>
      <c r="Z1125" t="s">
        <v>519</v>
      </c>
      <c r="AA1125" t="s">
        <v>94</v>
      </c>
      <c r="AB1125" t="s">
        <v>81</v>
      </c>
      <c r="AC1125" t="s">
        <v>82</v>
      </c>
      <c r="AD1125" t="s">
        <v>95</v>
      </c>
      <c r="AE1125" t="s">
        <v>84</v>
      </c>
      <c r="AF1125" t="s">
        <v>85</v>
      </c>
      <c r="AG1125">
        <v>2.25</v>
      </c>
      <c r="AH1125">
        <v>2</v>
      </c>
      <c r="AI1125">
        <v>2.125</v>
      </c>
      <c r="AJ1125" t="s">
        <v>96</v>
      </c>
      <c r="AK1125" t="s">
        <v>87</v>
      </c>
      <c r="AL1125" t="s">
        <v>88</v>
      </c>
      <c r="AM1125" t="s">
        <v>89</v>
      </c>
      <c r="AN1125" t="s">
        <v>90</v>
      </c>
      <c r="AO1125" t="s">
        <v>97</v>
      </c>
      <c r="AP1125" t="s">
        <v>98</v>
      </c>
      <c r="AQ1125">
        <v>0</v>
      </c>
      <c r="AR1125">
        <v>1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1</v>
      </c>
      <c r="BG1125">
        <v>0</v>
      </c>
      <c r="BH1125">
        <v>0</v>
      </c>
      <c r="BI1125">
        <v>0</v>
      </c>
      <c r="BJ1125">
        <v>1</v>
      </c>
      <c r="BK1125">
        <v>0</v>
      </c>
      <c r="BL1125">
        <v>0</v>
      </c>
      <c r="BM1125">
        <v>0</v>
      </c>
      <c r="BN1125">
        <v>0</v>
      </c>
      <c r="BO1125">
        <v>1</v>
      </c>
      <c r="BP1125">
        <v>1</v>
      </c>
      <c r="BQ1125">
        <v>1</v>
      </c>
      <c r="BR1125">
        <v>0</v>
      </c>
      <c r="BS1125">
        <v>0</v>
      </c>
      <c r="BT1125">
        <v>0</v>
      </c>
      <c r="BU1125">
        <v>1</v>
      </c>
      <c r="BV1125">
        <v>1</v>
      </c>
      <c r="BW1125">
        <v>0</v>
      </c>
      <c r="BX1125">
        <v>0</v>
      </c>
      <c r="BY1125" t="s">
        <v>518</v>
      </c>
      <c r="BZ1125" t="s">
        <v>520</v>
      </c>
      <c r="CA1125" t="s">
        <v>94</v>
      </c>
      <c r="CB1125" t="s">
        <v>482</v>
      </c>
      <c r="CC1125" t="s">
        <v>521</v>
      </c>
      <c r="CD1125" t="s">
        <v>464</v>
      </c>
      <c r="CE1125" t="s">
        <v>95</v>
      </c>
      <c r="CF1125">
        <v>1.6</v>
      </c>
      <c r="CG1125">
        <v>2.5</v>
      </c>
      <c r="CH1125">
        <v>1.9</v>
      </c>
      <c r="CI1125">
        <v>3.3</v>
      </c>
      <c r="CJ1125" t="s">
        <v>509</v>
      </c>
      <c r="CK1125" t="s">
        <v>465</v>
      </c>
      <c r="CL1125">
        <v>0.94</v>
      </c>
      <c r="CM1125">
        <v>0.53</v>
      </c>
      <c r="CN1125">
        <v>0</v>
      </c>
      <c r="CO1125">
        <v>0</v>
      </c>
      <c r="CP1125">
        <v>1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1</v>
      </c>
      <c r="CW1125">
        <v>0</v>
      </c>
      <c r="CX1125">
        <v>1</v>
      </c>
    </row>
    <row r="1126" spans="1:102" x14ac:dyDescent="0.25">
      <c r="A1126">
        <v>55</v>
      </c>
      <c r="B1126" t="s">
        <v>72</v>
      </c>
      <c r="C1126" t="s">
        <v>73</v>
      </c>
      <c r="D1126" t="s">
        <v>365</v>
      </c>
      <c r="E1126" t="s">
        <v>821</v>
      </c>
      <c r="F1126" t="s">
        <v>75</v>
      </c>
      <c r="G1126">
        <v>2012</v>
      </c>
      <c r="H1126">
        <v>7</v>
      </c>
      <c r="J1126" t="s">
        <v>8</v>
      </c>
      <c r="K1126" t="s">
        <v>366</v>
      </c>
      <c r="L1126" t="s">
        <v>135</v>
      </c>
      <c r="M1126" t="s">
        <v>432</v>
      </c>
      <c r="N1126">
        <v>11</v>
      </c>
      <c r="O1126" t="s">
        <v>881</v>
      </c>
      <c r="P1126" t="s">
        <v>862</v>
      </c>
      <c r="Q1126" t="s">
        <v>840</v>
      </c>
      <c r="R1126" t="s">
        <v>79</v>
      </c>
      <c r="S1126">
        <v>3</v>
      </c>
      <c r="T1126">
        <v>2</v>
      </c>
      <c r="V1126">
        <v>2</v>
      </c>
      <c r="W1126">
        <v>1</v>
      </c>
      <c r="X1126">
        <v>208</v>
      </c>
      <c r="Y1126" t="s">
        <v>546</v>
      </c>
      <c r="Z1126" t="s">
        <v>480</v>
      </c>
      <c r="AA1126" t="s">
        <v>80</v>
      </c>
      <c r="AB1126" t="s">
        <v>81</v>
      </c>
      <c r="AC1126" t="s">
        <v>82</v>
      </c>
      <c r="AD1126" t="s">
        <v>83</v>
      </c>
      <c r="AE1126" t="s">
        <v>84</v>
      </c>
      <c r="AF1126" t="s">
        <v>85</v>
      </c>
      <c r="AG1126">
        <v>3</v>
      </c>
      <c r="AH1126">
        <v>2.5</v>
      </c>
      <c r="AI1126">
        <v>2.75</v>
      </c>
      <c r="AJ1126" t="s">
        <v>109</v>
      </c>
      <c r="AK1126" t="s">
        <v>87</v>
      </c>
      <c r="AL1126" t="s">
        <v>88</v>
      </c>
      <c r="AM1126" t="s">
        <v>89</v>
      </c>
      <c r="AN1126" t="s">
        <v>90</v>
      </c>
      <c r="AO1126" t="s">
        <v>91</v>
      </c>
      <c r="AP1126" t="s">
        <v>92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</v>
      </c>
      <c r="BG1126">
        <v>0</v>
      </c>
      <c r="BH1126">
        <v>0</v>
      </c>
      <c r="BI1126">
        <v>0</v>
      </c>
      <c r="BJ1126">
        <v>1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</v>
      </c>
      <c r="BQ1126">
        <v>0</v>
      </c>
      <c r="BR1126">
        <v>0</v>
      </c>
      <c r="BS1126">
        <v>1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 t="s">
        <v>546</v>
      </c>
      <c r="BZ1126" t="s">
        <v>481</v>
      </c>
      <c r="CA1126" t="s">
        <v>80</v>
      </c>
      <c r="CB1126" t="s">
        <v>477</v>
      </c>
      <c r="CC1126" t="s">
        <v>478</v>
      </c>
      <c r="CD1126" t="s">
        <v>464</v>
      </c>
      <c r="CE1126" t="s">
        <v>343</v>
      </c>
      <c r="CF1126">
        <v>1.6</v>
      </c>
      <c r="CG1126">
        <v>1.9</v>
      </c>
      <c r="CH1126">
        <v>1.1000000000000001</v>
      </c>
      <c r="CI1126">
        <v>1.7</v>
      </c>
      <c r="CJ1126" t="s">
        <v>472</v>
      </c>
      <c r="CK1126" t="s">
        <v>465</v>
      </c>
      <c r="CL1126">
        <v>0.67</v>
      </c>
      <c r="CM1126">
        <v>0.67</v>
      </c>
      <c r="CN1126">
        <v>0</v>
      </c>
      <c r="CO1126">
        <v>0</v>
      </c>
      <c r="CP1126">
        <v>1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1</v>
      </c>
      <c r="CW1126">
        <v>1</v>
      </c>
      <c r="CX1126">
        <v>0</v>
      </c>
    </row>
    <row r="1127" spans="1:102" x14ac:dyDescent="0.25">
      <c r="A1127">
        <v>65</v>
      </c>
      <c r="B1127" t="s">
        <v>72</v>
      </c>
      <c r="C1127" t="s">
        <v>73</v>
      </c>
      <c r="D1127" t="s">
        <v>365</v>
      </c>
      <c r="E1127" t="s">
        <v>821</v>
      </c>
      <c r="F1127" t="s">
        <v>75</v>
      </c>
      <c r="G1127">
        <v>2012</v>
      </c>
      <c r="J1127" t="s">
        <v>367</v>
      </c>
      <c r="K1127" t="s">
        <v>184</v>
      </c>
      <c r="L1127" t="s">
        <v>227</v>
      </c>
      <c r="M1127" t="s">
        <v>431</v>
      </c>
      <c r="N1127" t="s">
        <v>813</v>
      </c>
      <c r="O1127" t="s">
        <v>882</v>
      </c>
      <c r="P1127" t="s">
        <v>862</v>
      </c>
      <c r="Q1127" t="s">
        <v>840</v>
      </c>
      <c r="R1127" t="s">
        <v>79</v>
      </c>
      <c r="S1127">
        <v>2</v>
      </c>
      <c r="T1127">
        <v>1</v>
      </c>
      <c r="U1127">
        <v>1</v>
      </c>
      <c r="W1127">
        <v>1</v>
      </c>
      <c r="X1127">
        <v>50</v>
      </c>
      <c r="Y1127" t="s">
        <v>514</v>
      </c>
      <c r="Z1127" t="s">
        <v>515</v>
      </c>
      <c r="AA1127" t="s">
        <v>106</v>
      </c>
      <c r="AB1127" t="s">
        <v>81</v>
      </c>
      <c r="AC1127" t="s">
        <v>82</v>
      </c>
      <c r="AD1127" t="s">
        <v>83</v>
      </c>
      <c r="AE1127" t="s">
        <v>84</v>
      </c>
      <c r="AF1127" t="s">
        <v>85</v>
      </c>
      <c r="AG1127">
        <v>3.1</v>
      </c>
      <c r="AH1127">
        <v>2.0499999999999998</v>
      </c>
      <c r="AI1127">
        <v>2.58</v>
      </c>
      <c r="AJ1127" t="s">
        <v>117</v>
      </c>
      <c r="AK1127" t="s">
        <v>87</v>
      </c>
      <c r="AL1127" t="s">
        <v>88</v>
      </c>
      <c r="AM1127" t="s">
        <v>89</v>
      </c>
      <c r="AN1127" t="s">
        <v>90</v>
      </c>
      <c r="AO1127" t="s">
        <v>97</v>
      </c>
      <c r="AP1127" t="s">
        <v>108</v>
      </c>
      <c r="AQ1127">
        <v>0</v>
      </c>
      <c r="AR1127">
        <v>1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1</v>
      </c>
      <c r="BG1127">
        <v>0</v>
      </c>
      <c r="BH1127">
        <v>0</v>
      </c>
      <c r="BI1127">
        <v>0</v>
      </c>
      <c r="BJ1127">
        <v>1</v>
      </c>
      <c r="BK1127">
        <v>0</v>
      </c>
      <c r="BL1127">
        <v>0</v>
      </c>
      <c r="BM1127">
        <v>0</v>
      </c>
      <c r="BN1127">
        <v>0</v>
      </c>
      <c r="BO1127">
        <v>1</v>
      </c>
      <c r="BP1127">
        <v>1</v>
      </c>
      <c r="BQ1127">
        <v>1</v>
      </c>
      <c r="BR1127">
        <v>0</v>
      </c>
      <c r="BS1127">
        <v>1</v>
      </c>
      <c r="BT1127">
        <v>0</v>
      </c>
      <c r="BU1127">
        <v>0</v>
      </c>
      <c r="BV1127">
        <v>0</v>
      </c>
      <c r="BW1127">
        <v>1</v>
      </c>
      <c r="BX1127">
        <v>0</v>
      </c>
      <c r="BY1127" t="s">
        <v>514</v>
      </c>
      <c r="BZ1127" t="s">
        <v>461</v>
      </c>
      <c r="CA1127" t="s">
        <v>106</v>
      </c>
      <c r="CB1127" t="s">
        <v>462</v>
      </c>
      <c r="CC1127" t="s">
        <v>72</v>
      </c>
      <c r="CD1127" t="s">
        <v>464</v>
      </c>
      <c r="CE1127" t="s">
        <v>343</v>
      </c>
      <c r="CF1127">
        <v>2.5</v>
      </c>
      <c r="CG1127">
        <v>3.6</v>
      </c>
      <c r="CH1127">
        <v>1.7</v>
      </c>
      <c r="CI1127">
        <v>2.4</v>
      </c>
      <c r="CJ1127" t="s">
        <v>18</v>
      </c>
      <c r="CK1127" t="s">
        <v>465</v>
      </c>
      <c r="CL1127">
        <v>0.15</v>
      </c>
      <c r="CM1127">
        <v>1</v>
      </c>
      <c r="CN1127">
        <v>1</v>
      </c>
      <c r="CO1127">
        <v>0</v>
      </c>
      <c r="CP1127">
        <v>0</v>
      </c>
      <c r="CQ1127">
        <v>0</v>
      </c>
      <c r="CR1127">
        <v>1</v>
      </c>
      <c r="CS1127">
        <v>1</v>
      </c>
      <c r="CT1127">
        <v>0</v>
      </c>
      <c r="CU1127">
        <v>0</v>
      </c>
      <c r="CV1127">
        <v>0</v>
      </c>
      <c r="CW1127">
        <v>0</v>
      </c>
      <c r="CX1127">
        <v>1</v>
      </c>
    </row>
    <row r="1128" spans="1:102" x14ac:dyDescent="0.25">
      <c r="A1128">
        <v>57</v>
      </c>
      <c r="B1128" t="s">
        <v>72</v>
      </c>
      <c r="C1128" t="s">
        <v>73</v>
      </c>
      <c r="D1128" t="s">
        <v>365</v>
      </c>
      <c r="E1128" t="s">
        <v>821</v>
      </c>
      <c r="F1128" t="s">
        <v>75</v>
      </c>
      <c r="G1128">
        <v>2012</v>
      </c>
      <c r="H1128">
        <v>7</v>
      </c>
      <c r="J1128" t="s">
        <v>8</v>
      </c>
      <c r="K1128" t="s">
        <v>366</v>
      </c>
      <c r="L1128" t="s">
        <v>135</v>
      </c>
      <c r="M1128" t="s">
        <v>432</v>
      </c>
      <c r="N1128">
        <v>11</v>
      </c>
      <c r="O1128" t="s">
        <v>881</v>
      </c>
      <c r="P1128" t="s">
        <v>862</v>
      </c>
      <c r="Q1128" t="s">
        <v>840</v>
      </c>
      <c r="R1128" t="s">
        <v>79</v>
      </c>
      <c r="S1128">
        <v>13</v>
      </c>
      <c r="T1128">
        <v>4</v>
      </c>
      <c r="V1128">
        <v>4</v>
      </c>
      <c r="W1128">
        <v>9</v>
      </c>
      <c r="X1128">
        <v>117</v>
      </c>
      <c r="Y1128" t="s">
        <v>518</v>
      </c>
      <c r="Z1128" t="s">
        <v>519</v>
      </c>
      <c r="AA1128" t="s">
        <v>94</v>
      </c>
      <c r="AB1128" t="s">
        <v>81</v>
      </c>
      <c r="AC1128" t="s">
        <v>82</v>
      </c>
      <c r="AD1128" t="s">
        <v>95</v>
      </c>
      <c r="AE1128" t="s">
        <v>84</v>
      </c>
      <c r="AF1128" t="s">
        <v>85</v>
      </c>
      <c r="AG1128">
        <v>2.25</v>
      </c>
      <c r="AH1128">
        <v>2</v>
      </c>
      <c r="AI1128">
        <v>2.125</v>
      </c>
      <c r="AJ1128" t="s">
        <v>96</v>
      </c>
      <c r="AK1128" t="s">
        <v>87</v>
      </c>
      <c r="AL1128" t="s">
        <v>88</v>
      </c>
      <c r="AM1128" t="s">
        <v>89</v>
      </c>
      <c r="AN1128" t="s">
        <v>90</v>
      </c>
      <c r="AO1128" t="s">
        <v>97</v>
      </c>
      <c r="AP1128" t="s">
        <v>98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1</v>
      </c>
      <c r="BG1128">
        <v>0</v>
      </c>
      <c r="BH1128">
        <v>0</v>
      </c>
      <c r="BI1128">
        <v>0</v>
      </c>
      <c r="BJ1128">
        <v>1</v>
      </c>
      <c r="BK1128">
        <v>0</v>
      </c>
      <c r="BL1128">
        <v>0</v>
      </c>
      <c r="BM1128">
        <v>0</v>
      </c>
      <c r="BN1128">
        <v>0</v>
      </c>
      <c r="BO1128">
        <v>1</v>
      </c>
      <c r="BP1128">
        <v>1</v>
      </c>
      <c r="BQ1128">
        <v>1</v>
      </c>
      <c r="BR1128">
        <v>0</v>
      </c>
      <c r="BS1128">
        <v>0</v>
      </c>
      <c r="BT1128">
        <v>0</v>
      </c>
      <c r="BU1128">
        <v>1</v>
      </c>
      <c r="BV1128">
        <v>1</v>
      </c>
      <c r="BW1128">
        <v>0</v>
      </c>
      <c r="BX1128">
        <v>0</v>
      </c>
      <c r="BY1128" t="s">
        <v>518</v>
      </c>
      <c r="BZ1128" t="s">
        <v>520</v>
      </c>
      <c r="CA1128" t="s">
        <v>94</v>
      </c>
      <c r="CB1128" t="s">
        <v>482</v>
      </c>
      <c r="CC1128" t="s">
        <v>521</v>
      </c>
      <c r="CD1128" t="s">
        <v>464</v>
      </c>
      <c r="CE1128" t="s">
        <v>95</v>
      </c>
      <c r="CF1128">
        <v>1.6</v>
      </c>
      <c r="CG1128">
        <v>2.5</v>
      </c>
      <c r="CH1128">
        <v>1.9</v>
      </c>
      <c r="CI1128">
        <v>3.3</v>
      </c>
      <c r="CJ1128" t="s">
        <v>509</v>
      </c>
      <c r="CK1128" t="s">
        <v>465</v>
      </c>
      <c r="CL1128">
        <v>0.94</v>
      </c>
      <c r="CM1128">
        <v>0.53</v>
      </c>
      <c r="CN1128">
        <v>0</v>
      </c>
      <c r="CO1128">
        <v>0</v>
      </c>
      <c r="CP1128">
        <v>1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1</v>
      </c>
      <c r="CW1128">
        <v>0</v>
      </c>
      <c r="CX1128">
        <v>1</v>
      </c>
    </row>
    <row r="1129" spans="1:102" x14ac:dyDescent="0.25">
      <c r="A1129">
        <v>66</v>
      </c>
      <c r="B1129" t="s">
        <v>72</v>
      </c>
      <c r="C1129" t="s">
        <v>73</v>
      </c>
      <c r="D1129" t="s">
        <v>365</v>
      </c>
      <c r="E1129" t="s">
        <v>821</v>
      </c>
      <c r="F1129" t="s">
        <v>75</v>
      </c>
      <c r="G1129">
        <v>2012</v>
      </c>
      <c r="H1129">
        <v>7</v>
      </c>
      <c r="J1129" t="s">
        <v>8</v>
      </c>
      <c r="K1129" t="s">
        <v>366</v>
      </c>
      <c r="L1129" t="s">
        <v>135</v>
      </c>
      <c r="M1129" t="s">
        <v>432</v>
      </c>
      <c r="N1129">
        <v>11</v>
      </c>
      <c r="O1129" t="s">
        <v>881</v>
      </c>
      <c r="P1129" t="s">
        <v>862</v>
      </c>
      <c r="Q1129" t="s">
        <v>840</v>
      </c>
      <c r="R1129" t="s">
        <v>79</v>
      </c>
      <c r="S1129">
        <v>8</v>
      </c>
      <c r="T1129">
        <v>4</v>
      </c>
      <c r="U1129">
        <v>2</v>
      </c>
      <c r="V1129">
        <v>2</v>
      </c>
      <c r="W1129">
        <v>4</v>
      </c>
      <c r="X1129">
        <v>198</v>
      </c>
      <c r="Y1129" t="s">
        <v>542</v>
      </c>
      <c r="Z1129" t="s">
        <v>488</v>
      </c>
      <c r="AA1129" t="s">
        <v>124</v>
      </c>
      <c r="AB1129" t="s">
        <v>81</v>
      </c>
      <c r="AC1129" t="s">
        <v>82</v>
      </c>
      <c r="AD1129" t="s">
        <v>95</v>
      </c>
      <c r="AE1129" t="s">
        <v>84</v>
      </c>
      <c r="AF1129" t="s">
        <v>85</v>
      </c>
      <c r="AG1129">
        <v>5.5</v>
      </c>
      <c r="AH1129">
        <v>4.75</v>
      </c>
      <c r="AI1129">
        <v>5.125</v>
      </c>
      <c r="AJ1129" t="s">
        <v>125</v>
      </c>
      <c r="AK1129" t="s">
        <v>126</v>
      </c>
      <c r="AL1129" t="s">
        <v>88</v>
      </c>
      <c r="AM1129" t="s">
        <v>113</v>
      </c>
      <c r="AN1129" t="s">
        <v>90</v>
      </c>
      <c r="AO1129" t="s">
        <v>127</v>
      </c>
      <c r="AP1129" t="s">
        <v>128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0</v>
      </c>
      <c r="BL1129">
        <v>0</v>
      </c>
      <c r="BM1129">
        <v>0</v>
      </c>
      <c r="BN1129">
        <v>0</v>
      </c>
      <c r="BO1129">
        <v>1</v>
      </c>
      <c r="BP1129">
        <v>0</v>
      </c>
      <c r="BQ1129">
        <v>0</v>
      </c>
      <c r="BR1129">
        <v>0</v>
      </c>
      <c r="BS1129">
        <v>1</v>
      </c>
      <c r="BT1129">
        <v>0</v>
      </c>
      <c r="BU1129">
        <v>1</v>
      </c>
      <c r="BV1129">
        <v>0</v>
      </c>
      <c r="BW1129">
        <v>0</v>
      </c>
      <c r="BX1129">
        <v>0</v>
      </c>
      <c r="BY1129" t="s">
        <v>542</v>
      </c>
      <c r="BZ1129" t="s">
        <v>543</v>
      </c>
      <c r="CA1129" t="s">
        <v>124</v>
      </c>
      <c r="CB1129" t="s">
        <v>501</v>
      </c>
      <c r="CC1129" t="s">
        <v>544</v>
      </c>
      <c r="CD1129" t="s">
        <v>471</v>
      </c>
      <c r="CE1129" t="s">
        <v>95</v>
      </c>
      <c r="CF1129">
        <v>4.4000000000000004</v>
      </c>
      <c r="CG1129">
        <v>6</v>
      </c>
      <c r="CH1129">
        <v>3.5</v>
      </c>
      <c r="CI1129">
        <v>5.4</v>
      </c>
      <c r="CJ1129" t="s">
        <v>472</v>
      </c>
      <c r="CK1129" t="s">
        <v>465</v>
      </c>
      <c r="CL1129">
        <v>0.86</v>
      </c>
      <c r="CM1129">
        <v>0.62</v>
      </c>
      <c r="CN1129">
        <v>0</v>
      </c>
      <c r="CO1129">
        <v>0</v>
      </c>
      <c r="CP1129">
        <v>1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1</v>
      </c>
      <c r="CW1129">
        <v>0</v>
      </c>
      <c r="CX1129">
        <v>1</v>
      </c>
    </row>
    <row r="1130" spans="1:102" x14ac:dyDescent="0.25">
      <c r="A1130">
        <v>81</v>
      </c>
      <c r="B1130" t="s">
        <v>72</v>
      </c>
      <c r="C1130" t="s">
        <v>73</v>
      </c>
      <c r="D1130" t="s">
        <v>365</v>
      </c>
      <c r="E1130" t="s">
        <v>821</v>
      </c>
      <c r="F1130" t="s">
        <v>75</v>
      </c>
      <c r="G1130">
        <v>2012</v>
      </c>
      <c r="H1130">
        <v>7</v>
      </c>
      <c r="J1130" t="s">
        <v>8</v>
      </c>
      <c r="K1130" t="s">
        <v>366</v>
      </c>
      <c r="L1130" t="s">
        <v>135</v>
      </c>
      <c r="M1130" t="s">
        <v>432</v>
      </c>
      <c r="N1130">
        <v>11</v>
      </c>
      <c r="O1130" t="s">
        <v>881</v>
      </c>
      <c r="P1130" t="s">
        <v>862</v>
      </c>
      <c r="Q1130" t="s">
        <v>840</v>
      </c>
      <c r="R1130" t="s">
        <v>79</v>
      </c>
      <c r="S1130">
        <v>7</v>
      </c>
      <c r="T1130">
        <v>3</v>
      </c>
      <c r="V1130">
        <v>3</v>
      </c>
      <c r="W1130">
        <v>4</v>
      </c>
      <c r="X1130">
        <v>5</v>
      </c>
      <c r="Y1130" t="s">
        <v>475</v>
      </c>
      <c r="Z1130" t="s">
        <v>460</v>
      </c>
      <c r="AA1130" t="s">
        <v>80</v>
      </c>
      <c r="AB1130" t="s">
        <v>81</v>
      </c>
      <c r="AC1130" t="s">
        <v>82</v>
      </c>
      <c r="AD1130" t="s">
        <v>83</v>
      </c>
      <c r="AE1130" t="s">
        <v>84</v>
      </c>
      <c r="AF1130" t="s">
        <v>85</v>
      </c>
      <c r="AG1130">
        <v>1.8</v>
      </c>
      <c r="AH1130">
        <v>1.6</v>
      </c>
      <c r="AI1130">
        <v>1.7</v>
      </c>
      <c r="AJ1130" t="s">
        <v>86</v>
      </c>
      <c r="AK1130" t="s">
        <v>87</v>
      </c>
      <c r="AL1130" t="s">
        <v>88</v>
      </c>
      <c r="AM1130" t="s">
        <v>89</v>
      </c>
      <c r="AN1130" t="s">
        <v>90</v>
      </c>
      <c r="AO1130" t="s">
        <v>91</v>
      </c>
      <c r="AP1130" t="s">
        <v>92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1</v>
      </c>
      <c r="BG1130">
        <v>0</v>
      </c>
      <c r="BH1130">
        <v>0</v>
      </c>
      <c r="BI1130">
        <v>0</v>
      </c>
      <c r="BJ1130">
        <v>1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1</v>
      </c>
      <c r="BQ1130">
        <v>0</v>
      </c>
      <c r="BR1130">
        <v>0</v>
      </c>
      <c r="BS1130">
        <v>1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 t="s">
        <v>475</v>
      </c>
      <c r="BZ1130" t="s">
        <v>476</v>
      </c>
      <c r="CA1130" t="s">
        <v>80</v>
      </c>
      <c r="CB1130" t="s">
        <v>477</v>
      </c>
      <c r="CC1130" t="s">
        <v>478</v>
      </c>
      <c r="CD1130" t="s">
        <v>464</v>
      </c>
      <c r="CE1130" t="s">
        <v>343</v>
      </c>
      <c r="CF1130">
        <v>1.7</v>
      </c>
      <c r="CG1130">
        <v>2.1</v>
      </c>
      <c r="CH1130">
        <v>1.5</v>
      </c>
      <c r="CI1130">
        <v>2</v>
      </c>
      <c r="CJ1130" t="s">
        <v>472</v>
      </c>
      <c r="CK1130" t="s">
        <v>465</v>
      </c>
      <c r="CL1130">
        <v>0.57999999999999996</v>
      </c>
      <c r="CM1130">
        <v>0.61</v>
      </c>
      <c r="CN1130">
        <v>1</v>
      </c>
      <c r="CO1130">
        <v>0</v>
      </c>
      <c r="CP1130">
        <v>0</v>
      </c>
      <c r="CQ1130">
        <v>0</v>
      </c>
      <c r="CR1130">
        <v>0</v>
      </c>
      <c r="CS1130">
        <v>1</v>
      </c>
      <c r="CT1130">
        <v>0</v>
      </c>
      <c r="CU1130">
        <v>0</v>
      </c>
      <c r="CV1130">
        <v>0</v>
      </c>
      <c r="CW1130">
        <v>0</v>
      </c>
      <c r="CX1130">
        <v>1</v>
      </c>
    </row>
    <row r="1131" spans="1:102" x14ac:dyDescent="0.25">
      <c r="A1131">
        <v>83</v>
      </c>
      <c r="B1131" t="s">
        <v>72</v>
      </c>
      <c r="C1131" t="s">
        <v>73</v>
      </c>
      <c r="D1131" t="s">
        <v>365</v>
      </c>
      <c r="E1131" t="s">
        <v>821</v>
      </c>
      <c r="F1131" t="s">
        <v>75</v>
      </c>
      <c r="G1131">
        <v>2012</v>
      </c>
      <c r="H1131">
        <v>7</v>
      </c>
      <c r="J1131" t="s">
        <v>8</v>
      </c>
      <c r="K1131" t="s">
        <v>366</v>
      </c>
      <c r="L1131" t="s">
        <v>135</v>
      </c>
      <c r="M1131" t="s">
        <v>432</v>
      </c>
      <c r="N1131">
        <v>11</v>
      </c>
      <c r="O1131" t="s">
        <v>881</v>
      </c>
      <c r="P1131" t="s">
        <v>862</v>
      </c>
      <c r="Q1131" t="s">
        <v>840</v>
      </c>
      <c r="R1131" t="s">
        <v>79</v>
      </c>
      <c r="S1131">
        <v>8</v>
      </c>
      <c r="T1131">
        <v>5</v>
      </c>
      <c r="U1131">
        <v>3</v>
      </c>
      <c r="V1131">
        <v>2</v>
      </c>
      <c r="W1131">
        <v>3</v>
      </c>
      <c r="X1131">
        <v>179</v>
      </c>
      <c r="Y1131" t="s">
        <v>540</v>
      </c>
      <c r="Z1131" t="s">
        <v>515</v>
      </c>
      <c r="AA1131" t="s">
        <v>99</v>
      </c>
      <c r="AB1131" t="s">
        <v>81</v>
      </c>
      <c r="AC1131" t="s">
        <v>82</v>
      </c>
      <c r="AD1131" t="s">
        <v>83</v>
      </c>
      <c r="AE1131" t="s">
        <v>84</v>
      </c>
      <c r="AF1131" t="s">
        <v>85</v>
      </c>
      <c r="AG1131">
        <v>4.05</v>
      </c>
      <c r="AH1131">
        <v>2.85</v>
      </c>
      <c r="AI1131">
        <v>3.45</v>
      </c>
      <c r="AJ1131" t="s">
        <v>105</v>
      </c>
      <c r="AK1131" t="s">
        <v>87</v>
      </c>
      <c r="AL1131" t="s">
        <v>88</v>
      </c>
      <c r="AM1131" t="s">
        <v>89</v>
      </c>
      <c r="AN1131" t="s">
        <v>90</v>
      </c>
      <c r="AO1131" t="s">
        <v>97</v>
      </c>
      <c r="AP1131" t="s">
        <v>92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1</v>
      </c>
      <c r="BP1131">
        <v>1</v>
      </c>
      <c r="BQ1131">
        <v>1</v>
      </c>
      <c r="BR1131">
        <v>0</v>
      </c>
      <c r="BS1131">
        <v>1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 t="s">
        <v>540</v>
      </c>
      <c r="BZ1131" t="s">
        <v>461</v>
      </c>
      <c r="CA1131" t="s">
        <v>99</v>
      </c>
      <c r="CB1131" t="s">
        <v>531</v>
      </c>
      <c r="CC1131" t="s">
        <v>478</v>
      </c>
      <c r="CD1131" t="s">
        <v>464</v>
      </c>
      <c r="CE1131" t="s">
        <v>343</v>
      </c>
      <c r="CF1131">
        <v>3.4</v>
      </c>
      <c r="CG1131">
        <v>4.3</v>
      </c>
      <c r="CH1131">
        <v>2.5</v>
      </c>
      <c r="CI1131">
        <v>3.2</v>
      </c>
      <c r="CJ1131" t="s">
        <v>472</v>
      </c>
      <c r="CK1131" t="s">
        <v>465</v>
      </c>
      <c r="CL1131">
        <v>0.66</v>
      </c>
      <c r="CM1131">
        <v>0.66</v>
      </c>
      <c r="CN1131">
        <v>1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1</v>
      </c>
      <c r="CU1131">
        <v>0</v>
      </c>
      <c r="CV1131">
        <v>0</v>
      </c>
      <c r="CW1131">
        <v>0</v>
      </c>
      <c r="CX1131">
        <v>1</v>
      </c>
    </row>
    <row r="1132" spans="1:102" x14ac:dyDescent="0.25">
      <c r="A1132">
        <v>71</v>
      </c>
      <c r="B1132" t="s">
        <v>72</v>
      </c>
      <c r="C1132" t="s">
        <v>73</v>
      </c>
      <c r="D1132" t="s">
        <v>365</v>
      </c>
      <c r="E1132" t="s">
        <v>836</v>
      </c>
      <c r="F1132" t="s">
        <v>75</v>
      </c>
      <c r="G1132">
        <v>2012</v>
      </c>
      <c r="J1132" t="s">
        <v>367</v>
      </c>
      <c r="K1132" t="s">
        <v>184</v>
      </c>
      <c r="L1132" t="s">
        <v>227</v>
      </c>
      <c r="M1132" t="s">
        <v>431</v>
      </c>
      <c r="N1132" t="s">
        <v>812</v>
      </c>
      <c r="O1132" t="s">
        <v>883</v>
      </c>
      <c r="P1132" t="s">
        <v>863</v>
      </c>
      <c r="Q1132" t="s">
        <v>840</v>
      </c>
      <c r="R1132" t="s">
        <v>79</v>
      </c>
      <c r="S1132">
        <v>3</v>
      </c>
      <c r="T1132">
        <v>1</v>
      </c>
      <c r="V1132">
        <v>1</v>
      </c>
      <c r="W1132">
        <v>2</v>
      </c>
      <c r="X1132">
        <v>50</v>
      </c>
      <c r="Y1132" t="s">
        <v>514</v>
      </c>
      <c r="Z1132" t="s">
        <v>515</v>
      </c>
      <c r="AA1132" t="s">
        <v>106</v>
      </c>
      <c r="AB1132" t="s">
        <v>81</v>
      </c>
      <c r="AC1132" t="s">
        <v>82</v>
      </c>
      <c r="AD1132" t="s">
        <v>83</v>
      </c>
      <c r="AE1132" t="s">
        <v>84</v>
      </c>
      <c r="AF1132" t="s">
        <v>85</v>
      </c>
      <c r="AG1132">
        <v>3.1</v>
      </c>
      <c r="AH1132">
        <v>2.0499999999999998</v>
      </c>
      <c r="AI1132">
        <v>2.58</v>
      </c>
      <c r="AJ1132" t="s">
        <v>117</v>
      </c>
      <c r="AK1132" t="s">
        <v>87</v>
      </c>
      <c r="AL1132" t="s">
        <v>88</v>
      </c>
      <c r="AM1132" t="s">
        <v>89</v>
      </c>
      <c r="AN1132" t="s">
        <v>90</v>
      </c>
      <c r="AO1132" t="s">
        <v>97</v>
      </c>
      <c r="AP1132" t="s">
        <v>108</v>
      </c>
      <c r="AQ1132">
        <v>0</v>
      </c>
      <c r="AR1132">
        <v>1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0</v>
      </c>
      <c r="BM1132">
        <v>0</v>
      </c>
      <c r="BN1132">
        <v>0</v>
      </c>
      <c r="BO1132">
        <v>1</v>
      </c>
      <c r="BP1132">
        <v>1</v>
      </c>
      <c r="BQ1132">
        <v>1</v>
      </c>
      <c r="BR1132">
        <v>0</v>
      </c>
      <c r="BS1132">
        <v>1</v>
      </c>
      <c r="BT1132">
        <v>0</v>
      </c>
      <c r="BU1132">
        <v>0</v>
      </c>
      <c r="BV1132">
        <v>0</v>
      </c>
      <c r="BW1132">
        <v>1</v>
      </c>
      <c r="BX1132">
        <v>0</v>
      </c>
      <c r="BY1132" t="s">
        <v>514</v>
      </c>
      <c r="BZ1132" t="s">
        <v>461</v>
      </c>
      <c r="CA1132" t="s">
        <v>106</v>
      </c>
      <c r="CB1132" t="s">
        <v>462</v>
      </c>
      <c r="CC1132" t="s">
        <v>72</v>
      </c>
      <c r="CD1132" t="s">
        <v>464</v>
      </c>
      <c r="CE1132" t="s">
        <v>343</v>
      </c>
      <c r="CF1132">
        <v>2.5</v>
      </c>
      <c r="CG1132">
        <v>3.6</v>
      </c>
      <c r="CH1132">
        <v>1.7</v>
      </c>
      <c r="CI1132">
        <v>2.4</v>
      </c>
      <c r="CJ1132" t="s">
        <v>18</v>
      </c>
      <c r="CK1132" t="s">
        <v>465</v>
      </c>
      <c r="CL1132">
        <v>0.15</v>
      </c>
      <c r="CM1132">
        <v>1</v>
      </c>
      <c r="CN1132">
        <v>1</v>
      </c>
      <c r="CO1132">
        <v>0</v>
      </c>
      <c r="CP1132">
        <v>0</v>
      </c>
      <c r="CQ1132">
        <v>0</v>
      </c>
      <c r="CR1132">
        <v>1</v>
      </c>
      <c r="CS1132">
        <v>1</v>
      </c>
      <c r="CT1132">
        <v>0</v>
      </c>
      <c r="CU1132">
        <v>0</v>
      </c>
      <c r="CV1132">
        <v>0</v>
      </c>
      <c r="CW1132">
        <v>0</v>
      </c>
      <c r="CX1132">
        <v>1</v>
      </c>
    </row>
    <row r="1133" spans="1:102" x14ac:dyDescent="0.25">
      <c r="A1133">
        <v>148</v>
      </c>
      <c r="B1133" t="s">
        <v>72</v>
      </c>
      <c r="C1133" t="s">
        <v>73</v>
      </c>
      <c r="D1133" t="s">
        <v>365</v>
      </c>
      <c r="E1133" t="s">
        <v>836</v>
      </c>
      <c r="F1133" t="s">
        <v>75</v>
      </c>
      <c r="G1133">
        <v>2012</v>
      </c>
      <c r="H1133">
        <v>7</v>
      </c>
      <c r="J1133" t="s">
        <v>228</v>
      </c>
      <c r="K1133" t="s">
        <v>366</v>
      </c>
      <c r="L1133" t="s">
        <v>77</v>
      </c>
      <c r="M1133" t="s">
        <v>397</v>
      </c>
      <c r="N1133">
        <v>4</v>
      </c>
      <c r="O1133" t="s">
        <v>878</v>
      </c>
      <c r="P1133" t="s">
        <v>863</v>
      </c>
      <c r="Q1133" t="s">
        <v>840</v>
      </c>
      <c r="R1133" t="s">
        <v>79</v>
      </c>
      <c r="S1133">
        <v>6</v>
      </c>
      <c r="T1133">
        <v>5</v>
      </c>
      <c r="V1133">
        <v>5</v>
      </c>
      <c r="W1133">
        <v>1</v>
      </c>
      <c r="X1133">
        <v>5</v>
      </c>
      <c r="Y1133" t="s">
        <v>475</v>
      </c>
      <c r="Z1133" t="s">
        <v>460</v>
      </c>
      <c r="AA1133" t="s">
        <v>80</v>
      </c>
      <c r="AB1133" t="s">
        <v>81</v>
      </c>
      <c r="AC1133" t="s">
        <v>82</v>
      </c>
      <c r="AD1133" t="s">
        <v>83</v>
      </c>
      <c r="AE1133" t="s">
        <v>84</v>
      </c>
      <c r="AF1133" t="s">
        <v>85</v>
      </c>
      <c r="AG1133">
        <v>1.8</v>
      </c>
      <c r="AH1133">
        <v>1.6</v>
      </c>
      <c r="AI1133">
        <v>1.7</v>
      </c>
      <c r="AJ1133" t="s">
        <v>86</v>
      </c>
      <c r="AK1133" t="s">
        <v>87</v>
      </c>
      <c r="AL1133" t="s">
        <v>88</v>
      </c>
      <c r="AM1133" t="s">
        <v>89</v>
      </c>
      <c r="AN1133" t="s">
        <v>90</v>
      </c>
      <c r="AO1133" t="s">
        <v>91</v>
      </c>
      <c r="AP1133" t="s">
        <v>92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1</v>
      </c>
      <c r="BG1133">
        <v>0</v>
      </c>
      <c r="BH1133">
        <v>0</v>
      </c>
      <c r="BI1133">
        <v>0</v>
      </c>
      <c r="BJ1133">
        <v>1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1</v>
      </c>
      <c r="BQ1133">
        <v>0</v>
      </c>
      <c r="BR1133">
        <v>0</v>
      </c>
      <c r="BS1133">
        <v>1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 t="s">
        <v>475</v>
      </c>
      <c r="BZ1133" t="s">
        <v>476</v>
      </c>
      <c r="CA1133" t="s">
        <v>80</v>
      </c>
      <c r="CB1133" t="s">
        <v>477</v>
      </c>
      <c r="CC1133" t="s">
        <v>478</v>
      </c>
      <c r="CD1133" t="s">
        <v>464</v>
      </c>
      <c r="CE1133" t="s">
        <v>343</v>
      </c>
      <c r="CF1133">
        <v>1.7</v>
      </c>
      <c r="CG1133">
        <v>2.1</v>
      </c>
      <c r="CH1133">
        <v>1.5</v>
      </c>
      <c r="CI1133">
        <v>2</v>
      </c>
      <c r="CJ1133" t="s">
        <v>472</v>
      </c>
      <c r="CK1133" t="s">
        <v>465</v>
      </c>
      <c r="CL1133">
        <v>0.57999999999999996</v>
      </c>
      <c r="CM1133">
        <v>0.61</v>
      </c>
      <c r="CN1133">
        <v>1</v>
      </c>
      <c r="CO1133">
        <v>0</v>
      </c>
      <c r="CP1133">
        <v>0</v>
      </c>
      <c r="CQ1133">
        <v>0</v>
      </c>
      <c r="CR1133">
        <v>0</v>
      </c>
      <c r="CS1133">
        <v>1</v>
      </c>
      <c r="CT1133">
        <v>0</v>
      </c>
      <c r="CU1133">
        <v>0</v>
      </c>
      <c r="CV1133">
        <v>0</v>
      </c>
      <c r="CW1133">
        <v>0</v>
      </c>
      <c r="CX1133">
        <v>1</v>
      </c>
    </row>
    <row r="1134" spans="1:102" x14ac:dyDescent="0.25">
      <c r="A1134">
        <v>167</v>
      </c>
      <c r="B1134" t="s">
        <v>72</v>
      </c>
      <c r="C1134" t="s">
        <v>73</v>
      </c>
      <c r="D1134" t="s">
        <v>365</v>
      </c>
      <c r="E1134" t="s">
        <v>836</v>
      </c>
      <c r="F1134" t="s">
        <v>75</v>
      </c>
      <c r="G1134">
        <v>2012</v>
      </c>
      <c r="H1134">
        <v>7</v>
      </c>
      <c r="J1134" t="s">
        <v>228</v>
      </c>
      <c r="K1134" t="s">
        <v>366</v>
      </c>
      <c r="L1134" t="s">
        <v>77</v>
      </c>
      <c r="M1134" t="s">
        <v>397</v>
      </c>
      <c r="N1134">
        <v>4</v>
      </c>
      <c r="O1134" t="s">
        <v>878</v>
      </c>
      <c r="P1134" t="s">
        <v>863</v>
      </c>
      <c r="Q1134" t="s">
        <v>840</v>
      </c>
      <c r="R1134" t="s">
        <v>79</v>
      </c>
      <c r="S1134">
        <v>16</v>
      </c>
      <c r="T1134">
        <v>8</v>
      </c>
      <c r="U1134">
        <v>3</v>
      </c>
      <c r="V1134">
        <v>5</v>
      </c>
      <c r="W1134">
        <v>8</v>
      </c>
      <c r="X1134">
        <v>179</v>
      </c>
      <c r="Y1134" t="s">
        <v>540</v>
      </c>
      <c r="Z1134" t="s">
        <v>515</v>
      </c>
      <c r="AA1134" t="s">
        <v>99</v>
      </c>
      <c r="AB1134" t="s">
        <v>81</v>
      </c>
      <c r="AC1134" t="s">
        <v>82</v>
      </c>
      <c r="AD1134" t="s">
        <v>83</v>
      </c>
      <c r="AE1134" t="s">
        <v>84</v>
      </c>
      <c r="AF1134" t="s">
        <v>85</v>
      </c>
      <c r="AG1134">
        <v>4.05</v>
      </c>
      <c r="AH1134">
        <v>2.85</v>
      </c>
      <c r="AI1134">
        <v>3.45</v>
      </c>
      <c r="AJ1134" t="s">
        <v>105</v>
      </c>
      <c r="AK1134" t="s">
        <v>87</v>
      </c>
      <c r="AL1134" t="s">
        <v>88</v>
      </c>
      <c r="AM1134" t="s">
        <v>89</v>
      </c>
      <c r="AN1134" t="s">
        <v>90</v>
      </c>
      <c r="AO1134" t="s">
        <v>97</v>
      </c>
      <c r="AP1134" t="s">
        <v>92</v>
      </c>
      <c r="AQ1134">
        <v>0</v>
      </c>
      <c r="AR1134">
        <v>1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1</v>
      </c>
      <c r="BG1134">
        <v>0</v>
      </c>
      <c r="BH1134">
        <v>0</v>
      </c>
      <c r="BI1134">
        <v>0</v>
      </c>
      <c r="BJ1134">
        <v>1</v>
      </c>
      <c r="BK1134">
        <v>0</v>
      </c>
      <c r="BL1134">
        <v>0</v>
      </c>
      <c r="BM1134">
        <v>0</v>
      </c>
      <c r="BN1134">
        <v>0</v>
      </c>
      <c r="BO1134">
        <v>1</v>
      </c>
      <c r="BP1134">
        <v>1</v>
      </c>
      <c r="BQ1134">
        <v>1</v>
      </c>
      <c r="BR1134">
        <v>0</v>
      </c>
      <c r="BS1134">
        <v>1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 t="s">
        <v>540</v>
      </c>
      <c r="BZ1134" t="s">
        <v>461</v>
      </c>
      <c r="CA1134" t="s">
        <v>99</v>
      </c>
      <c r="CB1134" t="s">
        <v>531</v>
      </c>
      <c r="CC1134" t="s">
        <v>478</v>
      </c>
      <c r="CD1134" t="s">
        <v>464</v>
      </c>
      <c r="CE1134" t="s">
        <v>343</v>
      </c>
      <c r="CF1134">
        <v>3.4</v>
      </c>
      <c r="CG1134">
        <v>4.3</v>
      </c>
      <c r="CH1134">
        <v>2.5</v>
      </c>
      <c r="CI1134">
        <v>3.2</v>
      </c>
      <c r="CJ1134" t="s">
        <v>472</v>
      </c>
      <c r="CK1134" t="s">
        <v>465</v>
      </c>
      <c r="CL1134">
        <v>0.66</v>
      </c>
      <c r="CM1134">
        <v>0.66</v>
      </c>
      <c r="CN1134">
        <v>1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</v>
      </c>
      <c r="CU1134">
        <v>0</v>
      </c>
      <c r="CV1134">
        <v>0</v>
      </c>
      <c r="CW1134">
        <v>0</v>
      </c>
      <c r="CX1134">
        <v>1</v>
      </c>
    </row>
    <row r="1135" spans="1:102" x14ac:dyDescent="0.25">
      <c r="A1135">
        <v>28</v>
      </c>
      <c r="B1135" t="s">
        <v>72</v>
      </c>
      <c r="C1135" t="s">
        <v>73</v>
      </c>
      <c r="D1135" t="s">
        <v>365</v>
      </c>
      <c r="E1135" t="s">
        <v>836</v>
      </c>
      <c r="F1135" t="s">
        <v>75</v>
      </c>
      <c r="G1135">
        <v>2012</v>
      </c>
      <c r="H1135">
        <v>7</v>
      </c>
      <c r="J1135" t="s">
        <v>8</v>
      </c>
      <c r="K1135" t="s">
        <v>184</v>
      </c>
      <c r="L1135" t="s">
        <v>135</v>
      </c>
      <c r="M1135" t="s">
        <v>432</v>
      </c>
      <c r="N1135">
        <v>5</v>
      </c>
      <c r="O1135" t="s">
        <v>884</v>
      </c>
      <c r="P1135" t="s">
        <v>863</v>
      </c>
      <c r="Q1135" t="s">
        <v>840</v>
      </c>
      <c r="R1135" t="s">
        <v>79</v>
      </c>
      <c r="S1135">
        <v>6</v>
      </c>
      <c r="T1135">
        <v>5</v>
      </c>
      <c r="U1135">
        <v>1</v>
      </c>
      <c r="V1135">
        <v>4</v>
      </c>
      <c r="W1135">
        <v>1</v>
      </c>
      <c r="X1135">
        <v>312</v>
      </c>
      <c r="Y1135" t="s">
        <v>581</v>
      </c>
      <c r="Z1135" t="s">
        <v>515</v>
      </c>
      <c r="AA1135" t="s">
        <v>106</v>
      </c>
      <c r="AB1135" t="s">
        <v>81</v>
      </c>
      <c r="AC1135" t="s">
        <v>82</v>
      </c>
      <c r="AD1135" t="s">
        <v>83</v>
      </c>
      <c r="AE1135" t="s">
        <v>84</v>
      </c>
      <c r="AF1135" t="s">
        <v>85</v>
      </c>
      <c r="AG1135">
        <v>1.4</v>
      </c>
      <c r="AH1135">
        <v>1.2</v>
      </c>
      <c r="AI1135">
        <v>1.3</v>
      </c>
      <c r="AJ1135" t="s">
        <v>165</v>
      </c>
      <c r="AK1135" t="s">
        <v>87</v>
      </c>
      <c r="AL1135" t="s">
        <v>88</v>
      </c>
      <c r="AM1135" t="s">
        <v>89</v>
      </c>
      <c r="AN1135" t="s">
        <v>90</v>
      </c>
      <c r="AO1135" t="s">
        <v>97</v>
      </c>
      <c r="AP1135" t="s">
        <v>92</v>
      </c>
      <c r="AQ1135">
        <v>0</v>
      </c>
      <c r="AR1135">
        <v>1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1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1</v>
      </c>
      <c r="BP1135">
        <v>1</v>
      </c>
      <c r="BQ1135">
        <v>1</v>
      </c>
      <c r="BR1135">
        <v>0</v>
      </c>
      <c r="BS1135">
        <v>1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 t="s">
        <v>581</v>
      </c>
      <c r="BZ1135" t="s">
        <v>461</v>
      </c>
      <c r="CA1135" t="s">
        <v>106</v>
      </c>
      <c r="CB1135" t="s">
        <v>501</v>
      </c>
      <c r="CC1135" t="s">
        <v>72</v>
      </c>
      <c r="CD1135" t="s">
        <v>464</v>
      </c>
      <c r="CE1135" t="s">
        <v>343</v>
      </c>
      <c r="CF1135">
        <v>1.2</v>
      </c>
      <c r="CG1135">
        <v>1.3</v>
      </c>
      <c r="CH1135">
        <v>1.2</v>
      </c>
      <c r="CI1135">
        <v>1.3</v>
      </c>
      <c r="CJ1135" t="s">
        <v>18</v>
      </c>
      <c r="CK1135" t="s">
        <v>465</v>
      </c>
      <c r="CL1135">
        <v>0.9</v>
      </c>
      <c r="CM1135">
        <v>0.36</v>
      </c>
      <c r="CN1135">
        <v>0</v>
      </c>
      <c r="CO1135">
        <v>0</v>
      </c>
      <c r="CP1135">
        <v>1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1</v>
      </c>
      <c r="CW1135">
        <v>0</v>
      </c>
      <c r="CX1135">
        <v>1</v>
      </c>
    </row>
    <row r="1136" spans="1:102" x14ac:dyDescent="0.25">
      <c r="A1136">
        <v>112</v>
      </c>
      <c r="B1136" t="s">
        <v>72</v>
      </c>
      <c r="C1136" t="s">
        <v>73</v>
      </c>
      <c r="D1136" t="s">
        <v>365</v>
      </c>
      <c r="E1136" t="s">
        <v>389</v>
      </c>
      <c r="F1136" t="s">
        <v>75</v>
      </c>
      <c r="G1136">
        <v>2012</v>
      </c>
      <c r="H1136">
        <v>7</v>
      </c>
      <c r="J1136" t="s">
        <v>8</v>
      </c>
      <c r="K1136" t="s">
        <v>184</v>
      </c>
      <c r="L1136" t="s">
        <v>135</v>
      </c>
      <c r="M1136" t="s">
        <v>432</v>
      </c>
      <c r="N1136">
        <v>6</v>
      </c>
      <c r="O1136" t="s">
        <v>880</v>
      </c>
      <c r="P1136" t="s">
        <v>864</v>
      </c>
      <c r="Q1136" t="s">
        <v>840</v>
      </c>
      <c r="R1136" t="s">
        <v>79</v>
      </c>
      <c r="S1136">
        <v>7</v>
      </c>
      <c r="T1136">
        <v>4</v>
      </c>
      <c r="U1136">
        <v>1</v>
      </c>
      <c r="V1136">
        <v>3</v>
      </c>
      <c r="W1136">
        <v>3</v>
      </c>
      <c r="X1136">
        <v>198</v>
      </c>
      <c r="Y1136" t="s">
        <v>542</v>
      </c>
      <c r="Z1136" t="s">
        <v>488</v>
      </c>
      <c r="AA1136" t="s">
        <v>124</v>
      </c>
      <c r="AB1136" t="s">
        <v>81</v>
      </c>
      <c r="AC1136" t="s">
        <v>82</v>
      </c>
      <c r="AD1136" t="s">
        <v>95</v>
      </c>
      <c r="AE1136" t="s">
        <v>84</v>
      </c>
      <c r="AF1136" t="s">
        <v>85</v>
      </c>
      <c r="AG1136">
        <v>5.5</v>
      </c>
      <c r="AH1136">
        <v>4.75</v>
      </c>
      <c r="AI1136">
        <v>5.125</v>
      </c>
      <c r="AJ1136" t="s">
        <v>125</v>
      </c>
      <c r="AK1136" t="s">
        <v>126</v>
      </c>
      <c r="AL1136" t="s">
        <v>88</v>
      </c>
      <c r="AM1136" t="s">
        <v>113</v>
      </c>
      <c r="AN1136" t="s">
        <v>90</v>
      </c>
      <c r="AO1136" t="s">
        <v>127</v>
      </c>
      <c r="AP1136" t="s">
        <v>128</v>
      </c>
      <c r="AQ1136">
        <v>0</v>
      </c>
      <c r="AR1136">
        <v>1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0</v>
      </c>
      <c r="BL1136">
        <v>0</v>
      </c>
      <c r="BM1136">
        <v>0</v>
      </c>
      <c r="BN1136">
        <v>0</v>
      </c>
      <c r="BO1136">
        <v>1</v>
      </c>
      <c r="BP1136">
        <v>0</v>
      </c>
      <c r="BQ1136">
        <v>0</v>
      </c>
      <c r="BR1136">
        <v>0</v>
      </c>
      <c r="BS1136">
        <v>1</v>
      </c>
      <c r="BT1136">
        <v>0</v>
      </c>
      <c r="BU1136">
        <v>1</v>
      </c>
      <c r="BV1136">
        <v>0</v>
      </c>
      <c r="BW1136">
        <v>0</v>
      </c>
      <c r="BX1136">
        <v>0</v>
      </c>
      <c r="BY1136" t="s">
        <v>542</v>
      </c>
      <c r="BZ1136" t="s">
        <v>543</v>
      </c>
      <c r="CA1136" t="s">
        <v>124</v>
      </c>
      <c r="CB1136" t="s">
        <v>501</v>
      </c>
      <c r="CC1136" t="s">
        <v>544</v>
      </c>
      <c r="CD1136" t="s">
        <v>471</v>
      </c>
      <c r="CE1136" t="s">
        <v>95</v>
      </c>
      <c r="CF1136">
        <v>4.4000000000000004</v>
      </c>
      <c r="CG1136">
        <v>6</v>
      </c>
      <c r="CH1136">
        <v>3.5</v>
      </c>
      <c r="CI1136">
        <v>5.4</v>
      </c>
      <c r="CJ1136" t="s">
        <v>472</v>
      </c>
      <c r="CK1136" t="s">
        <v>465</v>
      </c>
      <c r="CL1136">
        <v>0.86</v>
      </c>
      <c r="CM1136">
        <v>0.62</v>
      </c>
      <c r="CN1136">
        <v>0</v>
      </c>
      <c r="CO1136">
        <v>0</v>
      </c>
      <c r="CP1136">
        <v>1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1</v>
      </c>
      <c r="CW1136">
        <v>0</v>
      </c>
      <c r="CX1136">
        <v>1</v>
      </c>
    </row>
    <row r="1137" spans="1:102" x14ac:dyDescent="0.25">
      <c r="A1137">
        <v>213</v>
      </c>
      <c r="B1137" t="s">
        <v>72</v>
      </c>
      <c r="C1137" t="s">
        <v>73</v>
      </c>
      <c r="D1137" t="s">
        <v>365</v>
      </c>
      <c r="E1137" t="s">
        <v>389</v>
      </c>
      <c r="F1137" t="s">
        <v>75</v>
      </c>
      <c r="G1137">
        <v>2012</v>
      </c>
      <c r="H1137">
        <v>7</v>
      </c>
      <c r="J1137" t="s">
        <v>8</v>
      </c>
      <c r="K1137" t="s">
        <v>184</v>
      </c>
      <c r="L1137" t="s">
        <v>135</v>
      </c>
      <c r="M1137" t="s">
        <v>432</v>
      </c>
      <c r="N1137">
        <v>6</v>
      </c>
      <c r="O1137" t="s">
        <v>880</v>
      </c>
      <c r="P1137" t="s">
        <v>864</v>
      </c>
      <c r="Q1137" t="s">
        <v>840</v>
      </c>
      <c r="R1137" t="s">
        <v>79</v>
      </c>
      <c r="S1137">
        <v>11</v>
      </c>
      <c r="T1137">
        <v>5</v>
      </c>
      <c r="U1137">
        <v>2</v>
      </c>
      <c r="V1137">
        <v>3</v>
      </c>
      <c r="W1137">
        <v>6</v>
      </c>
      <c r="X1137">
        <v>179</v>
      </c>
      <c r="Y1137" t="s">
        <v>540</v>
      </c>
      <c r="Z1137" t="s">
        <v>515</v>
      </c>
      <c r="AA1137" t="s">
        <v>99</v>
      </c>
      <c r="AB1137" t="s">
        <v>81</v>
      </c>
      <c r="AC1137" t="s">
        <v>82</v>
      </c>
      <c r="AD1137" t="s">
        <v>83</v>
      </c>
      <c r="AE1137" t="s">
        <v>84</v>
      </c>
      <c r="AF1137" t="s">
        <v>85</v>
      </c>
      <c r="AG1137">
        <v>4.05</v>
      </c>
      <c r="AH1137">
        <v>2.85</v>
      </c>
      <c r="AI1137">
        <v>3.45</v>
      </c>
      <c r="AJ1137" t="s">
        <v>105</v>
      </c>
      <c r="AK1137" t="s">
        <v>87</v>
      </c>
      <c r="AL1137" t="s">
        <v>88</v>
      </c>
      <c r="AM1137" t="s">
        <v>89</v>
      </c>
      <c r="AN1137" t="s">
        <v>90</v>
      </c>
      <c r="AO1137" t="s">
        <v>97</v>
      </c>
      <c r="AP1137" t="s">
        <v>92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0</v>
      </c>
      <c r="BH1137">
        <v>0</v>
      </c>
      <c r="BI1137">
        <v>0</v>
      </c>
      <c r="BJ1137">
        <v>1</v>
      </c>
      <c r="BK1137">
        <v>0</v>
      </c>
      <c r="BL1137">
        <v>0</v>
      </c>
      <c r="BM1137">
        <v>0</v>
      </c>
      <c r="BN1137">
        <v>0</v>
      </c>
      <c r="BO1137">
        <v>1</v>
      </c>
      <c r="BP1137">
        <v>1</v>
      </c>
      <c r="BQ1137">
        <v>1</v>
      </c>
      <c r="BR1137">
        <v>0</v>
      </c>
      <c r="BS1137">
        <v>1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 t="s">
        <v>540</v>
      </c>
      <c r="BZ1137" t="s">
        <v>461</v>
      </c>
      <c r="CA1137" t="s">
        <v>99</v>
      </c>
      <c r="CB1137" t="s">
        <v>531</v>
      </c>
      <c r="CC1137" t="s">
        <v>478</v>
      </c>
      <c r="CD1137" t="s">
        <v>464</v>
      </c>
      <c r="CE1137" t="s">
        <v>343</v>
      </c>
      <c r="CF1137">
        <v>3.4</v>
      </c>
      <c r="CG1137">
        <v>4.3</v>
      </c>
      <c r="CH1137">
        <v>2.5</v>
      </c>
      <c r="CI1137">
        <v>3.2</v>
      </c>
      <c r="CJ1137" t="s">
        <v>472</v>
      </c>
      <c r="CK1137" t="s">
        <v>465</v>
      </c>
      <c r="CL1137">
        <v>0.66</v>
      </c>
      <c r="CM1137">
        <v>0.66</v>
      </c>
      <c r="CN1137">
        <v>1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1</v>
      </c>
      <c r="CU1137">
        <v>0</v>
      </c>
      <c r="CV1137">
        <v>0</v>
      </c>
      <c r="CW1137">
        <v>0</v>
      </c>
      <c r="CX1137">
        <v>1</v>
      </c>
    </row>
    <row r="1138" spans="1:102" x14ac:dyDescent="0.25">
      <c r="A1138">
        <v>231</v>
      </c>
      <c r="B1138" t="s">
        <v>72</v>
      </c>
      <c r="C1138" t="s">
        <v>73</v>
      </c>
      <c r="D1138" t="s">
        <v>365</v>
      </c>
      <c r="E1138" t="s">
        <v>389</v>
      </c>
      <c r="F1138" t="s">
        <v>75</v>
      </c>
      <c r="G1138">
        <v>2012</v>
      </c>
      <c r="H1138">
        <v>7</v>
      </c>
      <c r="J1138" t="s">
        <v>8</v>
      </c>
      <c r="K1138" t="s">
        <v>184</v>
      </c>
      <c r="L1138" t="s">
        <v>135</v>
      </c>
      <c r="M1138" t="s">
        <v>432</v>
      </c>
      <c r="N1138">
        <v>6</v>
      </c>
      <c r="O1138" t="s">
        <v>880</v>
      </c>
      <c r="P1138" t="s">
        <v>864</v>
      </c>
      <c r="Q1138" t="s">
        <v>840</v>
      </c>
      <c r="R1138" t="s">
        <v>79</v>
      </c>
      <c r="S1138">
        <v>81</v>
      </c>
      <c r="T1138">
        <v>17</v>
      </c>
      <c r="U1138">
        <v>13</v>
      </c>
      <c r="V1138">
        <v>4</v>
      </c>
      <c r="W1138">
        <v>64</v>
      </c>
      <c r="X1138">
        <v>181</v>
      </c>
      <c r="Y1138" t="s">
        <v>541</v>
      </c>
      <c r="Z1138" t="s">
        <v>460</v>
      </c>
      <c r="AA1138" t="s">
        <v>106</v>
      </c>
      <c r="AB1138" t="s">
        <v>81</v>
      </c>
      <c r="AC1138" t="s">
        <v>82</v>
      </c>
      <c r="AD1138" t="s">
        <v>83</v>
      </c>
      <c r="AE1138" t="s">
        <v>84</v>
      </c>
      <c r="AF1138" t="s">
        <v>85</v>
      </c>
      <c r="AG1138">
        <v>2</v>
      </c>
      <c r="AH1138">
        <v>1.75</v>
      </c>
      <c r="AI1138">
        <v>1.88</v>
      </c>
      <c r="AJ1138" t="s">
        <v>107</v>
      </c>
      <c r="AK1138" t="s">
        <v>87</v>
      </c>
      <c r="AL1138" t="s">
        <v>88</v>
      </c>
      <c r="AM1138" t="s">
        <v>89</v>
      </c>
      <c r="AN1138" t="s">
        <v>90</v>
      </c>
      <c r="AO1138" t="s">
        <v>97</v>
      </c>
      <c r="AP1138" t="s">
        <v>108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1</v>
      </c>
      <c r="BG1138">
        <v>0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1</v>
      </c>
      <c r="BQ1138">
        <v>1</v>
      </c>
      <c r="BR1138">
        <v>0</v>
      </c>
      <c r="BS1138">
        <v>1</v>
      </c>
      <c r="BT1138">
        <v>0</v>
      </c>
      <c r="BU1138">
        <v>0</v>
      </c>
      <c r="BV1138">
        <v>0</v>
      </c>
      <c r="BW1138">
        <v>1</v>
      </c>
      <c r="BX1138">
        <v>0</v>
      </c>
      <c r="BY1138" t="s">
        <v>541</v>
      </c>
      <c r="BZ1138" t="s">
        <v>476</v>
      </c>
      <c r="CA1138" t="s">
        <v>106</v>
      </c>
      <c r="CB1138" t="s">
        <v>501</v>
      </c>
      <c r="CC1138" t="s">
        <v>478</v>
      </c>
      <c r="CD1138" t="s">
        <v>464</v>
      </c>
      <c r="CE1138" t="s">
        <v>343</v>
      </c>
      <c r="CF1138">
        <v>1.6</v>
      </c>
      <c r="CG1138">
        <v>2</v>
      </c>
      <c r="CH1138">
        <v>1.5</v>
      </c>
      <c r="CI1138">
        <v>1.75</v>
      </c>
      <c r="CJ1138" t="s">
        <v>18</v>
      </c>
      <c r="CK1138" t="s">
        <v>465</v>
      </c>
      <c r="CL1138">
        <v>0.96</v>
      </c>
      <c r="CM1138">
        <v>0.56999999999999995</v>
      </c>
      <c r="CN1138">
        <v>0</v>
      </c>
      <c r="CO1138">
        <v>0</v>
      </c>
      <c r="CP1138">
        <v>1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1</v>
      </c>
      <c r="CW1138">
        <v>0</v>
      </c>
      <c r="CX1138">
        <v>1</v>
      </c>
    </row>
    <row r="1139" spans="1:102" x14ac:dyDescent="0.25">
      <c r="A1139">
        <v>18</v>
      </c>
      <c r="B1139" t="s">
        <v>72</v>
      </c>
      <c r="C1139" t="s">
        <v>73</v>
      </c>
      <c r="D1139" t="s">
        <v>365</v>
      </c>
      <c r="E1139" t="s">
        <v>389</v>
      </c>
      <c r="F1139" t="s">
        <v>75</v>
      </c>
      <c r="G1139">
        <v>2012</v>
      </c>
      <c r="H1139">
        <v>7</v>
      </c>
      <c r="J1139" t="s">
        <v>8</v>
      </c>
      <c r="K1139" t="s">
        <v>368</v>
      </c>
      <c r="L1139" t="s">
        <v>135</v>
      </c>
      <c r="M1139" t="s">
        <v>432</v>
      </c>
      <c r="N1139">
        <v>10</v>
      </c>
      <c r="O1139" t="s">
        <v>885</v>
      </c>
      <c r="P1139" t="s">
        <v>864</v>
      </c>
      <c r="Q1139" t="s">
        <v>840</v>
      </c>
      <c r="R1139" t="s">
        <v>79</v>
      </c>
      <c r="S1139">
        <v>3</v>
      </c>
      <c r="T1139">
        <v>1</v>
      </c>
      <c r="V1139">
        <v>1</v>
      </c>
      <c r="W1139">
        <v>2</v>
      </c>
      <c r="X1139">
        <v>927</v>
      </c>
      <c r="Y1139" t="s">
        <v>680</v>
      </c>
      <c r="Z1139" t="s">
        <v>548</v>
      </c>
      <c r="AA1139" t="s">
        <v>130</v>
      </c>
      <c r="AB1139" t="s">
        <v>81</v>
      </c>
      <c r="AC1139" t="s">
        <v>82</v>
      </c>
      <c r="AD1139" t="s">
        <v>100</v>
      </c>
      <c r="AE1139" t="s">
        <v>101</v>
      </c>
      <c r="AF1139" t="s">
        <v>85</v>
      </c>
      <c r="AG1139">
        <v>7.5</v>
      </c>
      <c r="AH1139">
        <v>5.75</v>
      </c>
      <c r="AI1139">
        <v>6.625</v>
      </c>
      <c r="AJ1139" t="s">
        <v>131</v>
      </c>
      <c r="AK1139" t="s">
        <v>112</v>
      </c>
      <c r="AL1139" t="s">
        <v>88</v>
      </c>
      <c r="AM1139" t="s">
        <v>113</v>
      </c>
      <c r="AN1139" t="s">
        <v>90</v>
      </c>
      <c r="AO1139" t="s">
        <v>91</v>
      </c>
      <c r="AP1139" t="s">
        <v>92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1</v>
      </c>
      <c r="BQ1139">
        <v>0</v>
      </c>
      <c r="BR1139">
        <v>0</v>
      </c>
      <c r="BS1139">
        <v>1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 t="s">
        <v>680</v>
      </c>
      <c r="BZ1139" t="s">
        <v>549</v>
      </c>
      <c r="CA1139" t="s">
        <v>130</v>
      </c>
      <c r="CB1139" t="s">
        <v>501</v>
      </c>
      <c r="CC1139" t="s">
        <v>491</v>
      </c>
      <c r="CD1139" t="s">
        <v>491</v>
      </c>
      <c r="CE1139" t="s">
        <v>100</v>
      </c>
      <c r="CF1139">
        <v>7.9</v>
      </c>
      <c r="CG1139">
        <v>9.3000000000000007</v>
      </c>
      <c r="CH1139">
        <v>5</v>
      </c>
      <c r="CI1139">
        <v>8.3000000000000007</v>
      </c>
      <c r="CJ1139" t="s">
        <v>509</v>
      </c>
      <c r="CK1139" t="s">
        <v>465</v>
      </c>
      <c r="CL1139">
        <v>0.81</v>
      </c>
      <c r="CM1139">
        <v>0.53</v>
      </c>
      <c r="CN1139">
        <v>0</v>
      </c>
      <c r="CO1139">
        <v>0</v>
      </c>
      <c r="CP1139">
        <v>1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1</v>
      </c>
      <c r="CW1139">
        <v>0</v>
      </c>
      <c r="CX1139">
        <v>1</v>
      </c>
    </row>
    <row r="1140" spans="1:102" x14ac:dyDescent="0.25">
      <c r="A1140">
        <v>103</v>
      </c>
      <c r="B1140" t="s">
        <v>72</v>
      </c>
      <c r="C1140" t="s">
        <v>73</v>
      </c>
      <c r="D1140" t="s">
        <v>365</v>
      </c>
      <c r="E1140" t="s">
        <v>821</v>
      </c>
      <c r="F1140" t="s">
        <v>75</v>
      </c>
      <c r="G1140">
        <v>2012</v>
      </c>
      <c r="H1140">
        <v>7</v>
      </c>
      <c r="J1140" t="s">
        <v>8</v>
      </c>
      <c r="K1140" t="s">
        <v>366</v>
      </c>
      <c r="L1140" t="s">
        <v>135</v>
      </c>
      <c r="M1140" t="s">
        <v>432</v>
      </c>
      <c r="N1140">
        <v>11</v>
      </c>
      <c r="O1140" t="s">
        <v>881</v>
      </c>
      <c r="P1140" t="s">
        <v>862</v>
      </c>
      <c r="Q1140" t="s">
        <v>840</v>
      </c>
      <c r="R1140" t="s">
        <v>79</v>
      </c>
      <c r="S1140">
        <v>22</v>
      </c>
      <c r="T1140">
        <v>3</v>
      </c>
      <c r="U1140">
        <v>1</v>
      </c>
      <c r="V1140">
        <v>2</v>
      </c>
      <c r="W1140">
        <v>19</v>
      </c>
      <c r="X1140">
        <v>181</v>
      </c>
      <c r="Y1140" t="s">
        <v>541</v>
      </c>
      <c r="Z1140" t="s">
        <v>460</v>
      </c>
      <c r="AA1140" t="s">
        <v>106</v>
      </c>
      <c r="AB1140" t="s">
        <v>81</v>
      </c>
      <c r="AC1140" t="s">
        <v>82</v>
      </c>
      <c r="AD1140" t="s">
        <v>83</v>
      </c>
      <c r="AE1140" t="s">
        <v>84</v>
      </c>
      <c r="AF1140" t="s">
        <v>85</v>
      </c>
      <c r="AG1140">
        <v>2</v>
      </c>
      <c r="AH1140">
        <v>1.75</v>
      </c>
      <c r="AI1140">
        <v>1.88</v>
      </c>
      <c r="AJ1140" t="s">
        <v>107</v>
      </c>
      <c r="AK1140" t="s">
        <v>87</v>
      </c>
      <c r="AL1140" t="s">
        <v>88</v>
      </c>
      <c r="AM1140" t="s">
        <v>89</v>
      </c>
      <c r="AN1140" t="s">
        <v>90</v>
      </c>
      <c r="AO1140" t="s">
        <v>97</v>
      </c>
      <c r="AP1140" t="s">
        <v>108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1</v>
      </c>
      <c r="BG1140">
        <v>0</v>
      </c>
      <c r="BH1140">
        <v>0</v>
      </c>
      <c r="BI1140">
        <v>0</v>
      </c>
      <c r="BJ1140">
        <v>1</v>
      </c>
      <c r="BK1140">
        <v>0</v>
      </c>
      <c r="BL1140">
        <v>0</v>
      </c>
      <c r="BM1140">
        <v>0</v>
      </c>
      <c r="BN1140">
        <v>0</v>
      </c>
      <c r="BO1140">
        <v>1</v>
      </c>
      <c r="BP1140">
        <v>1</v>
      </c>
      <c r="BQ1140">
        <v>1</v>
      </c>
      <c r="BR1140">
        <v>0</v>
      </c>
      <c r="BS1140">
        <v>1</v>
      </c>
      <c r="BT1140">
        <v>0</v>
      </c>
      <c r="BU1140">
        <v>0</v>
      </c>
      <c r="BV1140">
        <v>0</v>
      </c>
      <c r="BW1140">
        <v>1</v>
      </c>
      <c r="BX1140">
        <v>0</v>
      </c>
      <c r="BY1140" t="s">
        <v>541</v>
      </c>
      <c r="BZ1140" t="s">
        <v>476</v>
      </c>
      <c r="CA1140" t="s">
        <v>106</v>
      </c>
      <c r="CB1140" t="s">
        <v>501</v>
      </c>
      <c r="CC1140" t="s">
        <v>478</v>
      </c>
      <c r="CD1140" t="s">
        <v>464</v>
      </c>
      <c r="CE1140" t="s">
        <v>343</v>
      </c>
      <c r="CF1140">
        <v>1.6</v>
      </c>
      <c r="CG1140">
        <v>2</v>
      </c>
      <c r="CH1140">
        <v>1.5</v>
      </c>
      <c r="CI1140">
        <v>1.75</v>
      </c>
      <c r="CJ1140" t="s">
        <v>18</v>
      </c>
      <c r="CK1140" t="s">
        <v>465</v>
      </c>
      <c r="CL1140">
        <v>0.96</v>
      </c>
      <c r="CM1140">
        <v>0.56999999999999995</v>
      </c>
      <c r="CN1140">
        <v>0</v>
      </c>
      <c r="CO1140">
        <v>0</v>
      </c>
      <c r="CP1140">
        <v>1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1</v>
      </c>
      <c r="CW1140">
        <v>0</v>
      </c>
      <c r="CX1140">
        <v>1</v>
      </c>
    </row>
    <row r="1141" spans="1:102" x14ac:dyDescent="0.25">
      <c r="A1141">
        <v>105</v>
      </c>
      <c r="B1141" t="s">
        <v>72</v>
      </c>
      <c r="C1141" t="s">
        <v>73</v>
      </c>
      <c r="D1141" t="s">
        <v>365</v>
      </c>
      <c r="E1141" t="s">
        <v>821</v>
      </c>
      <c r="F1141" t="s">
        <v>75</v>
      </c>
      <c r="G1141">
        <v>2012</v>
      </c>
      <c r="H1141">
        <v>9</v>
      </c>
      <c r="J1141" t="s">
        <v>228</v>
      </c>
      <c r="K1141" t="s">
        <v>368</v>
      </c>
      <c r="L1141" t="s">
        <v>135</v>
      </c>
      <c r="M1141" t="s">
        <v>398</v>
      </c>
      <c r="N1141">
        <v>12</v>
      </c>
      <c r="O1141" t="s">
        <v>886</v>
      </c>
      <c r="P1141" t="s">
        <v>862</v>
      </c>
      <c r="Q1141" t="s">
        <v>840</v>
      </c>
      <c r="R1141" t="s">
        <v>79</v>
      </c>
      <c r="S1141">
        <v>12</v>
      </c>
      <c r="T1141">
        <v>1</v>
      </c>
      <c r="U1141">
        <v>1</v>
      </c>
      <c r="W1141">
        <v>11</v>
      </c>
      <c r="X1141">
        <v>134</v>
      </c>
      <c r="Y1141" t="s">
        <v>535</v>
      </c>
      <c r="Z1141" t="s">
        <v>460</v>
      </c>
      <c r="AA1141" t="s">
        <v>103</v>
      </c>
      <c r="AB1141" t="s">
        <v>81</v>
      </c>
      <c r="AC1141" t="s">
        <v>82</v>
      </c>
      <c r="AD1141" t="s">
        <v>83</v>
      </c>
      <c r="AE1141" t="s">
        <v>84</v>
      </c>
      <c r="AF1141" t="s">
        <v>85</v>
      </c>
      <c r="AG1141">
        <v>6</v>
      </c>
      <c r="AH1141">
        <v>5</v>
      </c>
      <c r="AI1141">
        <v>5.5</v>
      </c>
      <c r="AJ1141" t="s">
        <v>104</v>
      </c>
      <c r="AK1141" t="s">
        <v>87</v>
      </c>
      <c r="AL1141" t="s">
        <v>88</v>
      </c>
      <c r="AM1141" t="s">
        <v>89</v>
      </c>
      <c r="AN1141" t="s">
        <v>90</v>
      </c>
      <c r="AO1141" t="s">
        <v>97</v>
      </c>
      <c r="AP1141" t="s">
        <v>92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1</v>
      </c>
      <c r="BG1141">
        <v>0</v>
      </c>
      <c r="BH1141">
        <v>0</v>
      </c>
      <c r="BI1141">
        <v>0</v>
      </c>
      <c r="BJ1141">
        <v>1</v>
      </c>
      <c r="BK1141">
        <v>0</v>
      </c>
      <c r="BL1141">
        <v>0</v>
      </c>
      <c r="BM1141">
        <v>0</v>
      </c>
      <c r="BN1141">
        <v>0</v>
      </c>
      <c r="BO1141">
        <v>1</v>
      </c>
      <c r="BP1141">
        <v>1</v>
      </c>
      <c r="BQ1141">
        <v>1</v>
      </c>
      <c r="BR1141">
        <v>0</v>
      </c>
      <c r="BS1141">
        <v>1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 t="s">
        <v>535</v>
      </c>
      <c r="BZ1141" t="s">
        <v>536</v>
      </c>
      <c r="CA1141" t="s">
        <v>103</v>
      </c>
      <c r="CB1141" t="s">
        <v>531</v>
      </c>
      <c r="CC1141" t="s">
        <v>478</v>
      </c>
      <c r="CD1141" t="s">
        <v>464</v>
      </c>
      <c r="CE1141" t="s">
        <v>343</v>
      </c>
      <c r="CF1141">
        <v>5.3</v>
      </c>
      <c r="CG1141">
        <v>8.5</v>
      </c>
      <c r="CH1141">
        <v>3.2</v>
      </c>
      <c r="CI1141">
        <v>5.5</v>
      </c>
      <c r="CJ1141" t="s">
        <v>18</v>
      </c>
      <c r="CK1141" t="s">
        <v>465</v>
      </c>
      <c r="CL1141">
        <v>0.72</v>
      </c>
      <c r="CM1141">
        <v>0.75</v>
      </c>
      <c r="CN1141">
        <v>1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1</v>
      </c>
      <c r="CU1141">
        <v>0</v>
      </c>
      <c r="CV1141">
        <v>0</v>
      </c>
      <c r="CW1141">
        <v>0</v>
      </c>
      <c r="CX1141">
        <v>1</v>
      </c>
    </row>
    <row r="1142" spans="1:102" x14ac:dyDescent="0.25">
      <c r="A1142">
        <v>121</v>
      </c>
      <c r="B1142" t="s">
        <v>72</v>
      </c>
      <c r="C1142" t="s">
        <v>73</v>
      </c>
      <c r="D1142" t="s">
        <v>365</v>
      </c>
      <c r="E1142" t="s">
        <v>821</v>
      </c>
      <c r="F1142" t="s">
        <v>75</v>
      </c>
      <c r="G1142">
        <v>2012</v>
      </c>
      <c r="H1142">
        <v>9</v>
      </c>
      <c r="J1142" t="s">
        <v>228</v>
      </c>
      <c r="K1142" t="s">
        <v>368</v>
      </c>
      <c r="L1142" t="s">
        <v>135</v>
      </c>
      <c r="M1142" t="s">
        <v>398</v>
      </c>
      <c r="N1142">
        <v>12</v>
      </c>
      <c r="O1142" t="s">
        <v>886</v>
      </c>
      <c r="P1142" t="s">
        <v>862</v>
      </c>
      <c r="Q1142" t="s">
        <v>840</v>
      </c>
      <c r="R1142" t="s">
        <v>79</v>
      </c>
      <c r="S1142">
        <v>5</v>
      </c>
      <c r="T1142">
        <v>4</v>
      </c>
      <c r="U1142">
        <v>1</v>
      </c>
      <c r="V1142">
        <v>3</v>
      </c>
      <c r="W1142">
        <v>1</v>
      </c>
      <c r="X1142">
        <v>117</v>
      </c>
      <c r="Y1142" t="s">
        <v>518</v>
      </c>
      <c r="Z1142" t="s">
        <v>519</v>
      </c>
      <c r="AA1142" t="s">
        <v>94</v>
      </c>
      <c r="AB1142" t="s">
        <v>81</v>
      </c>
      <c r="AC1142" t="s">
        <v>82</v>
      </c>
      <c r="AD1142" t="s">
        <v>95</v>
      </c>
      <c r="AE1142" t="s">
        <v>84</v>
      </c>
      <c r="AF1142" t="s">
        <v>85</v>
      </c>
      <c r="AG1142">
        <v>2.25</v>
      </c>
      <c r="AH1142">
        <v>2</v>
      </c>
      <c r="AI1142">
        <v>2.125</v>
      </c>
      <c r="AJ1142" t="s">
        <v>96</v>
      </c>
      <c r="AK1142" t="s">
        <v>87</v>
      </c>
      <c r="AL1142" t="s">
        <v>88</v>
      </c>
      <c r="AM1142" t="s">
        <v>89</v>
      </c>
      <c r="AN1142" t="s">
        <v>90</v>
      </c>
      <c r="AO1142" t="s">
        <v>97</v>
      </c>
      <c r="AP1142" t="s">
        <v>98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1</v>
      </c>
      <c r="BG1142">
        <v>0</v>
      </c>
      <c r="BH1142">
        <v>0</v>
      </c>
      <c r="BI1142">
        <v>0</v>
      </c>
      <c r="BJ1142">
        <v>1</v>
      </c>
      <c r="BK1142">
        <v>0</v>
      </c>
      <c r="BL1142">
        <v>0</v>
      </c>
      <c r="BM1142">
        <v>0</v>
      </c>
      <c r="BN1142">
        <v>0</v>
      </c>
      <c r="BO1142">
        <v>1</v>
      </c>
      <c r="BP1142">
        <v>1</v>
      </c>
      <c r="BQ1142">
        <v>1</v>
      </c>
      <c r="BR1142">
        <v>0</v>
      </c>
      <c r="BS1142">
        <v>0</v>
      </c>
      <c r="BT1142">
        <v>0</v>
      </c>
      <c r="BU1142">
        <v>1</v>
      </c>
      <c r="BV1142">
        <v>1</v>
      </c>
      <c r="BW1142">
        <v>0</v>
      </c>
      <c r="BX1142">
        <v>0</v>
      </c>
      <c r="BY1142" t="s">
        <v>518</v>
      </c>
      <c r="BZ1142" t="s">
        <v>520</v>
      </c>
      <c r="CA1142" t="s">
        <v>94</v>
      </c>
      <c r="CB1142" t="s">
        <v>482</v>
      </c>
      <c r="CC1142" t="s">
        <v>521</v>
      </c>
      <c r="CD1142" t="s">
        <v>464</v>
      </c>
      <c r="CE1142" t="s">
        <v>95</v>
      </c>
      <c r="CF1142">
        <v>1.6</v>
      </c>
      <c r="CG1142">
        <v>2.5</v>
      </c>
      <c r="CH1142">
        <v>1.9</v>
      </c>
      <c r="CI1142">
        <v>3.3</v>
      </c>
      <c r="CJ1142" t="s">
        <v>509</v>
      </c>
      <c r="CK1142" t="s">
        <v>465</v>
      </c>
      <c r="CL1142">
        <v>0.94</v>
      </c>
      <c r="CM1142">
        <v>0.53</v>
      </c>
      <c r="CN1142">
        <v>0</v>
      </c>
      <c r="CO1142">
        <v>0</v>
      </c>
      <c r="CP1142">
        <v>1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1</v>
      </c>
      <c r="CW1142">
        <v>0</v>
      </c>
      <c r="CX1142">
        <v>1</v>
      </c>
    </row>
    <row r="1143" spans="1:102" x14ac:dyDescent="0.25">
      <c r="A1143">
        <v>145</v>
      </c>
      <c r="B1143" t="s">
        <v>72</v>
      </c>
      <c r="C1143" t="s">
        <v>73</v>
      </c>
      <c r="D1143" t="s">
        <v>365</v>
      </c>
      <c r="E1143" t="s">
        <v>821</v>
      </c>
      <c r="F1143" t="s">
        <v>75</v>
      </c>
      <c r="G1143">
        <v>2012</v>
      </c>
      <c r="H1143">
        <v>9</v>
      </c>
      <c r="J1143" t="s">
        <v>228</v>
      </c>
      <c r="K1143" t="s">
        <v>368</v>
      </c>
      <c r="L1143" t="s">
        <v>135</v>
      </c>
      <c r="M1143" t="s">
        <v>398</v>
      </c>
      <c r="N1143">
        <v>12</v>
      </c>
      <c r="O1143" t="s">
        <v>886</v>
      </c>
      <c r="P1143" t="s">
        <v>862</v>
      </c>
      <c r="Q1143" t="s">
        <v>840</v>
      </c>
      <c r="R1143" t="s">
        <v>79</v>
      </c>
      <c r="S1143">
        <v>5</v>
      </c>
      <c r="T1143">
        <v>2</v>
      </c>
      <c r="U1143">
        <v>2</v>
      </c>
      <c r="W1143">
        <v>3</v>
      </c>
      <c r="X1143">
        <v>179</v>
      </c>
      <c r="Y1143" t="s">
        <v>540</v>
      </c>
      <c r="Z1143" t="s">
        <v>515</v>
      </c>
      <c r="AA1143" t="s">
        <v>99</v>
      </c>
      <c r="AB1143" t="s">
        <v>81</v>
      </c>
      <c r="AC1143" t="s">
        <v>82</v>
      </c>
      <c r="AD1143" t="s">
        <v>83</v>
      </c>
      <c r="AE1143" t="s">
        <v>84</v>
      </c>
      <c r="AF1143" t="s">
        <v>85</v>
      </c>
      <c r="AG1143">
        <v>4.05</v>
      </c>
      <c r="AH1143">
        <v>2.85</v>
      </c>
      <c r="AI1143">
        <v>3.45</v>
      </c>
      <c r="AJ1143" t="s">
        <v>105</v>
      </c>
      <c r="AK1143" t="s">
        <v>87</v>
      </c>
      <c r="AL1143" t="s">
        <v>88</v>
      </c>
      <c r="AM1143" t="s">
        <v>89</v>
      </c>
      <c r="AN1143" t="s">
        <v>90</v>
      </c>
      <c r="AO1143" t="s">
        <v>97</v>
      </c>
      <c r="AP1143" t="s">
        <v>92</v>
      </c>
      <c r="AQ1143">
        <v>0</v>
      </c>
      <c r="AR1143">
        <v>1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1</v>
      </c>
      <c r="BG1143">
        <v>0</v>
      </c>
      <c r="BH1143">
        <v>0</v>
      </c>
      <c r="BI1143">
        <v>0</v>
      </c>
      <c r="BJ1143">
        <v>1</v>
      </c>
      <c r="BK1143">
        <v>0</v>
      </c>
      <c r="BL1143">
        <v>0</v>
      </c>
      <c r="BM1143">
        <v>0</v>
      </c>
      <c r="BN1143">
        <v>0</v>
      </c>
      <c r="BO1143">
        <v>1</v>
      </c>
      <c r="BP1143">
        <v>1</v>
      </c>
      <c r="BQ1143">
        <v>1</v>
      </c>
      <c r="BR1143">
        <v>0</v>
      </c>
      <c r="BS1143">
        <v>1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 t="s">
        <v>540</v>
      </c>
      <c r="BZ1143" t="s">
        <v>461</v>
      </c>
      <c r="CA1143" t="s">
        <v>99</v>
      </c>
      <c r="CB1143" t="s">
        <v>531</v>
      </c>
      <c r="CC1143" t="s">
        <v>478</v>
      </c>
      <c r="CD1143" t="s">
        <v>464</v>
      </c>
      <c r="CE1143" t="s">
        <v>343</v>
      </c>
      <c r="CF1143">
        <v>3.4</v>
      </c>
      <c r="CG1143">
        <v>4.3</v>
      </c>
      <c r="CH1143">
        <v>2.5</v>
      </c>
      <c r="CI1143">
        <v>3.2</v>
      </c>
      <c r="CJ1143" t="s">
        <v>472</v>
      </c>
      <c r="CK1143" t="s">
        <v>465</v>
      </c>
      <c r="CL1143">
        <v>0.66</v>
      </c>
      <c r="CM1143">
        <v>0.66</v>
      </c>
      <c r="CN1143">
        <v>1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1</v>
      </c>
      <c r="CU1143">
        <v>0</v>
      </c>
      <c r="CV1143">
        <v>0</v>
      </c>
      <c r="CW1143">
        <v>0</v>
      </c>
      <c r="CX1143">
        <v>1</v>
      </c>
    </row>
    <row r="1144" spans="1:102" x14ac:dyDescent="0.25">
      <c r="A1144">
        <v>40</v>
      </c>
      <c r="B1144" t="s">
        <v>72</v>
      </c>
      <c r="C1144" t="s">
        <v>73</v>
      </c>
      <c r="D1144" t="s">
        <v>365</v>
      </c>
      <c r="E1144" t="s">
        <v>836</v>
      </c>
      <c r="F1144" t="s">
        <v>75</v>
      </c>
      <c r="G1144">
        <v>2012</v>
      </c>
      <c r="H1144">
        <v>7</v>
      </c>
      <c r="J1144" t="s">
        <v>8</v>
      </c>
      <c r="K1144" t="s">
        <v>184</v>
      </c>
      <c r="L1144" t="s">
        <v>135</v>
      </c>
      <c r="M1144" t="s">
        <v>432</v>
      </c>
      <c r="N1144">
        <v>5</v>
      </c>
      <c r="O1144" t="s">
        <v>884</v>
      </c>
      <c r="P1144" t="s">
        <v>863</v>
      </c>
      <c r="Q1144" t="s">
        <v>840</v>
      </c>
      <c r="R1144" t="s">
        <v>79</v>
      </c>
      <c r="S1144">
        <v>3</v>
      </c>
      <c r="T1144">
        <v>1</v>
      </c>
      <c r="V1144">
        <v>1</v>
      </c>
      <c r="W1144">
        <v>2</v>
      </c>
      <c r="X1144">
        <v>927</v>
      </c>
      <c r="Y1144" t="s">
        <v>680</v>
      </c>
      <c r="Z1144" t="s">
        <v>548</v>
      </c>
      <c r="AA1144" t="s">
        <v>130</v>
      </c>
      <c r="AB1144" t="s">
        <v>81</v>
      </c>
      <c r="AC1144" t="s">
        <v>82</v>
      </c>
      <c r="AD1144" t="s">
        <v>100</v>
      </c>
      <c r="AE1144" t="s">
        <v>101</v>
      </c>
      <c r="AF1144" t="s">
        <v>85</v>
      </c>
      <c r="AG1144">
        <v>7.5</v>
      </c>
      <c r="AH1144">
        <v>5.75</v>
      </c>
      <c r="AI1144">
        <v>6.625</v>
      </c>
      <c r="AJ1144" t="s">
        <v>131</v>
      </c>
      <c r="AK1144" t="s">
        <v>112</v>
      </c>
      <c r="AL1144" t="s">
        <v>88</v>
      </c>
      <c r="AM1144" t="s">
        <v>113</v>
      </c>
      <c r="AN1144" t="s">
        <v>90</v>
      </c>
      <c r="AO1144" t="s">
        <v>91</v>
      </c>
      <c r="AP1144" t="s">
        <v>92</v>
      </c>
      <c r="AQ1144">
        <v>0</v>
      </c>
      <c r="AR1144">
        <v>1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1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1</v>
      </c>
      <c r="BQ1144">
        <v>0</v>
      </c>
      <c r="BR1144">
        <v>0</v>
      </c>
      <c r="BS1144">
        <v>1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 t="s">
        <v>680</v>
      </c>
      <c r="BZ1144" t="s">
        <v>549</v>
      </c>
      <c r="CA1144" t="s">
        <v>130</v>
      </c>
      <c r="CB1144" t="s">
        <v>501</v>
      </c>
      <c r="CC1144" t="s">
        <v>491</v>
      </c>
      <c r="CD1144" t="s">
        <v>491</v>
      </c>
      <c r="CE1144" t="s">
        <v>100</v>
      </c>
      <c r="CF1144">
        <v>7.9</v>
      </c>
      <c r="CG1144">
        <v>9.3000000000000007</v>
      </c>
      <c r="CH1144">
        <v>5</v>
      </c>
      <c r="CI1144">
        <v>8.3000000000000007</v>
      </c>
      <c r="CJ1144" t="s">
        <v>509</v>
      </c>
      <c r="CK1144" t="s">
        <v>465</v>
      </c>
      <c r="CL1144">
        <v>0.81</v>
      </c>
      <c r="CM1144">
        <v>0.53</v>
      </c>
      <c r="CN1144">
        <v>0</v>
      </c>
      <c r="CO1144">
        <v>0</v>
      </c>
      <c r="CP1144">
        <v>1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1</v>
      </c>
      <c r="CW1144">
        <v>0</v>
      </c>
      <c r="CX1144">
        <v>1</v>
      </c>
    </row>
    <row r="1145" spans="1:102" x14ac:dyDescent="0.25">
      <c r="A1145">
        <v>42</v>
      </c>
      <c r="B1145" t="s">
        <v>72</v>
      </c>
      <c r="C1145" t="s">
        <v>73</v>
      </c>
      <c r="D1145" t="s">
        <v>365</v>
      </c>
      <c r="E1145" t="s">
        <v>836</v>
      </c>
      <c r="F1145" t="s">
        <v>75</v>
      </c>
      <c r="G1145">
        <v>2012</v>
      </c>
      <c r="H1145">
        <v>7</v>
      </c>
      <c r="J1145" t="s">
        <v>8</v>
      </c>
      <c r="K1145" t="s">
        <v>184</v>
      </c>
      <c r="L1145" t="s">
        <v>135</v>
      </c>
      <c r="M1145" t="s">
        <v>432</v>
      </c>
      <c r="N1145">
        <v>5</v>
      </c>
      <c r="O1145" t="s">
        <v>884</v>
      </c>
      <c r="P1145" t="s">
        <v>863</v>
      </c>
      <c r="Q1145" t="s">
        <v>840</v>
      </c>
      <c r="R1145" t="s">
        <v>79</v>
      </c>
      <c r="S1145">
        <v>2</v>
      </c>
      <c r="T1145">
        <v>2</v>
      </c>
      <c r="V1145">
        <v>2</v>
      </c>
      <c r="X1145">
        <v>208</v>
      </c>
      <c r="Y1145" t="s">
        <v>546</v>
      </c>
      <c r="Z1145" t="s">
        <v>480</v>
      </c>
      <c r="AA1145" t="s">
        <v>80</v>
      </c>
      <c r="AB1145" t="s">
        <v>81</v>
      </c>
      <c r="AC1145" t="s">
        <v>82</v>
      </c>
      <c r="AD1145" t="s">
        <v>83</v>
      </c>
      <c r="AE1145" t="s">
        <v>84</v>
      </c>
      <c r="AF1145" t="s">
        <v>85</v>
      </c>
      <c r="AG1145">
        <v>3</v>
      </c>
      <c r="AH1145">
        <v>2.5</v>
      </c>
      <c r="AI1145">
        <v>2.75</v>
      </c>
      <c r="AJ1145" t="s">
        <v>109</v>
      </c>
      <c r="AK1145" t="s">
        <v>87</v>
      </c>
      <c r="AL1145" t="s">
        <v>88</v>
      </c>
      <c r="AM1145" t="s">
        <v>89</v>
      </c>
      <c r="AN1145" t="s">
        <v>90</v>
      </c>
      <c r="AO1145" t="s">
        <v>91</v>
      </c>
      <c r="AP1145" t="s">
        <v>92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1</v>
      </c>
      <c r="BG1145">
        <v>0</v>
      </c>
      <c r="BH1145">
        <v>0</v>
      </c>
      <c r="BI1145">
        <v>0</v>
      </c>
      <c r="BJ1145">
        <v>1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1</v>
      </c>
      <c r="BQ1145">
        <v>0</v>
      </c>
      <c r="BR1145">
        <v>0</v>
      </c>
      <c r="BS1145">
        <v>1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 t="s">
        <v>546</v>
      </c>
      <c r="BZ1145" t="s">
        <v>481</v>
      </c>
      <c r="CA1145" t="s">
        <v>80</v>
      </c>
      <c r="CB1145" t="s">
        <v>477</v>
      </c>
      <c r="CC1145" t="s">
        <v>478</v>
      </c>
      <c r="CD1145" t="s">
        <v>464</v>
      </c>
      <c r="CE1145" t="s">
        <v>343</v>
      </c>
      <c r="CF1145">
        <v>1.6</v>
      </c>
      <c r="CG1145">
        <v>1.9</v>
      </c>
      <c r="CH1145">
        <v>1.1000000000000001</v>
      </c>
      <c r="CI1145">
        <v>1.7</v>
      </c>
      <c r="CJ1145" t="s">
        <v>472</v>
      </c>
      <c r="CK1145" t="s">
        <v>465</v>
      </c>
      <c r="CL1145">
        <v>0.67</v>
      </c>
      <c r="CM1145">
        <v>0.67</v>
      </c>
      <c r="CN1145">
        <v>0</v>
      </c>
      <c r="CO1145">
        <v>0</v>
      </c>
      <c r="CP1145">
        <v>1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1</v>
      </c>
      <c r="CW1145">
        <v>1</v>
      </c>
      <c r="CX1145">
        <v>0</v>
      </c>
    </row>
    <row r="1146" spans="1:102" x14ac:dyDescent="0.25">
      <c r="A1146">
        <v>60</v>
      </c>
      <c r="B1146" t="s">
        <v>72</v>
      </c>
      <c r="C1146" t="s">
        <v>73</v>
      </c>
      <c r="D1146" t="s">
        <v>365</v>
      </c>
      <c r="E1146" t="s">
        <v>836</v>
      </c>
      <c r="F1146" t="s">
        <v>75</v>
      </c>
      <c r="G1146">
        <v>2012</v>
      </c>
      <c r="H1146">
        <v>7</v>
      </c>
      <c r="J1146" t="s">
        <v>8</v>
      </c>
      <c r="K1146" t="s">
        <v>184</v>
      </c>
      <c r="L1146" t="s">
        <v>135</v>
      </c>
      <c r="M1146" t="s">
        <v>432</v>
      </c>
      <c r="N1146">
        <v>5</v>
      </c>
      <c r="O1146" t="s">
        <v>884</v>
      </c>
      <c r="P1146" t="s">
        <v>863</v>
      </c>
      <c r="Q1146" t="s">
        <v>840</v>
      </c>
      <c r="R1146" t="s">
        <v>79</v>
      </c>
      <c r="S1146">
        <v>23</v>
      </c>
      <c r="T1146">
        <v>5</v>
      </c>
      <c r="V1146">
        <v>5</v>
      </c>
      <c r="W1146">
        <v>18</v>
      </c>
      <c r="X1146">
        <v>117</v>
      </c>
      <c r="Y1146" t="s">
        <v>518</v>
      </c>
      <c r="Z1146" t="s">
        <v>519</v>
      </c>
      <c r="AA1146" t="s">
        <v>94</v>
      </c>
      <c r="AB1146" t="s">
        <v>81</v>
      </c>
      <c r="AC1146" t="s">
        <v>82</v>
      </c>
      <c r="AD1146" t="s">
        <v>95</v>
      </c>
      <c r="AE1146" t="s">
        <v>84</v>
      </c>
      <c r="AF1146" t="s">
        <v>85</v>
      </c>
      <c r="AG1146">
        <v>2.25</v>
      </c>
      <c r="AH1146">
        <v>2</v>
      </c>
      <c r="AI1146">
        <v>2.125</v>
      </c>
      <c r="AJ1146" t="s">
        <v>96</v>
      </c>
      <c r="AK1146" t="s">
        <v>87</v>
      </c>
      <c r="AL1146" t="s">
        <v>88</v>
      </c>
      <c r="AM1146" t="s">
        <v>89</v>
      </c>
      <c r="AN1146" t="s">
        <v>90</v>
      </c>
      <c r="AO1146" t="s">
        <v>97</v>
      </c>
      <c r="AP1146" t="s">
        <v>98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1</v>
      </c>
      <c r="BG1146">
        <v>0</v>
      </c>
      <c r="BH1146">
        <v>0</v>
      </c>
      <c r="BI1146">
        <v>0</v>
      </c>
      <c r="BJ1146">
        <v>1</v>
      </c>
      <c r="BK1146">
        <v>0</v>
      </c>
      <c r="BL1146">
        <v>0</v>
      </c>
      <c r="BM1146">
        <v>0</v>
      </c>
      <c r="BN1146">
        <v>0</v>
      </c>
      <c r="BO1146">
        <v>1</v>
      </c>
      <c r="BP1146">
        <v>1</v>
      </c>
      <c r="BQ1146">
        <v>1</v>
      </c>
      <c r="BR1146">
        <v>0</v>
      </c>
      <c r="BS1146">
        <v>0</v>
      </c>
      <c r="BT1146">
        <v>0</v>
      </c>
      <c r="BU1146">
        <v>1</v>
      </c>
      <c r="BV1146">
        <v>1</v>
      </c>
      <c r="BW1146">
        <v>0</v>
      </c>
      <c r="BX1146">
        <v>0</v>
      </c>
      <c r="BY1146" t="s">
        <v>518</v>
      </c>
      <c r="BZ1146" t="s">
        <v>520</v>
      </c>
      <c r="CA1146" t="s">
        <v>94</v>
      </c>
      <c r="CB1146" t="s">
        <v>482</v>
      </c>
      <c r="CC1146" t="s">
        <v>521</v>
      </c>
      <c r="CD1146" t="s">
        <v>464</v>
      </c>
      <c r="CE1146" t="s">
        <v>95</v>
      </c>
      <c r="CF1146">
        <v>1.6</v>
      </c>
      <c r="CG1146">
        <v>2.5</v>
      </c>
      <c r="CH1146">
        <v>1.9</v>
      </c>
      <c r="CI1146">
        <v>3.3</v>
      </c>
      <c r="CJ1146" t="s">
        <v>509</v>
      </c>
      <c r="CK1146" t="s">
        <v>465</v>
      </c>
      <c r="CL1146">
        <v>0.94</v>
      </c>
      <c r="CM1146">
        <v>0.53</v>
      </c>
      <c r="CN1146">
        <v>0</v>
      </c>
      <c r="CO1146">
        <v>0</v>
      </c>
      <c r="CP1146">
        <v>1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1</v>
      </c>
      <c r="CW1146">
        <v>0</v>
      </c>
      <c r="CX1146">
        <v>1</v>
      </c>
    </row>
    <row r="1147" spans="1:102" x14ac:dyDescent="0.25">
      <c r="A1147">
        <v>72</v>
      </c>
      <c r="B1147" t="s">
        <v>72</v>
      </c>
      <c r="C1147" t="s">
        <v>73</v>
      </c>
      <c r="D1147" t="s">
        <v>365</v>
      </c>
      <c r="E1147" t="s">
        <v>836</v>
      </c>
      <c r="F1147" t="s">
        <v>75</v>
      </c>
      <c r="G1147">
        <v>2012</v>
      </c>
      <c r="H1147">
        <v>7</v>
      </c>
      <c r="J1147" t="s">
        <v>8</v>
      </c>
      <c r="K1147" t="s">
        <v>184</v>
      </c>
      <c r="L1147" t="s">
        <v>135</v>
      </c>
      <c r="M1147" t="s">
        <v>432</v>
      </c>
      <c r="N1147">
        <v>5</v>
      </c>
      <c r="O1147" t="s">
        <v>884</v>
      </c>
      <c r="P1147" t="s">
        <v>863</v>
      </c>
      <c r="Q1147" t="s">
        <v>840</v>
      </c>
      <c r="R1147" t="s">
        <v>79</v>
      </c>
      <c r="S1147">
        <v>1</v>
      </c>
      <c r="T1147">
        <v>1</v>
      </c>
      <c r="U1147">
        <v>1</v>
      </c>
      <c r="X1147">
        <v>198</v>
      </c>
      <c r="Y1147" t="s">
        <v>542</v>
      </c>
      <c r="Z1147" t="s">
        <v>488</v>
      </c>
      <c r="AA1147" t="s">
        <v>124</v>
      </c>
      <c r="AB1147" t="s">
        <v>81</v>
      </c>
      <c r="AC1147" t="s">
        <v>82</v>
      </c>
      <c r="AD1147" t="s">
        <v>95</v>
      </c>
      <c r="AE1147" t="s">
        <v>84</v>
      </c>
      <c r="AF1147" t="s">
        <v>85</v>
      </c>
      <c r="AG1147">
        <v>5.5</v>
      </c>
      <c r="AH1147">
        <v>4.75</v>
      </c>
      <c r="AI1147">
        <v>5.125</v>
      </c>
      <c r="AJ1147" t="s">
        <v>125</v>
      </c>
      <c r="AK1147" t="s">
        <v>126</v>
      </c>
      <c r="AL1147" t="s">
        <v>88</v>
      </c>
      <c r="AM1147" t="s">
        <v>113</v>
      </c>
      <c r="AN1147" t="s">
        <v>90</v>
      </c>
      <c r="AO1147" t="s">
        <v>127</v>
      </c>
      <c r="AP1147" t="s">
        <v>128</v>
      </c>
      <c r="AQ1147">
        <v>0</v>
      </c>
      <c r="AR1147">
        <v>1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1</v>
      </c>
      <c r="BP1147">
        <v>0</v>
      </c>
      <c r="BQ1147">
        <v>0</v>
      </c>
      <c r="BR1147">
        <v>0</v>
      </c>
      <c r="BS1147">
        <v>1</v>
      </c>
      <c r="BT1147">
        <v>0</v>
      </c>
      <c r="BU1147">
        <v>1</v>
      </c>
      <c r="BV1147">
        <v>0</v>
      </c>
      <c r="BW1147">
        <v>0</v>
      </c>
      <c r="BX1147">
        <v>0</v>
      </c>
      <c r="BY1147" t="s">
        <v>542</v>
      </c>
      <c r="BZ1147" t="s">
        <v>543</v>
      </c>
      <c r="CA1147" t="s">
        <v>124</v>
      </c>
      <c r="CB1147" t="s">
        <v>501</v>
      </c>
      <c r="CC1147" t="s">
        <v>544</v>
      </c>
      <c r="CD1147" t="s">
        <v>471</v>
      </c>
      <c r="CE1147" t="s">
        <v>95</v>
      </c>
      <c r="CF1147">
        <v>4.4000000000000004</v>
      </c>
      <c r="CG1147">
        <v>6</v>
      </c>
      <c r="CH1147">
        <v>3.5</v>
      </c>
      <c r="CI1147">
        <v>5.4</v>
      </c>
      <c r="CJ1147" t="s">
        <v>472</v>
      </c>
      <c r="CK1147" t="s">
        <v>465</v>
      </c>
      <c r="CL1147">
        <v>0.86</v>
      </c>
      <c r="CM1147">
        <v>0.62</v>
      </c>
      <c r="CN1147">
        <v>0</v>
      </c>
      <c r="CO1147">
        <v>0</v>
      </c>
      <c r="CP1147">
        <v>1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1</v>
      </c>
      <c r="CW1147">
        <v>0</v>
      </c>
      <c r="CX1147">
        <v>1</v>
      </c>
    </row>
    <row r="1148" spans="1:102" x14ac:dyDescent="0.25">
      <c r="A1148">
        <v>86</v>
      </c>
      <c r="B1148" t="s">
        <v>72</v>
      </c>
      <c r="C1148" t="s">
        <v>73</v>
      </c>
      <c r="D1148" t="s">
        <v>365</v>
      </c>
      <c r="E1148" t="s">
        <v>836</v>
      </c>
      <c r="F1148" t="s">
        <v>75</v>
      </c>
      <c r="G1148">
        <v>2012</v>
      </c>
      <c r="H1148">
        <v>7</v>
      </c>
      <c r="J1148" t="s">
        <v>8</v>
      </c>
      <c r="K1148" t="s">
        <v>184</v>
      </c>
      <c r="L1148" t="s">
        <v>135</v>
      </c>
      <c r="M1148" t="s">
        <v>432</v>
      </c>
      <c r="N1148">
        <v>5</v>
      </c>
      <c r="O1148" t="s">
        <v>884</v>
      </c>
      <c r="P1148" t="s">
        <v>863</v>
      </c>
      <c r="Q1148" t="s">
        <v>840</v>
      </c>
      <c r="R1148" t="s">
        <v>79</v>
      </c>
      <c r="S1148">
        <v>10</v>
      </c>
      <c r="T1148">
        <v>10</v>
      </c>
      <c r="V1148">
        <v>10</v>
      </c>
      <c r="X1148">
        <v>5</v>
      </c>
      <c r="Y1148" t="s">
        <v>475</v>
      </c>
      <c r="Z1148" t="s">
        <v>460</v>
      </c>
      <c r="AA1148" t="s">
        <v>80</v>
      </c>
      <c r="AB1148" t="s">
        <v>81</v>
      </c>
      <c r="AC1148" t="s">
        <v>82</v>
      </c>
      <c r="AD1148" t="s">
        <v>83</v>
      </c>
      <c r="AE1148" t="s">
        <v>84</v>
      </c>
      <c r="AF1148" t="s">
        <v>85</v>
      </c>
      <c r="AG1148">
        <v>1.8</v>
      </c>
      <c r="AH1148">
        <v>1.6</v>
      </c>
      <c r="AI1148">
        <v>1.7</v>
      </c>
      <c r="AJ1148" t="s">
        <v>86</v>
      </c>
      <c r="AK1148" t="s">
        <v>87</v>
      </c>
      <c r="AL1148" t="s">
        <v>88</v>
      </c>
      <c r="AM1148" t="s">
        <v>89</v>
      </c>
      <c r="AN1148" t="s">
        <v>90</v>
      </c>
      <c r="AO1148" t="s">
        <v>91</v>
      </c>
      <c r="AP1148" t="s">
        <v>92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1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1</v>
      </c>
      <c r="BQ1148">
        <v>0</v>
      </c>
      <c r="BR1148">
        <v>0</v>
      </c>
      <c r="BS1148">
        <v>1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 t="s">
        <v>475</v>
      </c>
      <c r="BZ1148" t="s">
        <v>476</v>
      </c>
      <c r="CA1148" t="s">
        <v>80</v>
      </c>
      <c r="CB1148" t="s">
        <v>477</v>
      </c>
      <c r="CC1148" t="s">
        <v>478</v>
      </c>
      <c r="CD1148" t="s">
        <v>464</v>
      </c>
      <c r="CE1148" t="s">
        <v>343</v>
      </c>
      <c r="CF1148">
        <v>1.7</v>
      </c>
      <c r="CG1148">
        <v>2.1</v>
      </c>
      <c r="CH1148">
        <v>1.5</v>
      </c>
      <c r="CI1148">
        <v>2</v>
      </c>
      <c r="CJ1148" t="s">
        <v>472</v>
      </c>
      <c r="CK1148" t="s">
        <v>465</v>
      </c>
      <c r="CL1148">
        <v>0.57999999999999996</v>
      </c>
      <c r="CM1148">
        <v>0.61</v>
      </c>
      <c r="CN1148">
        <v>1</v>
      </c>
      <c r="CO1148">
        <v>0</v>
      </c>
      <c r="CP1148">
        <v>0</v>
      </c>
      <c r="CQ1148">
        <v>0</v>
      </c>
      <c r="CR1148">
        <v>0</v>
      </c>
      <c r="CS1148">
        <v>1</v>
      </c>
      <c r="CT1148">
        <v>0</v>
      </c>
      <c r="CU1148">
        <v>0</v>
      </c>
      <c r="CV1148">
        <v>0</v>
      </c>
      <c r="CW1148">
        <v>0</v>
      </c>
      <c r="CX1148">
        <v>1</v>
      </c>
    </row>
    <row r="1149" spans="1:102" x14ac:dyDescent="0.25">
      <c r="A1149">
        <v>89</v>
      </c>
      <c r="B1149" t="s">
        <v>72</v>
      </c>
      <c r="C1149" t="s">
        <v>73</v>
      </c>
      <c r="D1149" t="s">
        <v>365</v>
      </c>
      <c r="E1149" t="s">
        <v>836</v>
      </c>
      <c r="F1149" t="s">
        <v>75</v>
      </c>
      <c r="G1149">
        <v>2012</v>
      </c>
      <c r="H1149">
        <v>7</v>
      </c>
      <c r="J1149" t="s">
        <v>8</v>
      </c>
      <c r="K1149" t="s">
        <v>184</v>
      </c>
      <c r="L1149" t="s">
        <v>135</v>
      </c>
      <c r="M1149" t="s">
        <v>432</v>
      </c>
      <c r="N1149">
        <v>5</v>
      </c>
      <c r="O1149" t="s">
        <v>884</v>
      </c>
      <c r="P1149" t="s">
        <v>863</v>
      </c>
      <c r="Q1149" t="s">
        <v>840</v>
      </c>
      <c r="R1149" t="s">
        <v>79</v>
      </c>
      <c r="S1149">
        <v>7</v>
      </c>
      <c r="T1149">
        <v>2</v>
      </c>
      <c r="U1149">
        <v>2</v>
      </c>
      <c r="W1149">
        <v>5</v>
      </c>
      <c r="X1149">
        <v>179</v>
      </c>
      <c r="Y1149" t="s">
        <v>540</v>
      </c>
      <c r="Z1149" t="s">
        <v>515</v>
      </c>
      <c r="AA1149" t="s">
        <v>99</v>
      </c>
      <c r="AB1149" t="s">
        <v>81</v>
      </c>
      <c r="AC1149" t="s">
        <v>82</v>
      </c>
      <c r="AD1149" t="s">
        <v>83</v>
      </c>
      <c r="AE1149" t="s">
        <v>84</v>
      </c>
      <c r="AF1149" t="s">
        <v>85</v>
      </c>
      <c r="AG1149">
        <v>4.05</v>
      </c>
      <c r="AH1149">
        <v>2.85</v>
      </c>
      <c r="AI1149">
        <v>3.45</v>
      </c>
      <c r="AJ1149" t="s">
        <v>105</v>
      </c>
      <c r="AK1149" t="s">
        <v>87</v>
      </c>
      <c r="AL1149" t="s">
        <v>88</v>
      </c>
      <c r="AM1149" t="s">
        <v>89</v>
      </c>
      <c r="AN1149" t="s">
        <v>90</v>
      </c>
      <c r="AO1149" t="s">
        <v>97</v>
      </c>
      <c r="AP1149" t="s">
        <v>92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1</v>
      </c>
      <c r="BG1149">
        <v>0</v>
      </c>
      <c r="BH1149">
        <v>0</v>
      </c>
      <c r="BI1149">
        <v>0</v>
      </c>
      <c r="BJ1149">
        <v>1</v>
      </c>
      <c r="BK1149">
        <v>0</v>
      </c>
      <c r="BL1149">
        <v>0</v>
      </c>
      <c r="BM1149">
        <v>0</v>
      </c>
      <c r="BN1149">
        <v>0</v>
      </c>
      <c r="BO1149">
        <v>1</v>
      </c>
      <c r="BP1149">
        <v>1</v>
      </c>
      <c r="BQ1149">
        <v>1</v>
      </c>
      <c r="BR1149">
        <v>0</v>
      </c>
      <c r="BS1149">
        <v>1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 t="s">
        <v>540</v>
      </c>
      <c r="BZ1149" t="s">
        <v>461</v>
      </c>
      <c r="CA1149" t="s">
        <v>99</v>
      </c>
      <c r="CB1149" t="s">
        <v>531</v>
      </c>
      <c r="CC1149" t="s">
        <v>478</v>
      </c>
      <c r="CD1149" t="s">
        <v>464</v>
      </c>
      <c r="CE1149" t="s">
        <v>343</v>
      </c>
      <c r="CF1149">
        <v>3.4</v>
      </c>
      <c r="CG1149">
        <v>4.3</v>
      </c>
      <c r="CH1149">
        <v>2.5</v>
      </c>
      <c r="CI1149">
        <v>3.2</v>
      </c>
      <c r="CJ1149" t="s">
        <v>472</v>
      </c>
      <c r="CK1149" t="s">
        <v>465</v>
      </c>
      <c r="CL1149">
        <v>0.66</v>
      </c>
      <c r="CM1149">
        <v>0.66</v>
      </c>
      <c r="CN1149">
        <v>1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1</v>
      </c>
      <c r="CU1149">
        <v>0</v>
      </c>
      <c r="CV1149">
        <v>0</v>
      </c>
      <c r="CW1149">
        <v>0</v>
      </c>
      <c r="CX1149">
        <v>1</v>
      </c>
    </row>
    <row r="1150" spans="1:102" x14ac:dyDescent="0.25">
      <c r="A1150">
        <v>92</v>
      </c>
      <c r="B1150" t="s">
        <v>72</v>
      </c>
      <c r="C1150" t="s">
        <v>73</v>
      </c>
      <c r="D1150" t="s">
        <v>365</v>
      </c>
      <c r="E1150" t="s">
        <v>836</v>
      </c>
      <c r="F1150" t="s">
        <v>75</v>
      </c>
      <c r="G1150">
        <v>2012</v>
      </c>
      <c r="H1150">
        <v>7</v>
      </c>
      <c r="J1150" t="s">
        <v>8</v>
      </c>
      <c r="K1150" t="s">
        <v>184</v>
      </c>
      <c r="L1150" t="s">
        <v>135</v>
      </c>
      <c r="M1150" t="s">
        <v>432</v>
      </c>
      <c r="N1150">
        <v>5</v>
      </c>
      <c r="O1150" t="s">
        <v>884</v>
      </c>
      <c r="P1150" t="s">
        <v>863</v>
      </c>
      <c r="Q1150" t="s">
        <v>840</v>
      </c>
      <c r="R1150" t="s">
        <v>79</v>
      </c>
      <c r="S1150">
        <v>24</v>
      </c>
      <c r="T1150">
        <v>2</v>
      </c>
      <c r="V1150">
        <v>2</v>
      </c>
      <c r="W1150">
        <v>22</v>
      </c>
      <c r="X1150">
        <v>181</v>
      </c>
      <c r="Y1150" t="s">
        <v>541</v>
      </c>
      <c r="Z1150" t="s">
        <v>460</v>
      </c>
      <c r="AA1150" t="s">
        <v>106</v>
      </c>
      <c r="AB1150" t="s">
        <v>81</v>
      </c>
      <c r="AC1150" t="s">
        <v>82</v>
      </c>
      <c r="AD1150" t="s">
        <v>83</v>
      </c>
      <c r="AE1150" t="s">
        <v>84</v>
      </c>
      <c r="AF1150" t="s">
        <v>85</v>
      </c>
      <c r="AG1150">
        <v>2</v>
      </c>
      <c r="AH1150">
        <v>1.75</v>
      </c>
      <c r="AI1150">
        <v>1.88</v>
      </c>
      <c r="AJ1150" t="s">
        <v>107</v>
      </c>
      <c r="AK1150" t="s">
        <v>87</v>
      </c>
      <c r="AL1150" t="s">
        <v>88</v>
      </c>
      <c r="AM1150" t="s">
        <v>89</v>
      </c>
      <c r="AN1150" t="s">
        <v>90</v>
      </c>
      <c r="AO1150" t="s">
        <v>97</v>
      </c>
      <c r="AP1150" t="s">
        <v>108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1</v>
      </c>
      <c r="BG1150">
        <v>0</v>
      </c>
      <c r="BH1150">
        <v>0</v>
      </c>
      <c r="BI1150">
        <v>0</v>
      </c>
      <c r="BJ1150">
        <v>1</v>
      </c>
      <c r="BK1150">
        <v>0</v>
      </c>
      <c r="BL1150">
        <v>0</v>
      </c>
      <c r="BM1150">
        <v>0</v>
      </c>
      <c r="BN1150">
        <v>0</v>
      </c>
      <c r="BO1150">
        <v>1</v>
      </c>
      <c r="BP1150">
        <v>1</v>
      </c>
      <c r="BQ1150">
        <v>1</v>
      </c>
      <c r="BR1150">
        <v>0</v>
      </c>
      <c r="BS1150">
        <v>1</v>
      </c>
      <c r="BT1150">
        <v>0</v>
      </c>
      <c r="BU1150">
        <v>0</v>
      </c>
      <c r="BV1150">
        <v>0</v>
      </c>
      <c r="BW1150">
        <v>1</v>
      </c>
      <c r="BX1150">
        <v>0</v>
      </c>
      <c r="BY1150" t="s">
        <v>541</v>
      </c>
      <c r="BZ1150" t="s">
        <v>476</v>
      </c>
      <c r="CA1150" t="s">
        <v>106</v>
      </c>
      <c r="CB1150" t="s">
        <v>501</v>
      </c>
      <c r="CC1150" t="s">
        <v>478</v>
      </c>
      <c r="CD1150" t="s">
        <v>464</v>
      </c>
      <c r="CE1150" t="s">
        <v>343</v>
      </c>
      <c r="CF1150">
        <v>1.6</v>
      </c>
      <c r="CG1150">
        <v>2</v>
      </c>
      <c r="CH1150">
        <v>1.5</v>
      </c>
      <c r="CI1150">
        <v>1.75</v>
      </c>
      <c r="CJ1150" t="s">
        <v>18</v>
      </c>
      <c r="CK1150" t="s">
        <v>465</v>
      </c>
      <c r="CL1150">
        <v>0.96</v>
      </c>
      <c r="CM1150">
        <v>0.56999999999999995</v>
      </c>
      <c r="CN1150">
        <v>0</v>
      </c>
      <c r="CO1150">
        <v>0</v>
      </c>
      <c r="CP1150">
        <v>1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1</v>
      </c>
      <c r="CW1150">
        <v>0</v>
      </c>
      <c r="CX1150">
        <v>1</v>
      </c>
    </row>
    <row r="1151" spans="1:102" x14ac:dyDescent="0.25">
      <c r="A1151">
        <v>4</v>
      </c>
      <c r="B1151" t="s">
        <v>72</v>
      </c>
      <c r="C1151" t="s">
        <v>73</v>
      </c>
      <c r="D1151" t="s">
        <v>365</v>
      </c>
      <c r="E1151" t="s">
        <v>836</v>
      </c>
      <c r="F1151" t="s">
        <v>75</v>
      </c>
      <c r="G1151">
        <v>2012</v>
      </c>
      <c r="H1151">
        <v>7</v>
      </c>
      <c r="J1151" t="s">
        <v>8</v>
      </c>
      <c r="K1151" t="s">
        <v>366</v>
      </c>
      <c r="L1151" t="s">
        <v>135</v>
      </c>
      <c r="M1151" t="s">
        <v>432</v>
      </c>
      <c r="N1151">
        <v>6</v>
      </c>
      <c r="O1151" t="s">
        <v>887</v>
      </c>
      <c r="P1151" t="s">
        <v>863</v>
      </c>
      <c r="Q1151" t="s">
        <v>840</v>
      </c>
      <c r="R1151" t="s">
        <v>79</v>
      </c>
      <c r="S1151">
        <v>2</v>
      </c>
      <c r="T1151">
        <v>2</v>
      </c>
      <c r="U1151">
        <v>2</v>
      </c>
      <c r="X1151">
        <v>312</v>
      </c>
      <c r="Y1151" t="s">
        <v>581</v>
      </c>
      <c r="Z1151" t="s">
        <v>515</v>
      </c>
      <c r="AA1151" t="s">
        <v>106</v>
      </c>
      <c r="AB1151" t="s">
        <v>81</v>
      </c>
      <c r="AC1151" t="s">
        <v>82</v>
      </c>
      <c r="AD1151" t="s">
        <v>83</v>
      </c>
      <c r="AE1151" t="s">
        <v>84</v>
      </c>
      <c r="AF1151" t="s">
        <v>85</v>
      </c>
      <c r="AG1151">
        <v>1.4</v>
      </c>
      <c r="AH1151">
        <v>1.2</v>
      </c>
      <c r="AI1151">
        <v>1.3</v>
      </c>
      <c r="AJ1151" t="s">
        <v>165</v>
      </c>
      <c r="AK1151" t="s">
        <v>87</v>
      </c>
      <c r="AL1151" t="s">
        <v>88</v>
      </c>
      <c r="AM1151" t="s">
        <v>89</v>
      </c>
      <c r="AN1151" t="s">
        <v>90</v>
      </c>
      <c r="AO1151" t="s">
        <v>97</v>
      </c>
      <c r="AP1151" t="s">
        <v>92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0</v>
      </c>
      <c r="BI1151">
        <v>0</v>
      </c>
      <c r="BJ1151">
        <v>1</v>
      </c>
      <c r="BK1151">
        <v>0</v>
      </c>
      <c r="BL1151">
        <v>0</v>
      </c>
      <c r="BM1151">
        <v>0</v>
      </c>
      <c r="BN1151">
        <v>0</v>
      </c>
      <c r="BO1151">
        <v>1</v>
      </c>
      <c r="BP1151">
        <v>1</v>
      </c>
      <c r="BQ1151">
        <v>1</v>
      </c>
      <c r="BR1151">
        <v>0</v>
      </c>
      <c r="BS1151">
        <v>1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 t="s">
        <v>581</v>
      </c>
      <c r="BZ1151" t="s">
        <v>461</v>
      </c>
      <c r="CA1151" t="s">
        <v>106</v>
      </c>
      <c r="CB1151" t="s">
        <v>501</v>
      </c>
      <c r="CC1151" t="s">
        <v>72</v>
      </c>
      <c r="CD1151" t="s">
        <v>464</v>
      </c>
      <c r="CE1151" t="s">
        <v>343</v>
      </c>
      <c r="CF1151">
        <v>1.2</v>
      </c>
      <c r="CG1151">
        <v>1.3</v>
      </c>
      <c r="CH1151">
        <v>1.2</v>
      </c>
      <c r="CI1151">
        <v>1.3</v>
      </c>
      <c r="CJ1151" t="s">
        <v>18</v>
      </c>
      <c r="CK1151" t="s">
        <v>465</v>
      </c>
      <c r="CL1151">
        <v>0.9</v>
      </c>
      <c r="CM1151">
        <v>0.36</v>
      </c>
      <c r="CN1151">
        <v>0</v>
      </c>
      <c r="CO1151">
        <v>0</v>
      </c>
      <c r="CP1151">
        <v>1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1</v>
      </c>
      <c r="CW1151">
        <v>0</v>
      </c>
      <c r="CX1151">
        <v>1</v>
      </c>
    </row>
    <row r="1152" spans="1:102" x14ac:dyDescent="0.25">
      <c r="A1152">
        <v>5</v>
      </c>
      <c r="B1152" t="s">
        <v>72</v>
      </c>
      <c r="C1152" t="s">
        <v>73</v>
      </c>
      <c r="D1152" t="s">
        <v>365</v>
      </c>
      <c r="E1152" t="s">
        <v>836</v>
      </c>
      <c r="F1152" t="s">
        <v>75</v>
      </c>
      <c r="G1152">
        <v>2012</v>
      </c>
      <c r="H1152">
        <v>7</v>
      </c>
      <c r="J1152" t="s">
        <v>8</v>
      </c>
      <c r="K1152" t="s">
        <v>366</v>
      </c>
      <c r="L1152" t="s">
        <v>135</v>
      </c>
      <c r="M1152" t="s">
        <v>432</v>
      </c>
      <c r="N1152">
        <v>6</v>
      </c>
      <c r="O1152" t="s">
        <v>887</v>
      </c>
      <c r="P1152" t="s">
        <v>863</v>
      </c>
      <c r="Q1152" t="s">
        <v>840</v>
      </c>
      <c r="R1152" t="s">
        <v>79</v>
      </c>
      <c r="S1152">
        <v>6</v>
      </c>
      <c r="T1152">
        <v>2</v>
      </c>
      <c r="V1152">
        <v>2</v>
      </c>
      <c r="W1152">
        <v>4</v>
      </c>
      <c r="X1152">
        <v>117</v>
      </c>
      <c r="Y1152" t="s">
        <v>518</v>
      </c>
      <c r="Z1152" t="s">
        <v>519</v>
      </c>
      <c r="AA1152" t="s">
        <v>94</v>
      </c>
      <c r="AB1152" t="s">
        <v>81</v>
      </c>
      <c r="AC1152" t="s">
        <v>82</v>
      </c>
      <c r="AD1152" t="s">
        <v>95</v>
      </c>
      <c r="AE1152" t="s">
        <v>84</v>
      </c>
      <c r="AF1152" t="s">
        <v>85</v>
      </c>
      <c r="AG1152">
        <v>2.25</v>
      </c>
      <c r="AH1152">
        <v>2</v>
      </c>
      <c r="AI1152">
        <v>2.125</v>
      </c>
      <c r="AJ1152" t="s">
        <v>96</v>
      </c>
      <c r="AK1152" t="s">
        <v>87</v>
      </c>
      <c r="AL1152" t="s">
        <v>88</v>
      </c>
      <c r="AM1152" t="s">
        <v>89</v>
      </c>
      <c r="AN1152" t="s">
        <v>90</v>
      </c>
      <c r="AO1152" t="s">
        <v>97</v>
      </c>
      <c r="AP1152" t="s">
        <v>98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1</v>
      </c>
      <c r="BG1152">
        <v>0</v>
      </c>
      <c r="BH1152">
        <v>0</v>
      </c>
      <c r="BI1152">
        <v>0</v>
      </c>
      <c r="BJ1152">
        <v>1</v>
      </c>
      <c r="BK1152">
        <v>0</v>
      </c>
      <c r="BL1152">
        <v>0</v>
      </c>
      <c r="BM1152">
        <v>0</v>
      </c>
      <c r="BN1152">
        <v>0</v>
      </c>
      <c r="BO1152">
        <v>1</v>
      </c>
      <c r="BP1152">
        <v>1</v>
      </c>
      <c r="BQ1152">
        <v>1</v>
      </c>
      <c r="BR1152">
        <v>0</v>
      </c>
      <c r="BS1152">
        <v>0</v>
      </c>
      <c r="BT1152">
        <v>0</v>
      </c>
      <c r="BU1152">
        <v>1</v>
      </c>
      <c r="BV1152">
        <v>1</v>
      </c>
      <c r="BW1152">
        <v>0</v>
      </c>
      <c r="BX1152">
        <v>0</v>
      </c>
      <c r="BY1152" t="s">
        <v>518</v>
      </c>
      <c r="BZ1152" t="s">
        <v>520</v>
      </c>
      <c r="CA1152" t="s">
        <v>94</v>
      </c>
      <c r="CB1152" t="s">
        <v>482</v>
      </c>
      <c r="CC1152" t="s">
        <v>521</v>
      </c>
      <c r="CD1152" t="s">
        <v>464</v>
      </c>
      <c r="CE1152" t="s">
        <v>95</v>
      </c>
      <c r="CF1152">
        <v>1.6</v>
      </c>
      <c r="CG1152">
        <v>2.5</v>
      </c>
      <c r="CH1152">
        <v>1.9</v>
      </c>
      <c r="CI1152">
        <v>3.3</v>
      </c>
      <c r="CJ1152" t="s">
        <v>509</v>
      </c>
      <c r="CK1152" t="s">
        <v>465</v>
      </c>
      <c r="CL1152">
        <v>0.94</v>
      </c>
      <c r="CM1152">
        <v>0.53</v>
      </c>
      <c r="CN1152">
        <v>0</v>
      </c>
      <c r="CO1152">
        <v>0</v>
      </c>
      <c r="CP1152">
        <v>1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1</v>
      </c>
      <c r="CW1152">
        <v>0</v>
      </c>
      <c r="CX1152">
        <v>1</v>
      </c>
    </row>
    <row r="1153" spans="1:102" x14ac:dyDescent="0.25">
      <c r="A1153">
        <v>11</v>
      </c>
      <c r="B1153" t="s">
        <v>72</v>
      </c>
      <c r="C1153" t="s">
        <v>73</v>
      </c>
      <c r="D1153" t="s">
        <v>365</v>
      </c>
      <c r="E1153" t="s">
        <v>836</v>
      </c>
      <c r="F1153" t="s">
        <v>75</v>
      </c>
      <c r="G1153">
        <v>2012</v>
      </c>
      <c r="H1153">
        <v>7</v>
      </c>
      <c r="J1153" t="s">
        <v>8</v>
      </c>
      <c r="K1153" t="s">
        <v>366</v>
      </c>
      <c r="L1153" t="s">
        <v>135</v>
      </c>
      <c r="M1153" t="s">
        <v>432</v>
      </c>
      <c r="N1153">
        <v>6</v>
      </c>
      <c r="O1153" t="s">
        <v>887</v>
      </c>
      <c r="P1153" t="s">
        <v>863</v>
      </c>
      <c r="Q1153" t="s">
        <v>840</v>
      </c>
      <c r="R1153" t="s">
        <v>79</v>
      </c>
      <c r="S1153">
        <v>16</v>
      </c>
      <c r="T1153">
        <v>16</v>
      </c>
      <c r="U1153">
        <v>1</v>
      </c>
      <c r="V1153">
        <v>15</v>
      </c>
      <c r="X1153">
        <v>5</v>
      </c>
      <c r="Y1153" t="s">
        <v>475</v>
      </c>
      <c r="Z1153" t="s">
        <v>460</v>
      </c>
      <c r="AA1153" t="s">
        <v>80</v>
      </c>
      <c r="AB1153" t="s">
        <v>81</v>
      </c>
      <c r="AC1153" t="s">
        <v>82</v>
      </c>
      <c r="AD1153" t="s">
        <v>83</v>
      </c>
      <c r="AE1153" t="s">
        <v>84</v>
      </c>
      <c r="AF1153" t="s">
        <v>85</v>
      </c>
      <c r="AG1153">
        <v>1.8</v>
      </c>
      <c r="AH1153">
        <v>1.6</v>
      </c>
      <c r="AI1153">
        <v>1.7</v>
      </c>
      <c r="AJ1153" t="s">
        <v>86</v>
      </c>
      <c r="AK1153" t="s">
        <v>87</v>
      </c>
      <c r="AL1153" t="s">
        <v>88</v>
      </c>
      <c r="AM1153" t="s">
        <v>89</v>
      </c>
      <c r="AN1153" t="s">
        <v>90</v>
      </c>
      <c r="AO1153" t="s">
        <v>91</v>
      </c>
      <c r="AP1153" t="s">
        <v>92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1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1</v>
      </c>
      <c r="BQ1153">
        <v>0</v>
      </c>
      <c r="BR1153">
        <v>0</v>
      </c>
      <c r="BS1153">
        <v>1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 t="s">
        <v>475</v>
      </c>
      <c r="BZ1153" t="s">
        <v>476</v>
      </c>
      <c r="CA1153" t="s">
        <v>80</v>
      </c>
      <c r="CB1153" t="s">
        <v>477</v>
      </c>
      <c r="CC1153" t="s">
        <v>478</v>
      </c>
      <c r="CD1153" t="s">
        <v>464</v>
      </c>
      <c r="CE1153" t="s">
        <v>343</v>
      </c>
      <c r="CF1153">
        <v>1.7</v>
      </c>
      <c r="CG1153">
        <v>2.1</v>
      </c>
      <c r="CH1153">
        <v>1.5</v>
      </c>
      <c r="CI1153">
        <v>2</v>
      </c>
      <c r="CJ1153" t="s">
        <v>472</v>
      </c>
      <c r="CK1153" t="s">
        <v>465</v>
      </c>
      <c r="CL1153">
        <v>0.57999999999999996</v>
      </c>
      <c r="CM1153">
        <v>0.61</v>
      </c>
      <c r="CN1153">
        <v>1</v>
      </c>
      <c r="CO1153">
        <v>0</v>
      </c>
      <c r="CP1153">
        <v>0</v>
      </c>
      <c r="CQ1153">
        <v>0</v>
      </c>
      <c r="CR1153">
        <v>0</v>
      </c>
      <c r="CS1153">
        <v>1</v>
      </c>
      <c r="CT1153">
        <v>0</v>
      </c>
      <c r="CU1153">
        <v>0</v>
      </c>
      <c r="CV1153">
        <v>0</v>
      </c>
      <c r="CW1153">
        <v>0</v>
      </c>
      <c r="CX1153">
        <v>1</v>
      </c>
    </row>
    <row r="1154" spans="1:102" x14ac:dyDescent="0.25">
      <c r="A1154">
        <v>13</v>
      </c>
      <c r="B1154" t="s">
        <v>72</v>
      </c>
      <c r="C1154" t="s">
        <v>73</v>
      </c>
      <c r="D1154" t="s">
        <v>365</v>
      </c>
      <c r="E1154" t="s">
        <v>836</v>
      </c>
      <c r="F1154" t="s">
        <v>75</v>
      </c>
      <c r="G1154">
        <v>2012</v>
      </c>
      <c r="H1154">
        <v>7</v>
      </c>
      <c r="J1154" t="s">
        <v>8</v>
      </c>
      <c r="K1154" t="s">
        <v>366</v>
      </c>
      <c r="L1154" t="s">
        <v>135</v>
      </c>
      <c r="M1154" t="s">
        <v>432</v>
      </c>
      <c r="N1154">
        <v>6</v>
      </c>
      <c r="O1154" t="s">
        <v>887</v>
      </c>
      <c r="P1154" t="s">
        <v>863</v>
      </c>
      <c r="Q1154" t="s">
        <v>840</v>
      </c>
      <c r="R1154" t="s">
        <v>79</v>
      </c>
      <c r="S1154">
        <v>6</v>
      </c>
      <c r="T1154">
        <v>4</v>
      </c>
      <c r="U1154">
        <v>2</v>
      </c>
      <c r="V1154">
        <v>2</v>
      </c>
      <c r="W1154">
        <v>2</v>
      </c>
      <c r="X1154">
        <v>179</v>
      </c>
      <c r="Y1154" t="s">
        <v>540</v>
      </c>
      <c r="Z1154" t="s">
        <v>515</v>
      </c>
      <c r="AA1154" t="s">
        <v>99</v>
      </c>
      <c r="AB1154" t="s">
        <v>81</v>
      </c>
      <c r="AC1154" t="s">
        <v>82</v>
      </c>
      <c r="AD1154" t="s">
        <v>83</v>
      </c>
      <c r="AE1154" t="s">
        <v>84</v>
      </c>
      <c r="AF1154" t="s">
        <v>85</v>
      </c>
      <c r="AG1154">
        <v>4.05</v>
      </c>
      <c r="AH1154">
        <v>2.85</v>
      </c>
      <c r="AI1154">
        <v>3.45</v>
      </c>
      <c r="AJ1154" t="s">
        <v>105</v>
      </c>
      <c r="AK1154" t="s">
        <v>87</v>
      </c>
      <c r="AL1154" t="s">
        <v>88</v>
      </c>
      <c r="AM1154" t="s">
        <v>89</v>
      </c>
      <c r="AN1154" t="s">
        <v>90</v>
      </c>
      <c r="AO1154" t="s">
        <v>97</v>
      </c>
      <c r="AP1154" t="s">
        <v>92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</v>
      </c>
      <c r="BG1154">
        <v>0</v>
      </c>
      <c r="BH1154">
        <v>0</v>
      </c>
      <c r="BI1154">
        <v>0</v>
      </c>
      <c r="BJ1154">
        <v>1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1</v>
      </c>
      <c r="BQ1154">
        <v>1</v>
      </c>
      <c r="BR1154">
        <v>0</v>
      </c>
      <c r="BS1154">
        <v>1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 t="s">
        <v>540</v>
      </c>
      <c r="BZ1154" t="s">
        <v>461</v>
      </c>
      <c r="CA1154" t="s">
        <v>99</v>
      </c>
      <c r="CB1154" t="s">
        <v>531</v>
      </c>
      <c r="CC1154" t="s">
        <v>478</v>
      </c>
      <c r="CD1154" t="s">
        <v>464</v>
      </c>
      <c r="CE1154" t="s">
        <v>343</v>
      </c>
      <c r="CF1154">
        <v>3.4</v>
      </c>
      <c r="CG1154">
        <v>4.3</v>
      </c>
      <c r="CH1154">
        <v>2.5</v>
      </c>
      <c r="CI1154">
        <v>3.2</v>
      </c>
      <c r="CJ1154" t="s">
        <v>472</v>
      </c>
      <c r="CK1154" t="s">
        <v>465</v>
      </c>
      <c r="CL1154">
        <v>0.66</v>
      </c>
      <c r="CM1154">
        <v>0.66</v>
      </c>
      <c r="CN1154">
        <v>1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</v>
      </c>
      <c r="CU1154">
        <v>0</v>
      </c>
      <c r="CV1154">
        <v>0</v>
      </c>
      <c r="CW1154">
        <v>0</v>
      </c>
      <c r="CX1154">
        <v>1</v>
      </c>
    </row>
    <row r="1155" spans="1:102" x14ac:dyDescent="0.25">
      <c r="A1155">
        <v>14</v>
      </c>
      <c r="B1155" t="s">
        <v>72</v>
      </c>
      <c r="C1155" t="s">
        <v>73</v>
      </c>
      <c r="D1155" t="s">
        <v>365</v>
      </c>
      <c r="E1155" t="s">
        <v>836</v>
      </c>
      <c r="F1155" t="s">
        <v>75</v>
      </c>
      <c r="G1155">
        <v>2012</v>
      </c>
      <c r="H1155">
        <v>7</v>
      </c>
      <c r="J1155" t="s">
        <v>8</v>
      </c>
      <c r="K1155" t="s">
        <v>366</v>
      </c>
      <c r="L1155" t="s">
        <v>135</v>
      </c>
      <c r="M1155" t="s">
        <v>432</v>
      </c>
      <c r="N1155">
        <v>6</v>
      </c>
      <c r="O1155" t="s">
        <v>887</v>
      </c>
      <c r="P1155" t="s">
        <v>863</v>
      </c>
      <c r="Q1155" t="s">
        <v>840</v>
      </c>
      <c r="R1155" t="s">
        <v>79</v>
      </c>
      <c r="S1155">
        <v>16</v>
      </c>
      <c r="T1155">
        <v>5</v>
      </c>
      <c r="U1155">
        <v>2</v>
      </c>
      <c r="V1155">
        <v>3</v>
      </c>
      <c r="W1155">
        <v>11</v>
      </c>
      <c r="X1155">
        <v>181</v>
      </c>
      <c r="Y1155" t="s">
        <v>541</v>
      </c>
      <c r="Z1155" t="s">
        <v>460</v>
      </c>
      <c r="AA1155" t="s">
        <v>106</v>
      </c>
      <c r="AB1155" t="s">
        <v>81</v>
      </c>
      <c r="AC1155" t="s">
        <v>82</v>
      </c>
      <c r="AD1155" t="s">
        <v>83</v>
      </c>
      <c r="AE1155" t="s">
        <v>84</v>
      </c>
      <c r="AF1155" t="s">
        <v>85</v>
      </c>
      <c r="AG1155">
        <v>2</v>
      </c>
      <c r="AH1155">
        <v>1.75</v>
      </c>
      <c r="AI1155">
        <v>1.88</v>
      </c>
      <c r="AJ1155" t="s">
        <v>107</v>
      </c>
      <c r="AK1155" t="s">
        <v>87</v>
      </c>
      <c r="AL1155" t="s">
        <v>88</v>
      </c>
      <c r="AM1155" t="s">
        <v>89</v>
      </c>
      <c r="AN1155" t="s">
        <v>90</v>
      </c>
      <c r="AO1155" t="s">
        <v>97</v>
      </c>
      <c r="AP1155" t="s">
        <v>108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1</v>
      </c>
      <c r="BG1155">
        <v>0</v>
      </c>
      <c r="BH1155">
        <v>0</v>
      </c>
      <c r="BI1155">
        <v>0</v>
      </c>
      <c r="BJ1155">
        <v>1</v>
      </c>
      <c r="BK1155">
        <v>0</v>
      </c>
      <c r="BL1155">
        <v>0</v>
      </c>
      <c r="BM1155">
        <v>0</v>
      </c>
      <c r="BN1155">
        <v>0</v>
      </c>
      <c r="BO1155">
        <v>1</v>
      </c>
      <c r="BP1155">
        <v>1</v>
      </c>
      <c r="BQ1155">
        <v>1</v>
      </c>
      <c r="BR1155">
        <v>0</v>
      </c>
      <c r="BS1155">
        <v>1</v>
      </c>
      <c r="BT1155">
        <v>0</v>
      </c>
      <c r="BU1155">
        <v>0</v>
      </c>
      <c r="BV1155">
        <v>0</v>
      </c>
      <c r="BW1155">
        <v>1</v>
      </c>
      <c r="BX1155">
        <v>0</v>
      </c>
      <c r="BY1155" t="s">
        <v>541</v>
      </c>
      <c r="BZ1155" t="s">
        <v>476</v>
      </c>
      <c r="CA1155" t="s">
        <v>106</v>
      </c>
      <c r="CB1155" t="s">
        <v>501</v>
      </c>
      <c r="CC1155" t="s">
        <v>478</v>
      </c>
      <c r="CD1155" t="s">
        <v>464</v>
      </c>
      <c r="CE1155" t="s">
        <v>343</v>
      </c>
      <c r="CF1155">
        <v>1.6</v>
      </c>
      <c r="CG1155">
        <v>2</v>
      </c>
      <c r="CH1155">
        <v>1.5</v>
      </c>
      <c r="CI1155">
        <v>1.75</v>
      </c>
      <c r="CJ1155" t="s">
        <v>18</v>
      </c>
      <c r="CK1155" t="s">
        <v>465</v>
      </c>
      <c r="CL1155">
        <v>0.96</v>
      </c>
      <c r="CM1155">
        <v>0.56999999999999995</v>
      </c>
      <c r="CN1155">
        <v>0</v>
      </c>
      <c r="CO1155">
        <v>0</v>
      </c>
      <c r="CP1155">
        <v>1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1</v>
      </c>
      <c r="CW1155">
        <v>0</v>
      </c>
      <c r="CX1155">
        <v>1</v>
      </c>
    </row>
    <row r="1156" spans="1:102" x14ac:dyDescent="0.25">
      <c r="A1156">
        <v>99</v>
      </c>
      <c r="B1156" t="s">
        <v>72</v>
      </c>
      <c r="C1156" t="s">
        <v>73</v>
      </c>
      <c r="D1156" t="s">
        <v>365</v>
      </c>
      <c r="E1156" t="s">
        <v>389</v>
      </c>
      <c r="F1156" t="s">
        <v>75</v>
      </c>
      <c r="G1156">
        <v>2012</v>
      </c>
      <c r="J1156" t="s">
        <v>367</v>
      </c>
      <c r="K1156" t="s">
        <v>184</v>
      </c>
      <c r="L1156" t="s">
        <v>227</v>
      </c>
      <c r="M1156" t="s">
        <v>431</v>
      </c>
      <c r="N1156" t="s">
        <v>391</v>
      </c>
      <c r="O1156" t="s">
        <v>888</v>
      </c>
      <c r="P1156" t="s">
        <v>864</v>
      </c>
      <c r="Q1156" t="s">
        <v>840</v>
      </c>
      <c r="R1156" t="s">
        <v>79</v>
      </c>
      <c r="S1156">
        <v>1</v>
      </c>
      <c r="T1156">
        <v>1</v>
      </c>
      <c r="U1156">
        <v>1</v>
      </c>
      <c r="X1156">
        <v>50</v>
      </c>
      <c r="Y1156" t="s">
        <v>514</v>
      </c>
      <c r="Z1156" t="s">
        <v>515</v>
      </c>
      <c r="AA1156" t="s">
        <v>106</v>
      </c>
      <c r="AB1156" t="s">
        <v>81</v>
      </c>
      <c r="AC1156" t="s">
        <v>82</v>
      </c>
      <c r="AD1156" t="s">
        <v>83</v>
      </c>
      <c r="AE1156" t="s">
        <v>84</v>
      </c>
      <c r="AF1156" t="s">
        <v>85</v>
      </c>
      <c r="AG1156">
        <v>3.1</v>
      </c>
      <c r="AH1156">
        <v>2.0499999999999998</v>
      </c>
      <c r="AI1156">
        <v>2.58</v>
      </c>
      <c r="AJ1156" t="s">
        <v>117</v>
      </c>
      <c r="AK1156" t="s">
        <v>87</v>
      </c>
      <c r="AL1156" t="s">
        <v>88</v>
      </c>
      <c r="AM1156" t="s">
        <v>89</v>
      </c>
      <c r="AN1156" t="s">
        <v>90</v>
      </c>
      <c r="AO1156" t="s">
        <v>97</v>
      </c>
      <c r="AP1156" t="s">
        <v>108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1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0</v>
      </c>
      <c r="BM1156">
        <v>0</v>
      </c>
      <c r="BN1156">
        <v>0</v>
      </c>
      <c r="BO1156">
        <v>1</v>
      </c>
      <c r="BP1156">
        <v>1</v>
      </c>
      <c r="BQ1156">
        <v>1</v>
      </c>
      <c r="BR1156">
        <v>0</v>
      </c>
      <c r="BS1156">
        <v>1</v>
      </c>
      <c r="BT1156">
        <v>0</v>
      </c>
      <c r="BU1156">
        <v>0</v>
      </c>
      <c r="BV1156">
        <v>0</v>
      </c>
      <c r="BW1156">
        <v>1</v>
      </c>
      <c r="BX1156">
        <v>0</v>
      </c>
      <c r="BY1156" t="s">
        <v>514</v>
      </c>
      <c r="BZ1156" t="s">
        <v>461</v>
      </c>
      <c r="CA1156" t="s">
        <v>106</v>
      </c>
      <c r="CB1156" t="s">
        <v>462</v>
      </c>
      <c r="CC1156" t="s">
        <v>72</v>
      </c>
      <c r="CD1156" t="s">
        <v>464</v>
      </c>
      <c r="CE1156" t="s">
        <v>343</v>
      </c>
      <c r="CF1156">
        <v>2.5</v>
      </c>
      <c r="CG1156">
        <v>3.6</v>
      </c>
      <c r="CH1156">
        <v>1.7</v>
      </c>
      <c r="CI1156">
        <v>2.4</v>
      </c>
      <c r="CJ1156" t="s">
        <v>18</v>
      </c>
      <c r="CK1156" t="s">
        <v>465</v>
      </c>
      <c r="CL1156">
        <v>0.15</v>
      </c>
      <c r="CM1156">
        <v>1</v>
      </c>
      <c r="CN1156">
        <v>1</v>
      </c>
      <c r="CO1156">
        <v>0</v>
      </c>
      <c r="CP1156">
        <v>0</v>
      </c>
      <c r="CQ1156">
        <v>0</v>
      </c>
      <c r="CR1156">
        <v>1</v>
      </c>
      <c r="CS1156">
        <v>1</v>
      </c>
      <c r="CT1156">
        <v>0</v>
      </c>
      <c r="CU1156">
        <v>0</v>
      </c>
      <c r="CV1156">
        <v>0</v>
      </c>
      <c r="CW1156">
        <v>0</v>
      </c>
      <c r="CX1156">
        <v>1</v>
      </c>
    </row>
    <row r="1157" spans="1:102" x14ac:dyDescent="0.25">
      <c r="A1157">
        <v>100</v>
      </c>
      <c r="B1157" t="s">
        <v>72</v>
      </c>
      <c r="C1157" t="s">
        <v>73</v>
      </c>
      <c r="D1157" t="s">
        <v>365</v>
      </c>
      <c r="E1157" t="s">
        <v>389</v>
      </c>
      <c r="F1157" t="s">
        <v>75</v>
      </c>
      <c r="G1157">
        <v>2012</v>
      </c>
      <c r="J1157" t="s">
        <v>367</v>
      </c>
      <c r="K1157" t="s">
        <v>184</v>
      </c>
      <c r="L1157" t="s">
        <v>227</v>
      </c>
      <c r="M1157" t="s">
        <v>431</v>
      </c>
      <c r="N1157" t="s">
        <v>812</v>
      </c>
      <c r="O1157" t="s">
        <v>889</v>
      </c>
      <c r="P1157" t="s">
        <v>864</v>
      </c>
      <c r="Q1157" t="s">
        <v>840</v>
      </c>
      <c r="R1157" t="s">
        <v>79</v>
      </c>
      <c r="S1157">
        <v>4</v>
      </c>
      <c r="T1157">
        <v>1</v>
      </c>
      <c r="U1157">
        <v>1</v>
      </c>
      <c r="W1157">
        <v>3</v>
      </c>
      <c r="X1157">
        <v>50</v>
      </c>
      <c r="Y1157" t="s">
        <v>514</v>
      </c>
      <c r="Z1157" t="s">
        <v>515</v>
      </c>
      <c r="AA1157" t="s">
        <v>106</v>
      </c>
      <c r="AB1157" t="s">
        <v>81</v>
      </c>
      <c r="AC1157" t="s">
        <v>82</v>
      </c>
      <c r="AD1157" t="s">
        <v>83</v>
      </c>
      <c r="AE1157" t="s">
        <v>84</v>
      </c>
      <c r="AF1157" t="s">
        <v>85</v>
      </c>
      <c r="AG1157">
        <v>3.1</v>
      </c>
      <c r="AH1157">
        <v>2.0499999999999998</v>
      </c>
      <c r="AI1157">
        <v>2.58</v>
      </c>
      <c r="AJ1157" t="s">
        <v>117</v>
      </c>
      <c r="AK1157" t="s">
        <v>87</v>
      </c>
      <c r="AL1157" t="s">
        <v>88</v>
      </c>
      <c r="AM1157" t="s">
        <v>89</v>
      </c>
      <c r="AN1157" t="s">
        <v>90</v>
      </c>
      <c r="AO1157" t="s">
        <v>97</v>
      </c>
      <c r="AP1157" t="s">
        <v>108</v>
      </c>
      <c r="AQ1157">
        <v>0</v>
      </c>
      <c r="AR1157">
        <v>1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1</v>
      </c>
      <c r="BG1157">
        <v>0</v>
      </c>
      <c r="BH1157">
        <v>0</v>
      </c>
      <c r="BI1157">
        <v>0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1</v>
      </c>
      <c r="BP1157">
        <v>1</v>
      </c>
      <c r="BQ1157">
        <v>1</v>
      </c>
      <c r="BR1157">
        <v>0</v>
      </c>
      <c r="BS1157">
        <v>1</v>
      </c>
      <c r="BT1157">
        <v>0</v>
      </c>
      <c r="BU1157">
        <v>0</v>
      </c>
      <c r="BV1157">
        <v>0</v>
      </c>
      <c r="BW1157">
        <v>1</v>
      </c>
      <c r="BX1157">
        <v>0</v>
      </c>
      <c r="BY1157" t="s">
        <v>514</v>
      </c>
      <c r="BZ1157" t="s">
        <v>461</v>
      </c>
      <c r="CA1157" t="s">
        <v>106</v>
      </c>
      <c r="CB1157" t="s">
        <v>462</v>
      </c>
      <c r="CC1157" t="s">
        <v>72</v>
      </c>
      <c r="CD1157" t="s">
        <v>464</v>
      </c>
      <c r="CE1157" t="s">
        <v>343</v>
      </c>
      <c r="CF1157">
        <v>2.5</v>
      </c>
      <c r="CG1157">
        <v>3.6</v>
      </c>
      <c r="CH1157">
        <v>1.7</v>
      </c>
      <c r="CI1157">
        <v>2.4</v>
      </c>
      <c r="CJ1157" t="s">
        <v>18</v>
      </c>
      <c r="CK1157" t="s">
        <v>465</v>
      </c>
      <c r="CL1157">
        <v>0.15</v>
      </c>
      <c r="CM1157">
        <v>1</v>
      </c>
      <c r="CN1157">
        <v>1</v>
      </c>
      <c r="CO1157">
        <v>0</v>
      </c>
      <c r="CP1157">
        <v>0</v>
      </c>
      <c r="CQ1157">
        <v>0</v>
      </c>
      <c r="CR1157">
        <v>1</v>
      </c>
      <c r="CS1157">
        <v>1</v>
      </c>
      <c r="CT1157">
        <v>0</v>
      </c>
      <c r="CU1157">
        <v>0</v>
      </c>
      <c r="CV1157">
        <v>0</v>
      </c>
      <c r="CW1157">
        <v>0</v>
      </c>
      <c r="CX1157">
        <v>1</v>
      </c>
    </row>
    <row r="1158" spans="1:102" x14ac:dyDescent="0.25">
      <c r="A1158">
        <v>101</v>
      </c>
      <c r="B1158" t="s">
        <v>72</v>
      </c>
      <c r="C1158" t="s">
        <v>73</v>
      </c>
      <c r="D1158" t="s">
        <v>365</v>
      </c>
      <c r="E1158" t="s">
        <v>389</v>
      </c>
      <c r="F1158" t="s">
        <v>75</v>
      </c>
      <c r="G1158">
        <v>2012</v>
      </c>
      <c r="J1158" t="s">
        <v>367</v>
      </c>
      <c r="K1158" t="s">
        <v>184</v>
      </c>
      <c r="L1158" t="s">
        <v>227</v>
      </c>
      <c r="M1158" t="s">
        <v>431</v>
      </c>
      <c r="N1158" t="s">
        <v>391</v>
      </c>
      <c r="O1158" t="s">
        <v>888</v>
      </c>
      <c r="P1158" t="s">
        <v>864</v>
      </c>
      <c r="Q1158" t="s">
        <v>840</v>
      </c>
      <c r="R1158" t="s">
        <v>79</v>
      </c>
      <c r="S1158">
        <v>6</v>
      </c>
      <c r="T1158">
        <v>1</v>
      </c>
      <c r="U1158">
        <v>1</v>
      </c>
      <c r="W1158">
        <v>5</v>
      </c>
      <c r="X1158">
        <v>50</v>
      </c>
      <c r="Y1158" t="s">
        <v>514</v>
      </c>
      <c r="Z1158" t="s">
        <v>515</v>
      </c>
      <c r="AA1158" t="s">
        <v>106</v>
      </c>
      <c r="AB1158" t="s">
        <v>81</v>
      </c>
      <c r="AC1158" t="s">
        <v>82</v>
      </c>
      <c r="AD1158" t="s">
        <v>83</v>
      </c>
      <c r="AE1158" t="s">
        <v>84</v>
      </c>
      <c r="AF1158" t="s">
        <v>85</v>
      </c>
      <c r="AG1158">
        <v>3.1</v>
      </c>
      <c r="AH1158">
        <v>2.0499999999999998</v>
      </c>
      <c r="AI1158">
        <v>2.58</v>
      </c>
      <c r="AJ1158" t="s">
        <v>117</v>
      </c>
      <c r="AK1158" t="s">
        <v>87</v>
      </c>
      <c r="AL1158" t="s">
        <v>88</v>
      </c>
      <c r="AM1158" t="s">
        <v>89</v>
      </c>
      <c r="AN1158" t="s">
        <v>90</v>
      </c>
      <c r="AO1158" t="s">
        <v>97</v>
      </c>
      <c r="AP1158" t="s">
        <v>108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1</v>
      </c>
      <c r="BG1158">
        <v>0</v>
      </c>
      <c r="BH1158">
        <v>0</v>
      </c>
      <c r="BI1158">
        <v>0</v>
      </c>
      <c r="BJ1158">
        <v>1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1</v>
      </c>
      <c r="BQ1158">
        <v>1</v>
      </c>
      <c r="BR1158">
        <v>0</v>
      </c>
      <c r="BS1158">
        <v>1</v>
      </c>
      <c r="BT1158">
        <v>0</v>
      </c>
      <c r="BU1158">
        <v>0</v>
      </c>
      <c r="BV1158">
        <v>0</v>
      </c>
      <c r="BW1158">
        <v>1</v>
      </c>
      <c r="BX1158">
        <v>0</v>
      </c>
      <c r="BY1158" t="s">
        <v>514</v>
      </c>
      <c r="BZ1158" t="s">
        <v>461</v>
      </c>
      <c r="CA1158" t="s">
        <v>106</v>
      </c>
      <c r="CB1158" t="s">
        <v>462</v>
      </c>
      <c r="CC1158" t="s">
        <v>72</v>
      </c>
      <c r="CD1158" t="s">
        <v>464</v>
      </c>
      <c r="CE1158" t="s">
        <v>343</v>
      </c>
      <c r="CF1158">
        <v>2.5</v>
      </c>
      <c r="CG1158">
        <v>3.6</v>
      </c>
      <c r="CH1158">
        <v>1.7</v>
      </c>
      <c r="CI1158">
        <v>2.4</v>
      </c>
      <c r="CJ1158" t="s">
        <v>18</v>
      </c>
      <c r="CK1158" t="s">
        <v>465</v>
      </c>
      <c r="CL1158">
        <v>0.15</v>
      </c>
      <c r="CM1158">
        <v>1</v>
      </c>
      <c r="CN1158">
        <v>1</v>
      </c>
      <c r="CO1158">
        <v>0</v>
      </c>
      <c r="CP1158">
        <v>0</v>
      </c>
      <c r="CQ1158">
        <v>0</v>
      </c>
      <c r="CR1158">
        <v>1</v>
      </c>
      <c r="CS1158">
        <v>1</v>
      </c>
      <c r="CT1158">
        <v>0</v>
      </c>
      <c r="CU1158">
        <v>0</v>
      </c>
      <c r="CV1158">
        <v>0</v>
      </c>
      <c r="CW1158">
        <v>0</v>
      </c>
      <c r="CX1158">
        <v>1</v>
      </c>
    </row>
    <row r="1159" spans="1:102" x14ac:dyDescent="0.25">
      <c r="A1159">
        <v>146</v>
      </c>
      <c r="B1159" t="s">
        <v>72</v>
      </c>
      <c r="C1159" t="s">
        <v>73</v>
      </c>
      <c r="D1159" t="s">
        <v>365</v>
      </c>
      <c r="E1159" t="s">
        <v>821</v>
      </c>
      <c r="F1159" t="s">
        <v>75</v>
      </c>
      <c r="G1159">
        <v>2012</v>
      </c>
      <c r="H1159">
        <v>9</v>
      </c>
      <c r="J1159" t="s">
        <v>228</v>
      </c>
      <c r="K1159" t="s">
        <v>368</v>
      </c>
      <c r="L1159" t="s">
        <v>135</v>
      </c>
      <c r="M1159" t="s">
        <v>398</v>
      </c>
      <c r="N1159">
        <v>12</v>
      </c>
      <c r="O1159" t="s">
        <v>886</v>
      </c>
      <c r="P1159" t="s">
        <v>862</v>
      </c>
      <c r="Q1159" t="s">
        <v>840</v>
      </c>
      <c r="R1159" t="s">
        <v>79</v>
      </c>
      <c r="S1159">
        <v>3</v>
      </c>
      <c r="T1159">
        <v>3</v>
      </c>
      <c r="U1159">
        <v>2</v>
      </c>
      <c r="V1159">
        <v>1</v>
      </c>
      <c r="X1159">
        <v>181</v>
      </c>
      <c r="Y1159" t="s">
        <v>541</v>
      </c>
      <c r="Z1159" t="s">
        <v>460</v>
      </c>
      <c r="AA1159" t="s">
        <v>106</v>
      </c>
      <c r="AB1159" t="s">
        <v>81</v>
      </c>
      <c r="AC1159" t="s">
        <v>82</v>
      </c>
      <c r="AD1159" t="s">
        <v>83</v>
      </c>
      <c r="AE1159" t="s">
        <v>84</v>
      </c>
      <c r="AF1159" t="s">
        <v>85</v>
      </c>
      <c r="AG1159">
        <v>2</v>
      </c>
      <c r="AH1159">
        <v>1.75</v>
      </c>
      <c r="AI1159">
        <v>1.88</v>
      </c>
      <c r="AJ1159" t="s">
        <v>107</v>
      </c>
      <c r="AK1159" t="s">
        <v>87</v>
      </c>
      <c r="AL1159" t="s">
        <v>88</v>
      </c>
      <c r="AM1159" t="s">
        <v>89</v>
      </c>
      <c r="AN1159" t="s">
        <v>90</v>
      </c>
      <c r="AO1159" t="s">
        <v>97</v>
      </c>
      <c r="AP1159" t="s">
        <v>108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0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>
        <v>0</v>
      </c>
      <c r="BN1159">
        <v>0</v>
      </c>
      <c r="BO1159">
        <v>1</v>
      </c>
      <c r="BP1159">
        <v>1</v>
      </c>
      <c r="BQ1159">
        <v>1</v>
      </c>
      <c r="BR1159">
        <v>0</v>
      </c>
      <c r="BS1159">
        <v>1</v>
      </c>
      <c r="BT1159">
        <v>0</v>
      </c>
      <c r="BU1159">
        <v>0</v>
      </c>
      <c r="BV1159">
        <v>0</v>
      </c>
      <c r="BW1159">
        <v>1</v>
      </c>
      <c r="BX1159">
        <v>0</v>
      </c>
      <c r="BY1159" t="s">
        <v>541</v>
      </c>
      <c r="BZ1159" t="s">
        <v>476</v>
      </c>
      <c r="CA1159" t="s">
        <v>106</v>
      </c>
      <c r="CB1159" t="s">
        <v>501</v>
      </c>
      <c r="CC1159" t="s">
        <v>478</v>
      </c>
      <c r="CD1159" t="s">
        <v>464</v>
      </c>
      <c r="CE1159" t="s">
        <v>343</v>
      </c>
      <c r="CF1159">
        <v>1.6</v>
      </c>
      <c r="CG1159">
        <v>2</v>
      </c>
      <c r="CH1159">
        <v>1.5</v>
      </c>
      <c r="CI1159">
        <v>1.75</v>
      </c>
      <c r="CJ1159" t="s">
        <v>18</v>
      </c>
      <c r="CK1159" t="s">
        <v>465</v>
      </c>
      <c r="CL1159">
        <v>0.96</v>
      </c>
      <c r="CM1159">
        <v>0.56999999999999995</v>
      </c>
      <c r="CN1159">
        <v>0</v>
      </c>
      <c r="CO1159">
        <v>0</v>
      </c>
      <c r="CP1159">
        <v>1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1</v>
      </c>
      <c r="CW1159">
        <v>0</v>
      </c>
      <c r="CX1159">
        <v>1</v>
      </c>
    </row>
    <row r="1160" spans="1:102" x14ac:dyDescent="0.25">
      <c r="A1160">
        <v>152</v>
      </c>
      <c r="B1160" t="s">
        <v>72</v>
      </c>
      <c r="C1160" t="s">
        <v>73</v>
      </c>
      <c r="D1160" t="s">
        <v>365</v>
      </c>
      <c r="E1160" t="s">
        <v>821</v>
      </c>
      <c r="F1160" t="s">
        <v>75</v>
      </c>
      <c r="G1160">
        <v>2012</v>
      </c>
      <c r="H1160">
        <v>9</v>
      </c>
      <c r="J1160" t="s">
        <v>228</v>
      </c>
      <c r="K1160" t="s">
        <v>184</v>
      </c>
      <c r="L1160" t="s">
        <v>135</v>
      </c>
      <c r="M1160" t="s">
        <v>398</v>
      </c>
      <c r="N1160">
        <v>5</v>
      </c>
      <c r="O1160" t="s">
        <v>890</v>
      </c>
      <c r="P1160" t="s">
        <v>862</v>
      </c>
      <c r="Q1160" t="s">
        <v>840</v>
      </c>
      <c r="R1160" t="s">
        <v>79</v>
      </c>
      <c r="S1160">
        <v>49</v>
      </c>
      <c r="T1160">
        <v>1</v>
      </c>
      <c r="V1160">
        <v>1</v>
      </c>
      <c r="W1160">
        <v>48</v>
      </c>
      <c r="X1160">
        <v>134</v>
      </c>
      <c r="Y1160" t="s">
        <v>535</v>
      </c>
      <c r="Z1160" t="s">
        <v>460</v>
      </c>
      <c r="AA1160" t="s">
        <v>103</v>
      </c>
      <c r="AB1160" t="s">
        <v>81</v>
      </c>
      <c r="AC1160" t="s">
        <v>82</v>
      </c>
      <c r="AD1160" t="s">
        <v>83</v>
      </c>
      <c r="AE1160" t="s">
        <v>84</v>
      </c>
      <c r="AF1160" t="s">
        <v>85</v>
      </c>
      <c r="AG1160">
        <v>6</v>
      </c>
      <c r="AH1160">
        <v>5</v>
      </c>
      <c r="AI1160">
        <v>5.5</v>
      </c>
      <c r="AJ1160" t="s">
        <v>104</v>
      </c>
      <c r="AK1160" t="s">
        <v>87</v>
      </c>
      <c r="AL1160" t="s">
        <v>88</v>
      </c>
      <c r="AM1160" t="s">
        <v>89</v>
      </c>
      <c r="AN1160" t="s">
        <v>90</v>
      </c>
      <c r="AO1160" t="s">
        <v>97</v>
      </c>
      <c r="AP1160" t="s">
        <v>92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</v>
      </c>
      <c r="BG1160">
        <v>0</v>
      </c>
      <c r="BH1160">
        <v>0</v>
      </c>
      <c r="BI1160">
        <v>0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1</v>
      </c>
      <c r="BP1160">
        <v>1</v>
      </c>
      <c r="BQ1160">
        <v>1</v>
      </c>
      <c r="BR1160">
        <v>0</v>
      </c>
      <c r="BS1160">
        <v>1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 t="s">
        <v>535</v>
      </c>
      <c r="BZ1160" t="s">
        <v>536</v>
      </c>
      <c r="CA1160" t="s">
        <v>103</v>
      </c>
      <c r="CB1160" t="s">
        <v>531</v>
      </c>
      <c r="CC1160" t="s">
        <v>478</v>
      </c>
      <c r="CD1160" t="s">
        <v>464</v>
      </c>
      <c r="CE1160" t="s">
        <v>343</v>
      </c>
      <c r="CF1160">
        <v>5.3</v>
      </c>
      <c r="CG1160">
        <v>8.5</v>
      </c>
      <c r="CH1160">
        <v>3.2</v>
      </c>
      <c r="CI1160">
        <v>5.5</v>
      </c>
      <c r="CJ1160" t="s">
        <v>18</v>
      </c>
      <c r="CK1160" t="s">
        <v>465</v>
      </c>
      <c r="CL1160">
        <v>0.72</v>
      </c>
      <c r="CM1160">
        <v>0.75</v>
      </c>
      <c r="CN1160">
        <v>1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1</v>
      </c>
      <c r="CU1160">
        <v>0</v>
      </c>
      <c r="CV1160">
        <v>0</v>
      </c>
      <c r="CW1160">
        <v>0</v>
      </c>
      <c r="CX1160">
        <v>1</v>
      </c>
    </row>
    <row r="1161" spans="1:102" x14ac:dyDescent="0.25">
      <c r="A1161">
        <v>155</v>
      </c>
      <c r="B1161" t="s">
        <v>72</v>
      </c>
      <c r="C1161" t="s">
        <v>73</v>
      </c>
      <c r="D1161" t="s">
        <v>365</v>
      </c>
      <c r="E1161" t="s">
        <v>821</v>
      </c>
      <c r="F1161" t="s">
        <v>75</v>
      </c>
      <c r="G1161">
        <v>2012</v>
      </c>
      <c r="H1161">
        <v>9</v>
      </c>
      <c r="J1161" t="s">
        <v>228</v>
      </c>
      <c r="K1161" t="s">
        <v>184</v>
      </c>
      <c r="L1161" t="s">
        <v>135</v>
      </c>
      <c r="M1161" t="s">
        <v>398</v>
      </c>
      <c r="N1161">
        <v>5</v>
      </c>
      <c r="O1161" t="s">
        <v>890</v>
      </c>
      <c r="P1161" t="s">
        <v>862</v>
      </c>
      <c r="Q1161" t="s">
        <v>840</v>
      </c>
      <c r="R1161" t="s">
        <v>79</v>
      </c>
      <c r="S1161">
        <v>3</v>
      </c>
      <c r="T1161">
        <v>3</v>
      </c>
      <c r="V1161">
        <v>3</v>
      </c>
      <c r="X1161">
        <v>208</v>
      </c>
      <c r="Y1161" t="s">
        <v>546</v>
      </c>
      <c r="Z1161" t="s">
        <v>480</v>
      </c>
      <c r="AA1161" t="s">
        <v>80</v>
      </c>
      <c r="AB1161" t="s">
        <v>81</v>
      </c>
      <c r="AC1161" t="s">
        <v>82</v>
      </c>
      <c r="AD1161" t="s">
        <v>83</v>
      </c>
      <c r="AE1161" t="s">
        <v>84</v>
      </c>
      <c r="AF1161" t="s">
        <v>85</v>
      </c>
      <c r="AG1161">
        <v>3</v>
      </c>
      <c r="AH1161">
        <v>2.5</v>
      </c>
      <c r="AI1161">
        <v>2.75</v>
      </c>
      <c r="AJ1161" t="s">
        <v>109</v>
      </c>
      <c r="AK1161" t="s">
        <v>87</v>
      </c>
      <c r="AL1161" t="s">
        <v>88</v>
      </c>
      <c r="AM1161" t="s">
        <v>89</v>
      </c>
      <c r="AN1161" t="s">
        <v>90</v>
      </c>
      <c r="AO1161" t="s">
        <v>91</v>
      </c>
      <c r="AP1161" t="s">
        <v>92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1</v>
      </c>
      <c r="BG1161">
        <v>0</v>
      </c>
      <c r="BH1161">
        <v>0</v>
      </c>
      <c r="BI1161">
        <v>0</v>
      </c>
      <c r="BJ1161">
        <v>1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1</v>
      </c>
      <c r="BQ1161">
        <v>0</v>
      </c>
      <c r="BR1161">
        <v>0</v>
      </c>
      <c r="BS1161">
        <v>1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 t="s">
        <v>546</v>
      </c>
      <c r="BZ1161" t="s">
        <v>481</v>
      </c>
      <c r="CA1161" t="s">
        <v>80</v>
      </c>
      <c r="CB1161" t="s">
        <v>477</v>
      </c>
      <c r="CC1161" t="s">
        <v>478</v>
      </c>
      <c r="CD1161" t="s">
        <v>464</v>
      </c>
      <c r="CE1161" t="s">
        <v>343</v>
      </c>
      <c r="CF1161">
        <v>1.6</v>
      </c>
      <c r="CG1161">
        <v>1.9</v>
      </c>
      <c r="CH1161">
        <v>1.1000000000000001</v>
      </c>
      <c r="CI1161">
        <v>1.7</v>
      </c>
      <c r="CJ1161" t="s">
        <v>472</v>
      </c>
      <c r="CK1161" t="s">
        <v>465</v>
      </c>
      <c r="CL1161">
        <v>0.67</v>
      </c>
      <c r="CM1161">
        <v>0.67</v>
      </c>
      <c r="CN1161">
        <v>0</v>
      </c>
      <c r="CO1161">
        <v>0</v>
      </c>
      <c r="CP1161">
        <v>1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1</v>
      </c>
      <c r="CW1161">
        <v>1</v>
      </c>
      <c r="CX1161">
        <v>0</v>
      </c>
    </row>
    <row r="1162" spans="1:102" x14ac:dyDescent="0.25">
      <c r="A1162">
        <v>157</v>
      </c>
      <c r="B1162" t="s">
        <v>72</v>
      </c>
      <c r="C1162" t="s">
        <v>73</v>
      </c>
      <c r="D1162" t="s">
        <v>365</v>
      </c>
      <c r="E1162" t="s">
        <v>821</v>
      </c>
      <c r="F1162" t="s">
        <v>75</v>
      </c>
      <c r="G1162">
        <v>2012</v>
      </c>
      <c r="H1162">
        <v>9</v>
      </c>
      <c r="J1162" t="s">
        <v>228</v>
      </c>
      <c r="K1162" t="s">
        <v>184</v>
      </c>
      <c r="L1162" t="s">
        <v>135</v>
      </c>
      <c r="M1162" t="s">
        <v>398</v>
      </c>
      <c r="N1162">
        <v>5</v>
      </c>
      <c r="O1162" t="s">
        <v>890</v>
      </c>
      <c r="P1162" t="s">
        <v>862</v>
      </c>
      <c r="Q1162" t="s">
        <v>840</v>
      </c>
      <c r="R1162" t="s">
        <v>79</v>
      </c>
      <c r="S1162">
        <v>18</v>
      </c>
      <c r="T1162">
        <v>9</v>
      </c>
      <c r="U1162">
        <v>6</v>
      </c>
      <c r="V1162">
        <v>3</v>
      </c>
      <c r="W1162">
        <v>9</v>
      </c>
      <c r="X1162">
        <v>117</v>
      </c>
      <c r="Y1162" t="s">
        <v>518</v>
      </c>
      <c r="Z1162" t="s">
        <v>519</v>
      </c>
      <c r="AA1162" t="s">
        <v>94</v>
      </c>
      <c r="AB1162" t="s">
        <v>81</v>
      </c>
      <c r="AC1162" t="s">
        <v>82</v>
      </c>
      <c r="AD1162" t="s">
        <v>95</v>
      </c>
      <c r="AE1162" t="s">
        <v>84</v>
      </c>
      <c r="AF1162" t="s">
        <v>85</v>
      </c>
      <c r="AG1162">
        <v>2.25</v>
      </c>
      <c r="AH1162">
        <v>2</v>
      </c>
      <c r="AI1162">
        <v>2.125</v>
      </c>
      <c r="AJ1162" t="s">
        <v>96</v>
      </c>
      <c r="AK1162" t="s">
        <v>87</v>
      </c>
      <c r="AL1162" t="s">
        <v>88</v>
      </c>
      <c r="AM1162" t="s">
        <v>89</v>
      </c>
      <c r="AN1162" t="s">
        <v>90</v>
      </c>
      <c r="AO1162" t="s">
        <v>97</v>
      </c>
      <c r="AP1162" t="s">
        <v>98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1</v>
      </c>
      <c r="BG1162">
        <v>0</v>
      </c>
      <c r="BH1162">
        <v>0</v>
      </c>
      <c r="BI1162">
        <v>0</v>
      </c>
      <c r="BJ1162">
        <v>1</v>
      </c>
      <c r="BK1162">
        <v>0</v>
      </c>
      <c r="BL1162">
        <v>0</v>
      </c>
      <c r="BM1162">
        <v>0</v>
      </c>
      <c r="BN1162">
        <v>0</v>
      </c>
      <c r="BO1162">
        <v>1</v>
      </c>
      <c r="BP1162">
        <v>1</v>
      </c>
      <c r="BQ1162">
        <v>1</v>
      </c>
      <c r="BR1162">
        <v>0</v>
      </c>
      <c r="BS1162">
        <v>0</v>
      </c>
      <c r="BT1162">
        <v>0</v>
      </c>
      <c r="BU1162">
        <v>1</v>
      </c>
      <c r="BV1162">
        <v>1</v>
      </c>
      <c r="BW1162">
        <v>0</v>
      </c>
      <c r="BX1162">
        <v>0</v>
      </c>
      <c r="BY1162" t="s">
        <v>518</v>
      </c>
      <c r="BZ1162" t="s">
        <v>520</v>
      </c>
      <c r="CA1162" t="s">
        <v>94</v>
      </c>
      <c r="CB1162" t="s">
        <v>482</v>
      </c>
      <c r="CC1162" t="s">
        <v>521</v>
      </c>
      <c r="CD1162" t="s">
        <v>464</v>
      </c>
      <c r="CE1162" t="s">
        <v>95</v>
      </c>
      <c r="CF1162">
        <v>1.6</v>
      </c>
      <c r="CG1162">
        <v>2.5</v>
      </c>
      <c r="CH1162">
        <v>1.9</v>
      </c>
      <c r="CI1162">
        <v>3.3</v>
      </c>
      <c r="CJ1162" t="s">
        <v>509</v>
      </c>
      <c r="CK1162" t="s">
        <v>465</v>
      </c>
      <c r="CL1162">
        <v>0.94</v>
      </c>
      <c r="CM1162">
        <v>0.53</v>
      </c>
      <c r="CN1162">
        <v>0</v>
      </c>
      <c r="CO1162">
        <v>0</v>
      </c>
      <c r="CP1162">
        <v>1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1</v>
      </c>
      <c r="CW1162">
        <v>0</v>
      </c>
      <c r="CX1162">
        <v>1</v>
      </c>
    </row>
    <row r="1163" spans="1:102" x14ac:dyDescent="0.25">
      <c r="A1163">
        <v>94</v>
      </c>
      <c r="B1163" t="s">
        <v>72</v>
      </c>
      <c r="C1163" t="s">
        <v>73</v>
      </c>
      <c r="D1163" t="s">
        <v>365</v>
      </c>
      <c r="E1163" t="s">
        <v>836</v>
      </c>
      <c r="F1163" t="s">
        <v>75</v>
      </c>
      <c r="G1163">
        <v>2012</v>
      </c>
      <c r="H1163">
        <v>7</v>
      </c>
      <c r="J1163" t="s">
        <v>228</v>
      </c>
      <c r="K1163" t="s">
        <v>184</v>
      </c>
      <c r="L1163" t="s">
        <v>135</v>
      </c>
      <c r="M1163" t="s">
        <v>398</v>
      </c>
      <c r="N1163">
        <v>7</v>
      </c>
      <c r="O1163" t="s">
        <v>891</v>
      </c>
      <c r="P1163" t="s">
        <v>863</v>
      </c>
      <c r="Q1163" t="s">
        <v>840</v>
      </c>
      <c r="R1163" t="s">
        <v>79</v>
      </c>
      <c r="S1163">
        <v>1</v>
      </c>
      <c r="T1163">
        <v>1</v>
      </c>
      <c r="V1163">
        <v>1</v>
      </c>
      <c r="X1163">
        <v>927</v>
      </c>
      <c r="Y1163" t="s">
        <v>680</v>
      </c>
      <c r="Z1163" t="s">
        <v>548</v>
      </c>
      <c r="AA1163" t="s">
        <v>130</v>
      </c>
      <c r="AB1163" t="s">
        <v>81</v>
      </c>
      <c r="AC1163" t="s">
        <v>82</v>
      </c>
      <c r="AD1163" t="s">
        <v>100</v>
      </c>
      <c r="AE1163" t="s">
        <v>101</v>
      </c>
      <c r="AF1163" t="s">
        <v>85</v>
      </c>
      <c r="AG1163">
        <v>7.5</v>
      </c>
      <c r="AH1163">
        <v>5.75</v>
      </c>
      <c r="AI1163">
        <v>6.625</v>
      </c>
      <c r="AJ1163" t="s">
        <v>131</v>
      </c>
      <c r="AK1163" t="s">
        <v>112</v>
      </c>
      <c r="AL1163" t="s">
        <v>88</v>
      </c>
      <c r="AM1163" t="s">
        <v>113</v>
      </c>
      <c r="AN1163" t="s">
        <v>90</v>
      </c>
      <c r="AO1163" t="s">
        <v>91</v>
      </c>
      <c r="AP1163" t="s">
        <v>92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1</v>
      </c>
      <c r="BQ1163">
        <v>0</v>
      </c>
      <c r="BR1163">
        <v>0</v>
      </c>
      <c r="BS1163">
        <v>1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 t="s">
        <v>680</v>
      </c>
      <c r="BZ1163" t="s">
        <v>549</v>
      </c>
      <c r="CA1163" t="s">
        <v>130</v>
      </c>
      <c r="CB1163" t="s">
        <v>501</v>
      </c>
      <c r="CC1163" t="s">
        <v>491</v>
      </c>
      <c r="CD1163" t="s">
        <v>491</v>
      </c>
      <c r="CE1163" t="s">
        <v>100</v>
      </c>
      <c r="CF1163">
        <v>7.9</v>
      </c>
      <c r="CG1163">
        <v>9.3000000000000007</v>
      </c>
      <c r="CH1163">
        <v>5</v>
      </c>
      <c r="CI1163">
        <v>8.3000000000000007</v>
      </c>
      <c r="CJ1163" t="s">
        <v>509</v>
      </c>
      <c r="CK1163" t="s">
        <v>465</v>
      </c>
      <c r="CL1163">
        <v>0.81</v>
      </c>
      <c r="CM1163">
        <v>0.53</v>
      </c>
      <c r="CN1163">
        <v>0</v>
      </c>
      <c r="CO1163">
        <v>0</v>
      </c>
      <c r="CP1163">
        <v>1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1</v>
      </c>
      <c r="CW1163">
        <v>0</v>
      </c>
      <c r="CX1163">
        <v>1</v>
      </c>
    </row>
    <row r="1164" spans="1:102" x14ac:dyDescent="0.25">
      <c r="A1164">
        <v>95</v>
      </c>
      <c r="B1164" t="s">
        <v>72</v>
      </c>
      <c r="C1164" t="s">
        <v>73</v>
      </c>
      <c r="D1164" t="s">
        <v>365</v>
      </c>
      <c r="E1164" t="s">
        <v>836</v>
      </c>
      <c r="F1164" t="s">
        <v>75</v>
      </c>
      <c r="G1164">
        <v>2012</v>
      </c>
      <c r="H1164">
        <v>7</v>
      </c>
      <c r="J1164" t="s">
        <v>228</v>
      </c>
      <c r="K1164" t="s">
        <v>184</v>
      </c>
      <c r="L1164" t="s">
        <v>135</v>
      </c>
      <c r="M1164" t="s">
        <v>398</v>
      </c>
      <c r="N1164">
        <v>7</v>
      </c>
      <c r="O1164" t="s">
        <v>891</v>
      </c>
      <c r="P1164" t="s">
        <v>863</v>
      </c>
      <c r="Q1164" t="s">
        <v>840</v>
      </c>
      <c r="R1164" t="s">
        <v>79</v>
      </c>
      <c r="S1164">
        <v>7</v>
      </c>
      <c r="T1164">
        <v>1</v>
      </c>
      <c r="V1164">
        <v>1</v>
      </c>
      <c r="W1164">
        <v>6</v>
      </c>
      <c r="X1164">
        <v>134</v>
      </c>
      <c r="Y1164" t="s">
        <v>535</v>
      </c>
      <c r="Z1164" t="s">
        <v>460</v>
      </c>
      <c r="AA1164" t="s">
        <v>103</v>
      </c>
      <c r="AB1164" t="s">
        <v>81</v>
      </c>
      <c r="AC1164" t="s">
        <v>82</v>
      </c>
      <c r="AD1164" t="s">
        <v>83</v>
      </c>
      <c r="AE1164" t="s">
        <v>84</v>
      </c>
      <c r="AF1164" t="s">
        <v>85</v>
      </c>
      <c r="AG1164">
        <v>6</v>
      </c>
      <c r="AH1164">
        <v>5</v>
      </c>
      <c r="AI1164">
        <v>5.5</v>
      </c>
      <c r="AJ1164" t="s">
        <v>104</v>
      </c>
      <c r="AK1164" t="s">
        <v>87</v>
      </c>
      <c r="AL1164" t="s">
        <v>88</v>
      </c>
      <c r="AM1164" t="s">
        <v>89</v>
      </c>
      <c r="AN1164" t="s">
        <v>90</v>
      </c>
      <c r="AO1164" t="s">
        <v>97</v>
      </c>
      <c r="AP1164" t="s">
        <v>92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0</v>
      </c>
      <c r="BI1164">
        <v>0</v>
      </c>
      <c r="BJ1164">
        <v>1</v>
      </c>
      <c r="BK1164">
        <v>0</v>
      </c>
      <c r="BL1164">
        <v>0</v>
      </c>
      <c r="BM1164">
        <v>0</v>
      </c>
      <c r="BN1164">
        <v>0</v>
      </c>
      <c r="BO1164">
        <v>1</v>
      </c>
      <c r="BP1164">
        <v>1</v>
      </c>
      <c r="BQ1164">
        <v>1</v>
      </c>
      <c r="BR1164">
        <v>0</v>
      </c>
      <c r="BS1164">
        <v>1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 t="s">
        <v>535</v>
      </c>
      <c r="BZ1164" t="s">
        <v>536</v>
      </c>
      <c r="CA1164" t="s">
        <v>103</v>
      </c>
      <c r="CB1164" t="s">
        <v>531</v>
      </c>
      <c r="CC1164" t="s">
        <v>478</v>
      </c>
      <c r="CD1164" t="s">
        <v>464</v>
      </c>
      <c r="CE1164" t="s">
        <v>343</v>
      </c>
      <c r="CF1164">
        <v>5.3</v>
      </c>
      <c r="CG1164">
        <v>8.5</v>
      </c>
      <c r="CH1164">
        <v>3.2</v>
      </c>
      <c r="CI1164">
        <v>5.5</v>
      </c>
      <c r="CJ1164" t="s">
        <v>18</v>
      </c>
      <c r="CK1164" t="s">
        <v>465</v>
      </c>
      <c r="CL1164">
        <v>0.72</v>
      </c>
      <c r="CM1164">
        <v>0.75</v>
      </c>
      <c r="CN1164">
        <v>1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1</v>
      </c>
      <c r="CU1164">
        <v>0</v>
      </c>
      <c r="CV1164">
        <v>0</v>
      </c>
      <c r="CW1164">
        <v>0</v>
      </c>
      <c r="CX1164">
        <v>1</v>
      </c>
    </row>
    <row r="1165" spans="1:102" x14ac:dyDescent="0.25">
      <c r="A1165">
        <v>50</v>
      </c>
      <c r="B1165" t="s">
        <v>72</v>
      </c>
      <c r="C1165" t="s">
        <v>73</v>
      </c>
      <c r="D1165" t="s">
        <v>365</v>
      </c>
      <c r="E1165" t="s">
        <v>389</v>
      </c>
      <c r="F1165" t="s">
        <v>75</v>
      </c>
      <c r="G1165">
        <v>2012</v>
      </c>
      <c r="H1165">
        <v>7</v>
      </c>
      <c r="J1165" t="s">
        <v>8</v>
      </c>
      <c r="K1165" t="s">
        <v>368</v>
      </c>
      <c r="L1165" t="s">
        <v>135</v>
      </c>
      <c r="M1165" t="s">
        <v>432</v>
      </c>
      <c r="N1165">
        <v>10</v>
      </c>
      <c r="O1165" t="s">
        <v>885</v>
      </c>
      <c r="P1165" t="s">
        <v>864</v>
      </c>
      <c r="Q1165" t="s">
        <v>840</v>
      </c>
      <c r="R1165" t="s">
        <v>79</v>
      </c>
      <c r="S1165">
        <v>15</v>
      </c>
      <c r="T1165">
        <v>2</v>
      </c>
      <c r="V1165">
        <v>2</v>
      </c>
      <c r="W1165">
        <v>13</v>
      </c>
      <c r="X1165">
        <v>134</v>
      </c>
      <c r="Y1165" t="s">
        <v>535</v>
      </c>
      <c r="Z1165" t="s">
        <v>460</v>
      </c>
      <c r="AA1165" t="s">
        <v>103</v>
      </c>
      <c r="AB1165" t="s">
        <v>81</v>
      </c>
      <c r="AC1165" t="s">
        <v>82</v>
      </c>
      <c r="AD1165" t="s">
        <v>83</v>
      </c>
      <c r="AE1165" t="s">
        <v>84</v>
      </c>
      <c r="AF1165" t="s">
        <v>85</v>
      </c>
      <c r="AG1165">
        <v>6</v>
      </c>
      <c r="AH1165">
        <v>5</v>
      </c>
      <c r="AI1165">
        <v>5.5</v>
      </c>
      <c r="AJ1165" t="s">
        <v>104</v>
      </c>
      <c r="AK1165" t="s">
        <v>87</v>
      </c>
      <c r="AL1165" t="s">
        <v>88</v>
      </c>
      <c r="AM1165" t="s">
        <v>89</v>
      </c>
      <c r="AN1165" t="s">
        <v>90</v>
      </c>
      <c r="AO1165" t="s">
        <v>97</v>
      </c>
      <c r="AP1165" t="s">
        <v>92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1</v>
      </c>
      <c r="BG1165">
        <v>0</v>
      </c>
      <c r="BH1165">
        <v>0</v>
      </c>
      <c r="BI1165">
        <v>0</v>
      </c>
      <c r="BJ1165">
        <v>1</v>
      </c>
      <c r="BK1165">
        <v>0</v>
      </c>
      <c r="BL1165">
        <v>0</v>
      </c>
      <c r="BM1165">
        <v>0</v>
      </c>
      <c r="BN1165">
        <v>0</v>
      </c>
      <c r="BO1165">
        <v>1</v>
      </c>
      <c r="BP1165">
        <v>1</v>
      </c>
      <c r="BQ1165">
        <v>1</v>
      </c>
      <c r="BR1165">
        <v>0</v>
      </c>
      <c r="BS1165">
        <v>1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 t="s">
        <v>535</v>
      </c>
      <c r="BZ1165" t="s">
        <v>536</v>
      </c>
      <c r="CA1165" t="s">
        <v>103</v>
      </c>
      <c r="CB1165" t="s">
        <v>531</v>
      </c>
      <c r="CC1165" t="s">
        <v>478</v>
      </c>
      <c r="CD1165" t="s">
        <v>464</v>
      </c>
      <c r="CE1165" t="s">
        <v>343</v>
      </c>
      <c r="CF1165">
        <v>5.3</v>
      </c>
      <c r="CG1165">
        <v>8.5</v>
      </c>
      <c r="CH1165">
        <v>3.2</v>
      </c>
      <c r="CI1165">
        <v>5.5</v>
      </c>
      <c r="CJ1165" t="s">
        <v>18</v>
      </c>
      <c r="CK1165" t="s">
        <v>465</v>
      </c>
      <c r="CL1165">
        <v>0.72</v>
      </c>
      <c r="CM1165">
        <v>0.75</v>
      </c>
      <c r="CN1165">
        <v>1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1</v>
      </c>
      <c r="CU1165">
        <v>0</v>
      </c>
      <c r="CV1165">
        <v>0</v>
      </c>
      <c r="CW1165">
        <v>0</v>
      </c>
      <c r="CX1165">
        <v>1</v>
      </c>
    </row>
    <row r="1166" spans="1:102" x14ac:dyDescent="0.25">
      <c r="A1166">
        <v>80</v>
      </c>
      <c r="B1166" t="s">
        <v>72</v>
      </c>
      <c r="C1166" t="s">
        <v>73</v>
      </c>
      <c r="D1166" t="s">
        <v>365</v>
      </c>
      <c r="E1166" t="s">
        <v>389</v>
      </c>
      <c r="F1166" t="s">
        <v>75</v>
      </c>
      <c r="G1166">
        <v>2012</v>
      </c>
      <c r="H1166">
        <v>7</v>
      </c>
      <c r="J1166" t="s">
        <v>8</v>
      </c>
      <c r="K1166" t="s">
        <v>368</v>
      </c>
      <c r="L1166" t="s">
        <v>135</v>
      </c>
      <c r="M1166" t="s">
        <v>432</v>
      </c>
      <c r="N1166">
        <v>10</v>
      </c>
      <c r="O1166" t="s">
        <v>885</v>
      </c>
      <c r="P1166" t="s">
        <v>864</v>
      </c>
      <c r="Q1166" t="s">
        <v>840</v>
      </c>
      <c r="R1166" t="s">
        <v>79</v>
      </c>
      <c r="S1166">
        <v>6</v>
      </c>
      <c r="T1166">
        <v>1</v>
      </c>
      <c r="V1166">
        <v>1</v>
      </c>
      <c r="W1166">
        <v>5</v>
      </c>
      <c r="X1166">
        <v>117</v>
      </c>
      <c r="Y1166" t="s">
        <v>518</v>
      </c>
      <c r="Z1166" t="s">
        <v>519</v>
      </c>
      <c r="AA1166" t="s">
        <v>94</v>
      </c>
      <c r="AB1166" t="s">
        <v>81</v>
      </c>
      <c r="AC1166" t="s">
        <v>82</v>
      </c>
      <c r="AD1166" t="s">
        <v>95</v>
      </c>
      <c r="AE1166" t="s">
        <v>84</v>
      </c>
      <c r="AF1166" t="s">
        <v>85</v>
      </c>
      <c r="AG1166">
        <v>2.25</v>
      </c>
      <c r="AH1166">
        <v>2</v>
      </c>
      <c r="AI1166">
        <v>2.125</v>
      </c>
      <c r="AJ1166" t="s">
        <v>96</v>
      </c>
      <c r="AK1166" t="s">
        <v>87</v>
      </c>
      <c r="AL1166" t="s">
        <v>88</v>
      </c>
      <c r="AM1166" t="s">
        <v>89</v>
      </c>
      <c r="AN1166" t="s">
        <v>90</v>
      </c>
      <c r="AO1166" t="s">
        <v>97</v>
      </c>
      <c r="AP1166" t="s">
        <v>98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1</v>
      </c>
      <c r="BG1166">
        <v>0</v>
      </c>
      <c r="BH1166">
        <v>0</v>
      </c>
      <c r="BI1166">
        <v>0</v>
      </c>
      <c r="BJ1166">
        <v>1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1</v>
      </c>
      <c r="BQ1166">
        <v>1</v>
      </c>
      <c r="BR1166">
        <v>0</v>
      </c>
      <c r="BS1166">
        <v>0</v>
      </c>
      <c r="BT1166">
        <v>0</v>
      </c>
      <c r="BU1166">
        <v>1</v>
      </c>
      <c r="BV1166">
        <v>1</v>
      </c>
      <c r="BW1166">
        <v>0</v>
      </c>
      <c r="BX1166">
        <v>0</v>
      </c>
      <c r="BY1166" t="s">
        <v>518</v>
      </c>
      <c r="BZ1166" t="s">
        <v>520</v>
      </c>
      <c r="CA1166" t="s">
        <v>94</v>
      </c>
      <c r="CB1166" t="s">
        <v>482</v>
      </c>
      <c r="CC1166" t="s">
        <v>521</v>
      </c>
      <c r="CD1166" t="s">
        <v>464</v>
      </c>
      <c r="CE1166" t="s">
        <v>95</v>
      </c>
      <c r="CF1166">
        <v>1.6</v>
      </c>
      <c r="CG1166">
        <v>2.5</v>
      </c>
      <c r="CH1166">
        <v>1.9</v>
      </c>
      <c r="CI1166">
        <v>3.3</v>
      </c>
      <c r="CJ1166" t="s">
        <v>509</v>
      </c>
      <c r="CK1166" t="s">
        <v>465</v>
      </c>
      <c r="CL1166">
        <v>0.94</v>
      </c>
      <c r="CM1166">
        <v>0.53</v>
      </c>
      <c r="CN1166">
        <v>0</v>
      </c>
      <c r="CO1166">
        <v>0</v>
      </c>
      <c r="CP1166">
        <v>1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1</v>
      </c>
      <c r="CW1166">
        <v>0</v>
      </c>
      <c r="CX1166">
        <v>1</v>
      </c>
    </row>
    <row r="1167" spans="1:102" x14ac:dyDescent="0.25">
      <c r="A1167">
        <v>113</v>
      </c>
      <c r="B1167" t="s">
        <v>72</v>
      </c>
      <c r="C1167" t="s">
        <v>73</v>
      </c>
      <c r="D1167" t="s">
        <v>365</v>
      </c>
      <c r="E1167" t="s">
        <v>389</v>
      </c>
      <c r="F1167" t="s">
        <v>75</v>
      </c>
      <c r="G1167">
        <v>2012</v>
      </c>
      <c r="H1167">
        <v>7</v>
      </c>
      <c r="J1167" t="s">
        <v>8</v>
      </c>
      <c r="K1167" t="s">
        <v>368</v>
      </c>
      <c r="L1167" t="s">
        <v>135</v>
      </c>
      <c r="M1167" t="s">
        <v>432</v>
      </c>
      <c r="N1167">
        <v>10</v>
      </c>
      <c r="O1167" t="s">
        <v>885</v>
      </c>
      <c r="P1167" t="s">
        <v>864</v>
      </c>
      <c r="Q1167" t="s">
        <v>840</v>
      </c>
      <c r="R1167" t="s">
        <v>79</v>
      </c>
      <c r="S1167">
        <v>3</v>
      </c>
      <c r="T1167">
        <v>2</v>
      </c>
      <c r="U1167">
        <v>1</v>
      </c>
      <c r="V1167">
        <v>1</v>
      </c>
      <c r="W1167">
        <v>1</v>
      </c>
      <c r="X1167">
        <v>198</v>
      </c>
      <c r="Y1167" t="s">
        <v>542</v>
      </c>
      <c r="Z1167" t="s">
        <v>488</v>
      </c>
      <c r="AA1167" t="s">
        <v>124</v>
      </c>
      <c r="AB1167" t="s">
        <v>81</v>
      </c>
      <c r="AC1167" t="s">
        <v>82</v>
      </c>
      <c r="AD1167" t="s">
        <v>95</v>
      </c>
      <c r="AE1167" t="s">
        <v>84</v>
      </c>
      <c r="AF1167" t="s">
        <v>85</v>
      </c>
      <c r="AG1167">
        <v>5.5</v>
      </c>
      <c r="AH1167">
        <v>4.75</v>
      </c>
      <c r="AI1167">
        <v>5.125</v>
      </c>
      <c r="AJ1167" t="s">
        <v>125</v>
      </c>
      <c r="AK1167" t="s">
        <v>126</v>
      </c>
      <c r="AL1167" t="s">
        <v>88</v>
      </c>
      <c r="AM1167" t="s">
        <v>113</v>
      </c>
      <c r="AN1167" t="s">
        <v>90</v>
      </c>
      <c r="AO1167" t="s">
        <v>127</v>
      </c>
      <c r="AP1167" t="s">
        <v>128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1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</v>
      </c>
      <c r="BK1167">
        <v>0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>
        <v>0</v>
      </c>
      <c r="BS1167">
        <v>1</v>
      </c>
      <c r="BT1167">
        <v>0</v>
      </c>
      <c r="BU1167">
        <v>1</v>
      </c>
      <c r="BV1167">
        <v>0</v>
      </c>
      <c r="BW1167">
        <v>0</v>
      </c>
      <c r="BX1167">
        <v>0</v>
      </c>
      <c r="BY1167" t="s">
        <v>542</v>
      </c>
      <c r="BZ1167" t="s">
        <v>543</v>
      </c>
      <c r="CA1167" t="s">
        <v>124</v>
      </c>
      <c r="CB1167" t="s">
        <v>501</v>
      </c>
      <c r="CC1167" t="s">
        <v>544</v>
      </c>
      <c r="CD1167" t="s">
        <v>471</v>
      </c>
      <c r="CE1167" t="s">
        <v>95</v>
      </c>
      <c r="CF1167">
        <v>4.4000000000000004</v>
      </c>
      <c r="CG1167">
        <v>6</v>
      </c>
      <c r="CH1167">
        <v>3.5</v>
      </c>
      <c r="CI1167">
        <v>5.4</v>
      </c>
      <c r="CJ1167" t="s">
        <v>472</v>
      </c>
      <c r="CK1167" t="s">
        <v>465</v>
      </c>
      <c r="CL1167">
        <v>0.86</v>
      </c>
      <c r="CM1167">
        <v>0.62</v>
      </c>
      <c r="CN1167">
        <v>0</v>
      </c>
      <c r="CO1167">
        <v>0</v>
      </c>
      <c r="CP1167">
        <v>1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1</v>
      </c>
      <c r="CW1167">
        <v>0</v>
      </c>
      <c r="CX1167">
        <v>1</v>
      </c>
    </row>
    <row r="1168" spans="1:102" x14ac:dyDescent="0.25">
      <c r="A1168">
        <v>232</v>
      </c>
      <c r="B1168" t="s">
        <v>72</v>
      </c>
      <c r="C1168" t="s">
        <v>73</v>
      </c>
      <c r="D1168" t="s">
        <v>365</v>
      </c>
      <c r="E1168" t="s">
        <v>389</v>
      </c>
      <c r="F1168" t="s">
        <v>75</v>
      </c>
      <c r="G1168">
        <v>2012</v>
      </c>
      <c r="H1168">
        <v>7</v>
      </c>
      <c r="J1168" t="s">
        <v>8</v>
      </c>
      <c r="K1168" t="s">
        <v>368</v>
      </c>
      <c r="L1168" t="s">
        <v>135</v>
      </c>
      <c r="M1168" t="s">
        <v>432</v>
      </c>
      <c r="N1168">
        <v>10</v>
      </c>
      <c r="O1168" t="s">
        <v>885</v>
      </c>
      <c r="P1168" t="s">
        <v>864</v>
      </c>
      <c r="Q1168" t="s">
        <v>840</v>
      </c>
      <c r="R1168" t="s">
        <v>79</v>
      </c>
      <c r="S1168">
        <v>35</v>
      </c>
      <c r="T1168">
        <v>7</v>
      </c>
      <c r="U1168">
        <v>6</v>
      </c>
      <c r="V1168">
        <v>1</v>
      </c>
      <c r="W1168">
        <v>28</v>
      </c>
      <c r="X1168">
        <v>181</v>
      </c>
      <c r="Y1168" t="s">
        <v>541</v>
      </c>
      <c r="Z1168" t="s">
        <v>460</v>
      </c>
      <c r="AA1168" t="s">
        <v>106</v>
      </c>
      <c r="AB1168" t="s">
        <v>81</v>
      </c>
      <c r="AC1168" t="s">
        <v>82</v>
      </c>
      <c r="AD1168" t="s">
        <v>83</v>
      </c>
      <c r="AE1168" t="s">
        <v>84</v>
      </c>
      <c r="AF1168" t="s">
        <v>85</v>
      </c>
      <c r="AG1168">
        <v>2</v>
      </c>
      <c r="AH1168">
        <v>1.75</v>
      </c>
      <c r="AI1168">
        <v>1.88</v>
      </c>
      <c r="AJ1168" t="s">
        <v>107</v>
      </c>
      <c r="AK1168" t="s">
        <v>87</v>
      </c>
      <c r="AL1168" t="s">
        <v>88</v>
      </c>
      <c r="AM1168" t="s">
        <v>89</v>
      </c>
      <c r="AN1168" t="s">
        <v>90</v>
      </c>
      <c r="AO1168" t="s">
        <v>97</v>
      </c>
      <c r="AP1168" t="s">
        <v>108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1</v>
      </c>
      <c r="BG1168">
        <v>0</v>
      </c>
      <c r="BH1168">
        <v>0</v>
      </c>
      <c r="BI1168">
        <v>0</v>
      </c>
      <c r="BJ1168">
        <v>1</v>
      </c>
      <c r="BK1168">
        <v>0</v>
      </c>
      <c r="BL1168">
        <v>0</v>
      </c>
      <c r="BM1168">
        <v>0</v>
      </c>
      <c r="BN1168">
        <v>0</v>
      </c>
      <c r="BO1168">
        <v>1</v>
      </c>
      <c r="BP1168">
        <v>1</v>
      </c>
      <c r="BQ1168">
        <v>1</v>
      </c>
      <c r="BR1168">
        <v>0</v>
      </c>
      <c r="BS1168">
        <v>1</v>
      </c>
      <c r="BT1168">
        <v>0</v>
      </c>
      <c r="BU1168">
        <v>0</v>
      </c>
      <c r="BV1168">
        <v>0</v>
      </c>
      <c r="BW1168">
        <v>1</v>
      </c>
      <c r="BX1168">
        <v>0</v>
      </c>
      <c r="BY1168" t="s">
        <v>541</v>
      </c>
      <c r="BZ1168" t="s">
        <v>476</v>
      </c>
      <c r="CA1168" t="s">
        <v>106</v>
      </c>
      <c r="CB1168" t="s">
        <v>501</v>
      </c>
      <c r="CC1168" t="s">
        <v>478</v>
      </c>
      <c r="CD1168" t="s">
        <v>464</v>
      </c>
      <c r="CE1168" t="s">
        <v>343</v>
      </c>
      <c r="CF1168">
        <v>1.6</v>
      </c>
      <c r="CG1168">
        <v>2</v>
      </c>
      <c r="CH1168">
        <v>1.5</v>
      </c>
      <c r="CI1168">
        <v>1.75</v>
      </c>
      <c r="CJ1168" t="s">
        <v>18</v>
      </c>
      <c r="CK1168" t="s">
        <v>465</v>
      </c>
      <c r="CL1168">
        <v>0.96</v>
      </c>
      <c r="CM1168">
        <v>0.56999999999999995</v>
      </c>
      <c r="CN1168">
        <v>0</v>
      </c>
      <c r="CO1168">
        <v>0</v>
      </c>
      <c r="CP1168">
        <v>1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1</v>
      </c>
      <c r="CW1168">
        <v>0</v>
      </c>
      <c r="CX1168">
        <v>1</v>
      </c>
    </row>
    <row r="1169" spans="1:102" x14ac:dyDescent="0.25">
      <c r="A1169">
        <v>16</v>
      </c>
      <c r="B1169" t="s">
        <v>72</v>
      </c>
      <c r="C1169" t="s">
        <v>73</v>
      </c>
      <c r="D1169" t="s">
        <v>365</v>
      </c>
      <c r="E1169" t="s">
        <v>389</v>
      </c>
      <c r="F1169" t="s">
        <v>75</v>
      </c>
      <c r="G1169">
        <v>2012</v>
      </c>
      <c r="H1169">
        <v>8</v>
      </c>
      <c r="J1169" t="s">
        <v>228</v>
      </c>
      <c r="K1169" t="s">
        <v>184</v>
      </c>
      <c r="L1169" t="s">
        <v>135</v>
      </c>
      <c r="M1169" t="s">
        <v>398</v>
      </c>
      <c r="N1169">
        <v>7</v>
      </c>
      <c r="O1169" t="s">
        <v>892</v>
      </c>
      <c r="P1169" t="s">
        <v>864</v>
      </c>
      <c r="Q1169" t="s">
        <v>840</v>
      </c>
      <c r="R1169" t="s">
        <v>79</v>
      </c>
      <c r="S1169">
        <v>2</v>
      </c>
      <c r="T1169">
        <v>1</v>
      </c>
      <c r="U1169">
        <v>1</v>
      </c>
      <c r="W1169">
        <v>1</v>
      </c>
      <c r="X1169">
        <v>927</v>
      </c>
      <c r="Y1169" t="s">
        <v>680</v>
      </c>
      <c r="Z1169" t="s">
        <v>548</v>
      </c>
      <c r="AA1169" t="s">
        <v>130</v>
      </c>
      <c r="AB1169" t="s">
        <v>81</v>
      </c>
      <c r="AC1169" t="s">
        <v>82</v>
      </c>
      <c r="AD1169" t="s">
        <v>100</v>
      </c>
      <c r="AE1169" t="s">
        <v>101</v>
      </c>
      <c r="AF1169" t="s">
        <v>85</v>
      </c>
      <c r="AG1169">
        <v>7.5</v>
      </c>
      <c r="AH1169">
        <v>5.75</v>
      </c>
      <c r="AI1169">
        <v>6.625</v>
      </c>
      <c r="AJ1169" t="s">
        <v>131</v>
      </c>
      <c r="AK1169" t="s">
        <v>112</v>
      </c>
      <c r="AL1169" t="s">
        <v>88</v>
      </c>
      <c r="AM1169" t="s">
        <v>113</v>
      </c>
      <c r="AN1169" t="s">
        <v>90</v>
      </c>
      <c r="AO1169" t="s">
        <v>91</v>
      </c>
      <c r="AP1169" t="s">
        <v>92</v>
      </c>
      <c r="AQ1169">
        <v>0</v>
      </c>
      <c r="AR1169">
        <v>1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1</v>
      </c>
      <c r="BQ1169">
        <v>0</v>
      </c>
      <c r="BR1169">
        <v>0</v>
      </c>
      <c r="BS1169">
        <v>1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 t="s">
        <v>680</v>
      </c>
      <c r="BZ1169" t="s">
        <v>549</v>
      </c>
      <c r="CA1169" t="s">
        <v>130</v>
      </c>
      <c r="CB1169" t="s">
        <v>501</v>
      </c>
      <c r="CC1169" t="s">
        <v>491</v>
      </c>
      <c r="CD1169" t="s">
        <v>491</v>
      </c>
      <c r="CE1169" t="s">
        <v>100</v>
      </c>
      <c r="CF1169">
        <v>7.9</v>
      </c>
      <c r="CG1169">
        <v>9.3000000000000007</v>
      </c>
      <c r="CH1169">
        <v>5</v>
      </c>
      <c r="CI1169">
        <v>8.3000000000000007</v>
      </c>
      <c r="CJ1169" t="s">
        <v>509</v>
      </c>
      <c r="CK1169" t="s">
        <v>465</v>
      </c>
      <c r="CL1169">
        <v>0.81</v>
      </c>
      <c r="CM1169">
        <v>0.53</v>
      </c>
      <c r="CN1169">
        <v>0</v>
      </c>
      <c r="CO1169">
        <v>0</v>
      </c>
      <c r="CP1169">
        <v>1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1</v>
      </c>
      <c r="CW1169">
        <v>0</v>
      </c>
      <c r="CX1169">
        <v>1</v>
      </c>
    </row>
    <row r="1170" spans="1:102" x14ac:dyDescent="0.25">
      <c r="A1170">
        <v>48</v>
      </c>
      <c r="B1170" t="s">
        <v>72</v>
      </c>
      <c r="C1170" t="s">
        <v>73</v>
      </c>
      <c r="D1170" t="s">
        <v>365</v>
      </c>
      <c r="E1170" t="s">
        <v>389</v>
      </c>
      <c r="F1170" t="s">
        <v>75</v>
      </c>
      <c r="G1170">
        <v>2012</v>
      </c>
      <c r="H1170">
        <v>8</v>
      </c>
      <c r="J1170" t="s">
        <v>228</v>
      </c>
      <c r="K1170" t="s">
        <v>184</v>
      </c>
      <c r="L1170" t="s">
        <v>135</v>
      </c>
      <c r="M1170" t="s">
        <v>398</v>
      </c>
      <c r="N1170">
        <v>7</v>
      </c>
      <c r="O1170" t="s">
        <v>892</v>
      </c>
      <c r="P1170" t="s">
        <v>864</v>
      </c>
      <c r="Q1170" t="s">
        <v>840</v>
      </c>
      <c r="R1170" t="s">
        <v>79</v>
      </c>
      <c r="S1170">
        <v>25</v>
      </c>
      <c r="T1170">
        <v>3</v>
      </c>
      <c r="U1170">
        <v>2</v>
      </c>
      <c r="V1170">
        <v>1</v>
      </c>
      <c r="W1170">
        <v>22</v>
      </c>
      <c r="X1170">
        <v>134</v>
      </c>
      <c r="Y1170" t="s">
        <v>535</v>
      </c>
      <c r="Z1170" t="s">
        <v>460</v>
      </c>
      <c r="AA1170" t="s">
        <v>103</v>
      </c>
      <c r="AB1170" t="s">
        <v>81</v>
      </c>
      <c r="AC1170" t="s">
        <v>82</v>
      </c>
      <c r="AD1170" t="s">
        <v>83</v>
      </c>
      <c r="AE1170" t="s">
        <v>84</v>
      </c>
      <c r="AF1170" t="s">
        <v>85</v>
      </c>
      <c r="AG1170">
        <v>6</v>
      </c>
      <c r="AH1170">
        <v>5</v>
      </c>
      <c r="AI1170">
        <v>5.5</v>
      </c>
      <c r="AJ1170" t="s">
        <v>104</v>
      </c>
      <c r="AK1170" t="s">
        <v>87</v>
      </c>
      <c r="AL1170" t="s">
        <v>88</v>
      </c>
      <c r="AM1170" t="s">
        <v>89</v>
      </c>
      <c r="AN1170" t="s">
        <v>90</v>
      </c>
      <c r="AO1170" t="s">
        <v>97</v>
      </c>
      <c r="AP1170" t="s">
        <v>92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1</v>
      </c>
      <c r="BG1170">
        <v>0</v>
      </c>
      <c r="BH1170">
        <v>0</v>
      </c>
      <c r="BI1170">
        <v>0</v>
      </c>
      <c r="BJ1170">
        <v>1</v>
      </c>
      <c r="BK1170">
        <v>0</v>
      </c>
      <c r="BL1170">
        <v>0</v>
      </c>
      <c r="BM1170">
        <v>0</v>
      </c>
      <c r="BN1170">
        <v>0</v>
      </c>
      <c r="BO1170">
        <v>1</v>
      </c>
      <c r="BP1170">
        <v>1</v>
      </c>
      <c r="BQ1170">
        <v>1</v>
      </c>
      <c r="BR1170">
        <v>0</v>
      </c>
      <c r="BS1170">
        <v>1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 t="s">
        <v>535</v>
      </c>
      <c r="BZ1170" t="s">
        <v>536</v>
      </c>
      <c r="CA1170" t="s">
        <v>103</v>
      </c>
      <c r="CB1170" t="s">
        <v>531</v>
      </c>
      <c r="CC1170" t="s">
        <v>478</v>
      </c>
      <c r="CD1170" t="s">
        <v>464</v>
      </c>
      <c r="CE1170" t="s">
        <v>343</v>
      </c>
      <c r="CF1170">
        <v>5.3</v>
      </c>
      <c r="CG1170">
        <v>8.5</v>
      </c>
      <c r="CH1170">
        <v>3.2</v>
      </c>
      <c r="CI1170">
        <v>5.5</v>
      </c>
      <c r="CJ1170" t="s">
        <v>18</v>
      </c>
      <c r="CK1170" t="s">
        <v>465</v>
      </c>
      <c r="CL1170">
        <v>0.72</v>
      </c>
      <c r="CM1170">
        <v>0.75</v>
      </c>
      <c r="CN1170">
        <v>1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1</v>
      </c>
      <c r="CU1170">
        <v>0</v>
      </c>
      <c r="CV1170">
        <v>0</v>
      </c>
      <c r="CW1170">
        <v>0</v>
      </c>
      <c r="CX1170">
        <v>1</v>
      </c>
    </row>
    <row r="1171" spans="1:102" x14ac:dyDescent="0.25">
      <c r="A1171">
        <v>158</v>
      </c>
      <c r="B1171" t="s">
        <v>72</v>
      </c>
      <c r="C1171" t="s">
        <v>73</v>
      </c>
      <c r="D1171" t="s">
        <v>365</v>
      </c>
      <c r="E1171" t="s">
        <v>821</v>
      </c>
      <c r="F1171" t="s">
        <v>75</v>
      </c>
      <c r="G1171">
        <v>2012</v>
      </c>
      <c r="H1171">
        <v>9</v>
      </c>
      <c r="J1171" t="s">
        <v>228</v>
      </c>
      <c r="K1171" t="s">
        <v>184</v>
      </c>
      <c r="L1171" t="s">
        <v>135</v>
      </c>
      <c r="M1171" t="s">
        <v>398</v>
      </c>
      <c r="N1171">
        <v>5</v>
      </c>
      <c r="O1171" t="s">
        <v>890</v>
      </c>
      <c r="P1171" t="s">
        <v>862</v>
      </c>
      <c r="Q1171" t="s">
        <v>840</v>
      </c>
      <c r="R1171" t="s">
        <v>79</v>
      </c>
      <c r="S1171">
        <v>6</v>
      </c>
      <c r="T1171">
        <v>4</v>
      </c>
      <c r="U1171">
        <v>2</v>
      </c>
      <c r="V1171">
        <v>2</v>
      </c>
      <c r="W1171">
        <v>2</v>
      </c>
      <c r="X1171">
        <v>198</v>
      </c>
      <c r="Y1171" t="s">
        <v>542</v>
      </c>
      <c r="Z1171" t="s">
        <v>488</v>
      </c>
      <c r="AA1171" t="s">
        <v>124</v>
      </c>
      <c r="AB1171" t="s">
        <v>81</v>
      </c>
      <c r="AC1171" t="s">
        <v>82</v>
      </c>
      <c r="AD1171" t="s">
        <v>95</v>
      </c>
      <c r="AE1171" t="s">
        <v>84</v>
      </c>
      <c r="AF1171" t="s">
        <v>85</v>
      </c>
      <c r="AG1171">
        <v>5.5</v>
      </c>
      <c r="AH1171">
        <v>4.75</v>
      </c>
      <c r="AI1171">
        <v>5.125</v>
      </c>
      <c r="AJ1171" t="s">
        <v>125</v>
      </c>
      <c r="AK1171" t="s">
        <v>126</v>
      </c>
      <c r="AL1171" t="s">
        <v>88</v>
      </c>
      <c r="AM1171" t="s">
        <v>113</v>
      </c>
      <c r="AN1171" t="s">
        <v>90</v>
      </c>
      <c r="AO1171" t="s">
        <v>127</v>
      </c>
      <c r="AP1171" t="s">
        <v>128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0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0</v>
      </c>
      <c r="BR1171">
        <v>0</v>
      </c>
      <c r="BS1171">
        <v>1</v>
      </c>
      <c r="BT1171">
        <v>0</v>
      </c>
      <c r="BU1171">
        <v>1</v>
      </c>
      <c r="BV1171">
        <v>0</v>
      </c>
      <c r="BW1171">
        <v>0</v>
      </c>
      <c r="BX1171">
        <v>0</v>
      </c>
      <c r="BY1171" t="s">
        <v>542</v>
      </c>
      <c r="BZ1171" t="s">
        <v>543</v>
      </c>
      <c r="CA1171" t="s">
        <v>124</v>
      </c>
      <c r="CB1171" t="s">
        <v>501</v>
      </c>
      <c r="CC1171" t="s">
        <v>544</v>
      </c>
      <c r="CD1171" t="s">
        <v>471</v>
      </c>
      <c r="CE1171" t="s">
        <v>95</v>
      </c>
      <c r="CF1171">
        <v>4.4000000000000004</v>
      </c>
      <c r="CG1171">
        <v>6</v>
      </c>
      <c r="CH1171">
        <v>3.5</v>
      </c>
      <c r="CI1171">
        <v>5.4</v>
      </c>
      <c r="CJ1171" t="s">
        <v>472</v>
      </c>
      <c r="CK1171" t="s">
        <v>465</v>
      </c>
      <c r="CL1171">
        <v>0.86</v>
      </c>
      <c r="CM1171">
        <v>0.62</v>
      </c>
      <c r="CN1171">
        <v>0</v>
      </c>
      <c r="CO1171">
        <v>0</v>
      </c>
      <c r="CP1171">
        <v>1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1</v>
      </c>
      <c r="CW1171">
        <v>0</v>
      </c>
      <c r="CX1171">
        <v>1</v>
      </c>
    </row>
    <row r="1172" spans="1:102" x14ac:dyDescent="0.25">
      <c r="A1172">
        <v>96</v>
      </c>
      <c r="B1172" t="s">
        <v>72</v>
      </c>
      <c r="C1172" t="s">
        <v>73</v>
      </c>
      <c r="D1172" t="s">
        <v>365</v>
      </c>
      <c r="E1172" t="s">
        <v>836</v>
      </c>
      <c r="F1172" t="s">
        <v>75</v>
      </c>
      <c r="G1172">
        <v>2012</v>
      </c>
      <c r="H1172">
        <v>7</v>
      </c>
      <c r="J1172" t="s">
        <v>228</v>
      </c>
      <c r="K1172" t="s">
        <v>184</v>
      </c>
      <c r="L1172" t="s">
        <v>135</v>
      </c>
      <c r="M1172" t="s">
        <v>398</v>
      </c>
      <c r="N1172">
        <v>7</v>
      </c>
      <c r="O1172" t="s">
        <v>891</v>
      </c>
      <c r="P1172" t="s">
        <v>863</v>
      </c>
      <c r="Q1172" t="s">
        <v>840</v>
      </c>
      <c r="R1172" t="s">
        <v>79</v>
      </c>
      <c r="S1172">
        <v>21</v>
      </c>
      <c r="T1172">
        <v>3</v>
      </c>
      <c r="V1172">
        <v>3</v>
      </c>
      <c r="W1172">
        <v>18</v>
      </c>
      <c r="X1172">
        <v>117</v>
      </c>
      <c r="Y1172" t="s">
        <v>518</v>
      </c>
      <c r="Z1172" t="s">
        <v>519</v>
      </c>
      <c r="AA1172" t="s">
        <v>94</v>
      </c>
      <c r="AB1172" t="s">
        <v>81</v>
      </c>
      <c r="AC1172" t="s">
        <v>82</v>
      </c>
      <c r="AD1172" t="s">
        <v>95</v>
      </c>
      <c r="AE1172" t="s">
        <v>84</v>
      </c>
      <c r="AF1172" t="s">
        <v>85</v>
      </c>
      <c r="AG1172">
        <v>2.25</v>
      </c>
      <c r="AH1172">
        <v>2</v>
      </c>
      <c r="AI1172">
        <v>2.125</v>
      </c>
      <c r="AJ1172" t="s">
        <v>96</v>
      </c>
      <c r="AK1172" t="s">
        <v>87</v>
      </c>
      <c r="AL1172" t="s">
        <v>88</v>
      </c>
      <c r="AM1172" t="s">
        <v>89</v>
      </c>
      <c r="AN1172" t="s">
        <v>90</v>
      </c>
      <c r="AO1172" t="s">
        <v>97</v>
      </c>
      <c r="AP1172" t="s">
        <v>98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1</v>
      </c>
      <c r="BG1172">
        <v>0</v>
      </c>
      <c r="BH1172">
        <v>0</v>
      </c>
      <c r="BI1172">
        <v>0</v>
      </c>
      <c r="BJ1172">
        <v>1</v>
      </c>
      <c r="BK1172">
        <v>0</v>
      </c>
      <c r="BL1172">
        <v>0</v>
      </c>
      <c r="BM1172">
        <v>0</v>
      </c>
      <c r="BN1172">
        <v>0</v>
      </c>
      <c r="BO1172">
        <v>1</v>
      </c>
      <c r="BP1172">
        <v>1</v>
      </c>
      <c r="BQ1172">
        <v>1</v>
      </c>
      <c r="BR1172">
        <v>0</v>
      </c>
      <c r="BS1172">
        <v>0</v>
      </c>
      <c r="BT1172">
        <v>0</v>
      </c>
      <c r="BU1172">
        <v>1</v>
      </c>
      <c r="BV1172">
        <v>1</v>
      </c>
      <c r="BW1172">
        <v>0</v>
      </c>
      <c r="BX1172">
        <v>0</v>
      </c>
      <c r="BY1172" t="s">
        <v>518</v>
      </c>
      <c r="BZ1172" t="s">
        <v>520</v>
      </c>
      <c r="CA1172" t="s">
        <v>94</v>
      </c>
      <c r="CB1172" t="s">
        <v>482</v>
      </c>
      <c r="CC1172" t="s">
        <v>521</v>
      </c>
      <c r="CD1172" t="s">
        <v>464</v>
      </c>
      <c r="CE1172" t="s">
        <v>95</v>
      </c>
      <c r="CF1172">
        <v>1.6</v>
      </c>
      <c r="CG1172">
        <v>2.5</v>
      </c>
      <c r="CH1172">
        <v>1.9</v>
      </c>
      <c r="CI1172">
        <v>3.3</v>
      </c>
      <c r="CJ1172" t="s">
        <v>509</v>
      </c>
      <c r="CK1172" t="s">
        <v>465</v>
      </c>
      <c r="CL1172">
        <v>0.94</v>
      </c>
      <c r="CM1172">
        <v>0.53</v>
      </c>
      <c r="CN1172">
        <v>0</v>
      </c>
      <c r="CO1172">
        <v>0</v>
      </c>
      <c r="CP1172">
        <v>1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1</v>
      </c>
      <c r="CW1172">
        <v>0</v>
      </c>
      <c r="CX1172">
        <v>1</v>
      </c>
    </row>
    <row r="1173" spans="1:102" x14ac:dyDescent="0.25">
      <c r="A1173">
        <v>117</v>
      </c>
      <c r="B1173" t="s">
        <v>72</v>
      </c>
      <c r="C1173" t="s">
        <v>73</v>
      </c>
      <c r="D1173" t="s">
        <v>365</v>
      </c>
      <c r="E1173" t="s">
        <v>836</v>
      </c>
      <c r="F1173" t="s">
        <v>75</v>
      </c>
      <c r="G1173">
        <v>2012</v>
      </c>
      <c r="J1173" t="s">
        <v>367</v>
      </c>
      <c r="K1173" t="s">
        <v>184</v>
      </c>
      <c r="L1173" t="s">
        <v>227</v>
      </c>
      <c r="M1173" t="s">
        <v>431</v>
      </c>
      <c r="N1173" t="s">
        <v>812</v>
      </c>
      <c r="O1173" t="s">
        <v>883</v>
      </c>
      <c r="P1173" t="s">
        <v>863</v>
      </c>
      <c r="Q1173" t="s">
        <v>840</v>
      </c>
      <c r="R1173" t="s">
        <v>79</v>
      </c>
      <c r="S1173">
        <v>2</v>
      </c>
      <c r="T1173">
        <v>2</v>
      </c>
      <c r="V1173">
        <v>2</v>
      </c>
      <c r="X1173">
        <v>5</v>
      </c>
      <c r="Y1173" t="s">
        <v>475</v>
      </c>
      <c r="Z1173" t="s">
        <v>460</v>
      </c>
      <c r="AA1173" t="s">
        <v>80</v>
      </c>
      <c r="AB1173" t="s">
        <v>81</v>
      </c>
      <c r="AC1173" t="s">
        <v>82</v>
      </c>
      <c r="AD1173" t="s">
        <v>83</v>
      </c>
      <c r="AE1173" t="s">
        <v>84</v>
      </c>
      <c r="AF1173" t="s">
        <v>85</v>
      </c>
      <c r="AG1173">
        <v>1.8</v>
      </c>
      <c r="AH1173">
        <v>1.6</v>
      </c>
      <c r="AI1173">
        <v>1.7</v>
      </c>
      <c r="AJ1173" t="s">
        <v>86</v>
      </c>
      <c r="AK1173" t="s">
        <v>87</v>
      </c>
      <c r="AL1173" t="s">
        <v>88</v>
      </c>
      <c r="AM1173" t="s">
        <v>89</v>
      </c>
      <c r="AN1173" t="s">
        <v>90</v>
      </c>
      <c r="AO1173" t="s">
        <v>91</v>
      </c>
      <c r="AP1173" t="s">
        <v>92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1</v>
      </c>
      <c r="BG1173">
        <v>0</v>
      </c>
      <c r="BH1173">
        <v>0</v>
      </c>
      <c r="BI1173">
        <v>0</v>
      </c>
      <c r="BJ1173">
        <v>1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1</v>
      </c>
      <c r="BQ1173">
        <v>0</v>
      </c>
      <c r="BR1173">
        <v>0</v>
      </c>
      <c r="BS1173">
        <v>1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 t="s">
        <v>475</v>
      </c>
      <c r="BZ1173" t="s">
        <v>476</v>
      </c>
      <c r="CA1173" t="s">
        <v>80</v>
      </c>
      <c r="CB1173" t="s">
        <v>477</v>
      </c>
      <c r="CC1173" t="s">
        <v>478</v>
      </c>
      <c r="CD1173" t="s">
        <v>464</v>
      </c>
      <c r="CE1173" t="s">
        <v>343</v>
      </c>
      <c r="CF1173">
        <v>1.7</v>
      </c>
      <c r="CG1173">
        <v>2.1</v>
      </c>
      <c r="CH1173">
        <v>1.5</v>
      </c>
      <c r="CI1173">
        <v>2</v>
      </c>
      <c r="CJ1173" t="s">
        <v>472</v>
      </c>
      <c r="CK1173" t="s">
        <v>465</v>
      </c>
      <c r="CL1173">
        <v>0.57999999999999996</v>
      </c>
      <c r="CM1173">
        <v>0.61</v>
      </c>
      <c r="CN1173">
        <v>1</v>
      </c>
      <c r="CO1173">
        <v>0</v>
      </c>
      <c r="CP1173">
        <v>0</v>
      </c>
      <c r="CQ1173">
        <v>0</v>
      </c>
      <c r="CR1173">
        <v>0</v>
      </c>
      <c r="CS1173">
        <v>1</v>
      </c>
      <c r="CT1173">
        <v>0</v>
      </c>
      <c r="CU1173">
        <v>0</v>
      </c>
      <c r="CV1173">
        <v>0</v>
      </c>
      <c r="CW1173">
        <v>0</v>
      </c>
      <c r="CX1173">
        <v>1</v>
      </c>
    </row>
    <row r="1174" spans="1:102" x14ac:dyDescent="0.25">
      <c r="A1174">
        <v>98</v>
      </c>
      <c r="B1174" t="s">
        <v>72</v>
      </c>
      <c r="C1174" t="s">
        <v>73</v>
      </c>
      <c r="D1174" t="s">
        <v>365</v>
      </c>
      <c r="E1174" t="s">
        <v>836</v>
      </c>
      <c r="F1174" t="s">
        <v>75</v>
      </c>
      <c r="G1174">
        <v>2012</v>
      </c>
      <c r="H1174">
        <v>7</v>
      </c>
      <c r="J1174" t="s">
        <v>228</v>
      </c>
      <c r="K1174" t="s">
        <v>184</v>
      </c>
      <c r="L1174" t="s">
        <v>135</v>
      </c>
      <c r="M1174" t="s">
        <v>398</v>
      </c>
      <c r="N1174">
        <v>7</v>
      </c>
      <c r="O1174" t="s">
        <v>891</v>
      </c>
      <c r="P1174" t="s">
        <v>863</v>
      </c>
      <c r="Q1174" t="s">
        <v>840</v>
      </c>
      <c r="R1174" t="s">
        <v>79</v>
      </c>
      <c r="S1174">
        <v>3</v>
      </c>
      <c r="T1174">
        <v>1</v>
      </c>
      <c r="U1174">
        <v>1</v>
      </c>
      <c r="W1174">
        <v>2</v>
      </c>
      <c r="X1174">
        <v>198</v>
      </c>
      <c r="Y1174" t="s">
        <v>542</v>
      </c>
      <c r="Z1174" t="s">
        <v>488</v>
      </c>
      <c r="AA1174" t="s">
        <v>124</v>
      </c>
      <c r="AB1174" t="s">
        <v>81</v>
      </c>
      <c r="AC1174" t="s">
        <v>82</v>
      </c>
      <c r="AD1174" t="s">
        <v>95</v>
      </c>
      <c r="AE1174" t="s">
        <v>84</v>
      </c>
      <c r="AF1174" t="s">
        <v>85</v>
      </c>
      <c r="AG1174">
        <v>5.5</v>
      </c>
      <c r="AH1174">
        <v>4.75</v>
      </c>
      <c r="AI1174">
        <v>5.125</v>
      </c>
      <c r="AJ1174" t="s">
        <v>125</v>
      </c>
      <c r="AK1174" t="s">
        <v>126</v>
      </c>
      <c r="AL1174" t="s">
        <v>88</v>
      </c>
      <c r="AM1174" t="s">
        <v>113</v>
      </c>
      <c r="AN1174" t="s">
        <v>90</v>
      </c>
      <c r="AO1174" t="s">
        <v>127</v>
      </c>
      <c r="AP1174" t="s">
        <v>128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0</v>
      </c>
      <c r="BL1174">
        <v>0</v>
      </c>
      <c r="BM1174">
        <v>0</v>
      </c>
      <c r="BN1174">
        <v>0</v>
      </c>
      <c r="BO1174">
        <v>1</v>
      </c>
      <c r="BP1174">
        <v>0</v>
      </c>
      <c r="BQ1174">
        <v>0</v>
      </c>
      <c r="BR1174">
        <v>0</v>
      </c>
      <c r="BS1174">
        <v>1</v>
      </c>
      <c r="BT1174">
        <v>0</v>
      </c>
      <c r="BU1174">
        <v>1</v>
      </c>
      <c r="BV1174">
        <v>0</v>
      </c>
      <c r="BW1174">
        <v>0</v>
      </c>
      <c r="BX1174">
        <v>0</v>
      </c>
      <c r="BY1174" t="s">
        <v>542</v>
      </c>
      <c r="BZ1174" t="s">
        <v>543</v>
      </c>
      <c r="CA1174" t="s">
        <v>124</v>
      </c>
      <c r="CB1174" t="s">
        <v>501</v>
      </c>
      <c r="CC1174" t="s">
        <v>544</v>
      </c>
      <c r="CD1174" t="s">
        <v>471</v>
      </c>
      <c r="CE1174" t="s">
        <v>95</v>
      </c>
      <c r="CF1174">
        <v>4.4000000000000004</v>
      </c>
      <c r="CG1174">
        <v>6</v>
      </c>
      <c r="CH1174">
        <v>3.5</v>
      </c>
      <c r="CI1174">
        <v>5.4</v>
      </c>
      <c r="CJ1174" t="s">
        <v>472</v>
      </c>
      <c r="CK1174" t="s">
        <v>465</v>
      </c>
      <c r="CL1174">
        <v>0.86</v>
      </c>
      <c r="CM1174">
        <v>0.62</v>
      </c>
      <c r="CN1174">
        <v>0</v>
      </c>
      <c r="CO1174">
        <v>0</v>
      </c>
      <c r="CP1174">
        <v>1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1</v>
      </c>
      <c r="CW1174">
        <v>0</v>
      </c>
      <c r="CX1174">
        <v>1</v>
      </c>
    </row>
    <row r="1175" spans="1:102" x14ac:dyDescent="0.25">
      <c r="A1175">
        <v>78</v>
      </c>
      <c r="B1175" t="s">
        <v>72</v>
      </c>
      <c r="C1175" t="s">
        <v>73</v>
      </c>
      <c r="D1175" t="s">
        <v>365</v>
      </c>
      <c r="E1175" t="s">
        <v>389</v>
      </c>
      <c r="F1175" t="s">
        <v>75</v>
      </c>
      <c r="G1175">
        <v>2012</v>
      </c>
      <c r="H1175">
        <v>8</v>
      </c>
      <c r="J1175" t="s">
        <v>228</v>
      </c>
      <c r="K1175" t="s">
        <v>184</v>
      </c>
      <c r="L1175" t="s">
        <v>135</v>
      </c>
      <c r="M1175" t="s">
        <v>398</v>
      </c>
      <c r="N1175">
        <v>7</v>
      </c>
      <c r="O1175" t="s">
        <v>892</v>
      </c>
      <c r="P1175" t="s">
        <v>864</v>
      </c>
      <c r="Q1175" t="s">
        <v>840</v>
      </c>
      <c r="R1175" t="s">
        <v>79</v>
      </c>
      <c r="S1175">
        <v>8</v>
      </c>
      <c r="T1175">
        <v>2</v>
      </c>
      <c r="V1175">
        <v>2</v>
      </c>
      <c r="W1175">
        <v>6</v>
      </c>
      <c r="X1175">
        <v>117</v>
      </c>
      <c r="Y1175" t="s">
        <v>518</v>
      </c>
      <c r="Z1175" t="s">
        <v>519</v>
      </c>
      <c r="AA1175" t="s">
        <v>94</v>
      </c>
      <c r="AB1175" t="s">
        <v>81</v>
      </c>
      <c r="AC1175" t="s">
        <v>82</v>
      </c>
      <c r="AD1175" t="s">
        <v>95</v>
      </c>
      <c r="AE1175" t="s">
        <v>84</v>
      </c>
      <c r="AF1175" t="s">
        <v>85</v>
      </c>
      <c r="AG1175">
        <v>2.25</v>
      </c>
      <c r="AH1175">
        <v>2</v>
      </c>
      <c r="AI1175">
        <v>2.125</v>
      </c>
      <c r="AJ1175" t="s">
        <v>96</v>
      </c>
      <c r="AK1175" t="s">
        <v>87</v>
      </c>
      <c r="AL1175" t="s">
        <v>88</v>
      </c>
      <c r="AM1175" t="s">
        <v>89</v>
      </c>
      <c r="AN1175" t="s">
        <v>90</v>
      </c>
      <c r="AO1175" t="s">
        <v>97</v>
      </c>
      <c r="AP1175" t="s">
        <v>98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</v>
      </c>
      <c r="BG1175">
        <v>0</v>
      </c>
      <c r="BH1175">
        <v>0</v>
      </c>
      <c r="BI1175">
        <v>0</v>
      </c>
      <c r="BJ1175">
        <v>1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1</v>
      </c>
      <c r="BQ1175">
        <v>1</v>
      </c>
      <c r="BR1175">
        <v>0</v>
      </c>
      <c r="BS1175">
        <v>0</v>
      </c>
      <c r="BT1175">
        <v>0</v>
      </c>
      <c r="BU1175">
        <v>1</v>
      </c>
      <c r="BV1175">
        <v>1</v>
      </c>
      <c r="BW1175">
        <v>0</v>
      </c>
      <c r="BX1175">
        <v>0</v>
      </c>
      <c r="BY1175" t="s">
        <v>518</v>
      </c>
      <c r="BZ1175" t="s">
        <v>520</v>
      </c>
      <c r="CA1175" t="s">
        <v>94</v>
      </c>
      <c r="CB1175" t="s">
        <v>482</v>
      </c>
      <c r="CC1175" t="s">
        <v>521</v>
      </c>
      <c r="CD1175" t="s">
        <v>464</v>
      </c>
      <c r="CE1175" t="s">
        <v>95</v>
      </c>
      <c r="CF1175">
        <v>1.6</v>
      </c>
      <c r="CG1175">
        <v>2.5</v>
      </c>
      <c r="CH1175">
        <v>1.9</v>
      </c>
      <c r="CI1175">
        <v>3.3</v>
      </c>
      <c r="CJ1175" t="s">
        <v>509</v>
      </c>
      <c r="CK1175" t="s">
        <v>465</v>
      </c>
      <c r="CL1175">
        <v>0.94</v>
      </c>
      <c r="CM1175">
        <v>0.53</v>
      </c>
      <c r="CN1175">
        <v>0</v>
      </c>
      <c r="CO1175">
        <v>0</v>
      </c>
      <c r="CP1175">
        <v>1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1</v>
      </c>
      <c r="CW1175">
        <v>0</v>
      </c>
      <c r="CX1175">
        <v>1</v>
      </c>
    </row>
    <row r="1176" spans="1:102" x14ac:dyDescent="0.25">
      <c r="A1176">
        <v>111</v>
      </c>
      <c r="B1176" t="s">
        <v>72</v>
      </c>
      <c r="C1176" t="s">
        <v>73</v>
      </c>
      <c r="D1176" t="s">
        <v>365</v>
      </c>
      <c r="E1176" t="s">
        <v>389</v>
      </c>
      <c r="F1176" t="s">
        <v>75</v>
      </c>
      <c r="G1176">
        <v>2012</v>
      </c>
      <c r="H1176">
        <v>8</v>
      </c>
      <c r="J1176" t="s">
        <v>228</v>
      </c>
      <c r="K1176" t="s">
        <v>184</v>
      </c>
      <c r="L1176" t="s">
        <v>135</v>
      </c>
      <c r="M1176" t="s">
        <v>398</v>
      </c>
      <c r="N1176">
        <v>7</v>
      </c>
      <c r="O1176" t="s">
        <v>892</v>
      </c>
      <c r="P1176" t="s">
        <v>864</v>
      </c>
      <c r="Q1176" t="s">
        <v>840</v>
      </c>
      <c r="R1176" t="s">
        <v>79</v>
      </c>
      <c r="S1176">
        <v>9</v>
      </c>
      <c r="T1176">
        <v>2</v>
      </c>
      <c r="U1176">
        <v>1</v>
      </c>
      <c r="V1176">
        <v>1</v>
      </c>
      <c r="W1176">
        <v>7</v>
      </c>
      <c r="X1176">
        <v>198</v>
      </c>
      <c r="Y1176" t="s">
        <v>542</v>
      </c>
      <c r="Z1176" t="s">
        <v>488</v>
      </c>
      <c r="AA1176" t="s">
        <v>124</v>
      </c>
      <c r="AB1176" t="s">
        <v>81</v>
      </c>
      <c r="AC1176" t="s">
        <v>82</v>
      </c>
      <c r="AD1176" t="s">
        <v>95</v>
      </c>
      <c r="AE1176" t="s">
        <v>84</v>
      </c>
      <c r="AF1176" t="s">
        <v>85</v>
      </c>
      <c r="AG1176">
        <v>5.5</v>
      </c>
      <c r="AH1176">
        <v>4.75</v>
      </c>
      <c r="AI1176">
        <v>5.125</v>
      </c>
      <c r="AJ1176" t="s">
        <v>125</v>
      </c>
      <c r="AK1176" t="s">
        <v>126</v>
      </c>
      <c r="AL1176" t="s">
        <v>88</v>
      </c>
      <c r="AM1176" t="s">
        <v>113</v>
      </c>
      <c r="AN1176" t="s">
        <v>90</v>
      </c>
      <c r="AO1176" t="s">
        <v>127</v>
      </c>
      <c r="AP1176" t="s">
        <v>128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0</v>
      </c>
      <c r="BN1176">
        <v>0</v>
      </c>
      <c r="BO1176">
        <v>1</v>
      </c>
      <c r="BP1176">
        <v>0</v>
      </c>
      <c r="BQ1176">
        <v>0</v>
      </c>
      <c r="BR1176">
        <v>0</v>
      </c>
      <c r="BS1176">
        <v>1</v>
      </c>
      <c r="BT1176">
        <v>0</v>
      </c>
      <c r="BU1176">
        <v>1</v>
      </c>
      <c r="BV1176">
        <v>0</v>
      </c>
      <c r="BW1176">
        <v>0</v>
      </c>
      <c r="BX1176">
        <v>0</v>
      </c>
      <c r="BY1176" t="s">
        <v>542</v>
      </c>
      <c r="BZ1176" t="s">
        <v>543</v>
      </c>
      <c r="CA1176" t="s">
        <v>124</v>
      </c>
      <c r="CB1176" t="s">
        <v>501</v>
      </c>
      <c r="CC1176" t="s">
        <v>544</v>
      </c>
      <c r="CD1176" t="s">
        <v>471</v>
      </c>
      <c r="CE1176" t="s">
        <v>95</v>
      </c>
      <c r="CF1176">
        <v>4.4000000000000004</v>
      </c>
      <c r="CG1176">
        <v>6</v>
      </c>
      <c r="CH1176">
        <v>3.5</v>
      </c>
      <c r="CI1176">
        <v>5.4</v>
      </c>
      <c r="CJ1176" t="s">
        <v>472</v>
      </c>
      <c r="CK1176" t="s">
        <v>465</v>
      </c>
      <c r="CL1176">
        <v>0.86</v>
      </c>
      <c r="CM1176">
        <v>0.62</v>
      </c>
      <c r="CN1176">
        <v>0</v>
      </c>
      <c r="CO1176">
        <v>0</v>
      </c>
      <c r="CP1176">
        <v>1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1</v>
      </c>
      <c r="CW1176">
        <v>0</v>
      </c>
      <c r="CX1176">
        <v>1</v>
      </c>
    </row>
    <row r="1177" spans="1:102" x14ac:dyDescent="0.25">
      <c r="A1177">
        <v>162</v>
      </c>
      <c r="B1177" t="s">
        <v>72</v>
      </c>
      <c r="C1177" t="s">
        <v>73</v>
      </c>
      <c r="D1177" t="s">
        <v>365</v>
      </c>
      <c r="E1177" t="s">
        <v>821</v>
      </c>
      <c r="F1177" t="s">
        <v>75</v>
      </c>
      <c r="G1177">
        <v>2012</v>
      </c>
      <c r="H1177">
        <v>9</v>
      </c>
      <c r="J1177" t="s">
        <v>228</v>
      </c>
      <c r="K1177" t="s">
        <v>184</v>
      </c>
      <c r="L1177" t="s">
        <v>135</v>
      </c>
      <c r="M1177" t="s">
        <v>398</v>
      </c>
      <c r="N1177">
        <v>5</v>
      </c>
      <c r="O1177" t="s">
        <v>890</v>
      </c>
      <c r="P1177" t="s">
        <v>862</v>
      </c>
      <c r="Q1177" t="s">
        <v>840</v>
      </c>
      <c r="R1177" t="s">
        <v>79</v>
      </c>
      <c r="S1177">
        <v>7</v>
      </c>
      <c r="T1177">
        <v>2</v>
      </c>
      <c r="U1177">
        <v>1</v>
      </c>
      <c r="V1177">
        <v>1</v>
      </c>
      <c r="W1177">
        <v>5</v>
      </c>
      <c r="X1177">
        <v>179</v>
      </c>
      <c r="Y1177" t="s">
        <v>540</v>
      </c>
      <c r="Z1177" t="s">
        <v>515</v>
      </c>
      <c r="AA1177" t="s">
        <v>99</v>
      </c>
      <c r="AB1177" t="s">
        <v>81</v>
      </c>
      <c r="AC1177" t="s">
        <v>82</v>
      </c>
      <c r="AD1177" t="s">
        <v>83</v>
      </c>
      <c r="AE1177" t="s">
        <v>84</v>
      </c>
      <c r="AF1177" t="s">
        <v>85</v>
      </c>
      <c r="AG1177">
        <v>4.05</v>
      </c>
      <c r="AH1177">
        <v>2.85</v>
      </c>
      <c r="AI1177">
        <v>3.45</v>
      </c>
      <c r="AJ1177" t="s">
        <v>105</v>
      </c>
      <c r="AK1177" t="s">
        <v>87</v>
      </c>
      <c r="AL1177" t="s">
        <v>88</v>
      </c>
      <c r="AM1177" t="s">
        <v>89</v>
      </c>
      <c r="AN1177" t="s">
        <v>90</v>
      </c>
      <c r="AO1177" t="s">
        <v>97</v>
      </c>
      <c r="AP1177" t="s">
        <v>92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1</v>
      </c>
      <c r="BG1177">
        <v>0</v>
      </c>
      <c r="BH1177">
        <v>0</v>
      </c>
      <c r="BI1177">
        <v>0</v>
      </c>
      <c r="BJ1177">
        <v>1</v>
      </c>
      <c r="BK1177">
        <v>0</v>
      </c>
      <c r="BL1177">
        <v>0</v>
      </c>
      <c r="BM1177">
        <v>0</v>
      </c>
      <c r="BN1177">
        <v>0</v>
      </c>
      <c r="BO1177">
        <v>1</v>
      </c>
      <c r="BP1177">
        <v>1</v>
      </c>
      <c r="BQ1177">
        <v>1</v>
      </c>
      <c r="BR1177">
        <v>0</v>
      </c>
      <c r="BS1177">
        <v>1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 t="s">
        <v>540</v>
      </c>
      <c r="BZ1177" t="s">
        <v>461</v>
      </c>
      <c r="CA1177" t="s">
        <v>99</v>
      </c>
      <c r="CB1177" t="s">
        <v>531</v>
      </c>
      <c r="CC1177" t="s">
        <v>478</v>
      </c>
      <c r="CD1177" t="s">
        <v>464</v>
      </c>
      <c r="CE1177" t="s">
        <v>343</v>
      </c>
      <c r="CF1177">
        <v>3.4</v>
      </c>
      <c r="CG1177">
        <v>4.3</v>
      </c>
      <c r="CH1177">
        <v>2.5</v>
      </c>
      <c r="CI1177">
        <v>3.2</v>
      </c>
      <c r="CJ1177" t="s">
        <v>472</v>
      </c>
      <c r="CK1177" t="s">
        <v>465</v>
      </c>
      <c r="CL1177">
        <v>0.66</v>
      </c>
      <c r="CM1177">
        <v>0.66</v>
      </c>
      <c r="CN1177">
        <v>1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1</v>
      </c>
      <c r="CU1177">
        <v>0</v>
      </c>
      <c r="CV1177">
        <v>0</v>
      </c>
      <c r="CW1177">
        <v>0</v>
      </c>
      <c r="CX1177">
        <v>1</v>
      </c>
    </row>
    <row r="1178" spans="1:102" x14ac:dyDescent="0.25">
      <c r="A1178">
        <v>122</v>
      </c>
      <c r="B1178" t="s">
        <v>72</v>
      </c>
      <c r="C1178" t="s">
        <v>73</v>
      </c>
      <c r="D1178" t="s">
        <v>365</v>
      </c>
      <c r="E1178" t="s">
        <v>821</v>
      </c>
      <c r="F1178" t="s">
        <v>75</v>
      </c>
      <c r="G1178">
        <v>2012</v>
      </c>
      <c r="J1178" t="s">
        <v>367</v>
      </c>
      <c r="K1178" t="s">
        <v>184</v>
      </c>
      <c r="L1178" t="s">
        <v>227</v>
      </c>
      <c r="M1178" t="s">
        <v>431</v>
      </c>
      <c r="N1178" t="s">
        <v>814</v>
      </c>
      <c r="O1178" t="s">
        <v>893</v>
      </c>
      <c r="P1178" t="s">
        <v>862</v>
      </c>
      <c r="Q1178" t="s">
        <v>840</v>
      </c>
      <c r="R1178" t="s">
        <v>79</v>
      </c>
      <c r="S1178">
        <v>1</v>
      </c>
      <c r="T1178">
        <v>1</v>
      </c>
      <c r="U1178">
        <v>1</v>
      </c>
      <c r="X1178">
        <v>50</v>
      </c>
      <c r="Y1178" t="s">
        <v>514</v>
      </c>
      <c r="Z1178" t="s">
        <v>515</v>
      </c>
      <c r="AA1178" t="s">
        <v>106</v>
      </c>
      <c r="AB1178" t="s">
        <v>81</v>
      </c>
      <c r="AC1178" t="s">
        <v>82</v>
      </c>
      <c r="AD1178" t="s">
        <v>83</v>
      </c>
      <c r="AE1178" t="s">
        <v>84</v>
      </c>
      <c r="AF1178" t="s">
        <v>85</v>
      </c>
      <c r="AG1178">
        <v>3.1</v>
      </c>
      <c r="AH1178">
        <v>2.0499999999999998</v>
      </c>
      <c r="AI1178">
        <v>2.58</v>
      </c>
      <c r="AJ1178" t="s">
        <v>117</v>
      </c>
      <c r="AK1178" t="s">
        <v>87</v>
      </c>
      <c r="AL1178" t="s">
        <v>88</v>
      </c>
      <c r="AM1178" t="s">
        <v>89</v>
      </c>
      <c r="AN1178" t="s">
        <v>90</v>
      </c>
      <c r="AO1178" t="s">
        <v>97</v>
      </c>
      <c r="AP1178" t="s">
        <v>108</v>
      </c>
      <c r="AQ1178">
        <v>0</v>
      </c>
      <c r="AR1178">
        <v>1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1</v>
      </c>
      <c r="BG1178">
        <v>0</v>
      </c>
      <c r="BH1178">
        <v>0</v>
      </c>
      <c r="BI1178">
        <v>0</v>
      </c>
      <c r="BJ1178">
        <v>1</v>
      </c>
      <c r="BK1178">
        <v>0</v>
      </c>
      <c r="BL1178">
        <v>0</v>
      </c>
      <c r="BM1178">
        <v>0</v>
      </c>
      <c r="BN1178">
        <v>0</v>
      </c>
      <c r="BO1178">
        <v>1</v>
      </c>
      <c r="BP1178">
        <v>1</v>
      </c>
      <c r="BQ1178">
        <v>1</v>
      </c>
      <c r="BR1178">
        <v>0</v>
      </c>
      <c r="BS1178">
        <v>1</v>
      </c>
      <c r="BT1178">
        <v>0</v>
      </c>
      <c r="BU1178">
        <v>0</v>
      </c>
      <c r="BV1178">
        <v>0</v>
      </c>
      <c r="BW1178">
        <v>1</v>
      </c>
      <c r="BX1178">
        <v>0</v>
      </c>
      <c r="BY1178" t="s">
        <v>514</v>
      </c>
      <c r="BZ1178" t="s">
        <v>461</v>
      </c>
      <c r="CA1178" t="s">
        <v>106</v>
      </c>
      <c r="CB1178" t="s">
        <v>462</v>
      </c>
      <c r="CC1178" t="s">
        <v>72</v>
      </c>
      <c r="CD1178" t="s">
        <v>464</v>
      </c>
      <c r="CE1178" t="s">
        <v>343</v>
      </c>
      <c r="CF1178">
        <v>2.5</v>
      </c>
      <c r="CG1178">
        <v>3.6</v>
      </c>
      <c r="CH1178">
        <v>1.7</v>
      </c>
      <c r="CI1178">
        <v>2.4</v>
      </c>
      <c r="CJ1178" t="s">
        <v>18</v>
      </c>
      <c r="CK1178" t="s">
        <v>465</v>
      </c>
      <c r="CL1178">
        <v>0.15</v>
      </c>
      <c r="CM1178">
        <v>1</v>
      </c>
      <c r="CN1178">
        <v>1</v>
      </c>
      <c r="CO1178">
        <v>0</v>
      </c>
      <c r="CP1178">
        <v>0</v>
      </c>
      <c r="CQ1178">
        <v>0</v>
      </c>
      <c r="CR1178">
        <v>1</v>
      </c>
      <c r="CS1178">
        <v>1</v>
      </c>
      <c r="CT1178">
        <v>0</v>
      </c>
      <c r="CU1178">
        <v>0</v>
      </c>
      <c r="CV1178">
        <v>0</v>
      </c>
      <c r="CW1178">
        <v>0</v>
      </c>
      <c r="CX1178">
        <v>1</v>
      </c>
    </row>
    <row r="1179" spans="1:102" x14ac:dyDescent="0.25">
      <c r="A1179">
        <v>123</v>
      </c>
      <c r="B1179" t="s">
        <v>72</v>
      </c>
      <c r="C1179" t="s">
        <v>73</v>
      </c>
      <c r="D1179" t="s">
        <v>365</v>
      </c>
      <c r="E1179" t="s">
        <v>821</v>
      </c>
      <c r="F1179" t="s">
        <v>75</v>
      </c>
      <c r="G1179">
        <v>2012</v>
      </c>
      <c r="J1179" t="s">
        <v>367</v>
      </c>
      <c r="K1179" t="s">
        <v>184</v>
      </c>
      <c r="L1179" t="s">
        <v>227</v>
      </c>
      <c r="M1179" t="s">
        <v>431</v>
      </c>
      <c r="N1179" t="s">
        <v>814</v>
      </c>
      <c r="O1179" t="s">
        <v>893</v>
      </c>
      <c r="P1179" t="s">
        <v>862</v>
      </c>
      <c r="Q1179" t="s">
        <v>840</v>
      </c>
      <c r="R1179" t="s">
        <v>79</v>
      </c>
      <c r="S1179">
        <v>2</v>
      </c>
      <c r="T1179">
        <v>2</v>
      </c>
      <c r="V1179">
        <v>2</v>
      </c>
      <c r="X1179">
        <v>5</v>
      </c>
      <c r="Y1179" t="s">
        <v>475</v>
      </c>
      <c r="Z1179" t="s">
        <v>460</v>
      </c>
      <c r="AA1179" t="s">
        <v>80</v>
      </c>
      <c r="AB1179" t="s">
        <v>81</v>
      </c>
      <c r="AC1179" t="s">
        <v>82</v>
      </c>
      <c r="AD1179" t="s">
        <v>83</v>
      </c>
      <c r="AE1179" t="s">
        <v>84</v>
      </c>
      <c r="AF1179" t="s">
        <v>85</v>
      </c>
      <c r="AG1179">
        <v>1.8</v>
      </c>
      <c r="AH1179">
        <v>1.6</v>
      </c>
      <c r="AI1179">
        <v>1.7</v>
      </c>
      <c r="AJ1179" t="s">
        <v>86</v>
      </c>
      <c r="AK1179" t="s">
        <v>87</v>
      </c>
      <c r="AL1179" t="s">
        <v>88</v>
      </c>
      <c r="AM1179" t="s">
        <v>89</v>
      </c>
      <c r="AN1179" t="s">
        <v>90</v>
      </c>
      <c r="AO1179" t="s">
        <v>91</v>
      </c>
      <c r="AP1179" t="s">
        <v>92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1</v>
      </c>
      <c r="BG1179">
        <v>0</v>
      </c>
      <c r="BH1179">
        <v>0</v>
      </c>
      <c r="BI1179">
        <v>0</v>
      </c>
      <c r="BJ1179">
        <v>1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1</v>
      </c>
      <c r="BQ1179">
        <v>0</v>
      </c>
      <c r="BR1179">
        <v>0</v>
      </c>
      <c r="BS1179">
        <v>1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 t="s">
        <v>475</v>
      </c>
      <c r="BZ1179" t="s">
        <v>476</v>
      </c>
      <c r="CA1179" t="s">
        <v>80</v>
      </c>
      <c r="CB1179" t="s">
        <v>477</v>
      </c>
      <c r="CC1179" t="s">
        <v>478</v>
      </c>
      <c r="CD1179" t="s">
        <v>464</v>
      </c>
      <c r="CE1179" t="s">
        <v>343</v>
      </c>
      <c r="CF1179">
        <v>1.7</v>
      </c>
      <c r="CG1179">
        <v>2.1</v>
      </c>
      <c r="CH1179">
        <v>1.5</v>
      </c>
      <c r="CI1179">
        <v>2</v>
      </c>
      <c r="CJ1179" t="s">
        <v>472</v>
      </c>
      <c r="CK1179" t="s">
        <v>465</v>
      </c>
      <c r="CL1179">
        <v>0.57999999999999996</v>
      </c>
      <c r="CM1179">
        <v>0.61</v>
      </c>
      <c r="CN1179">
        <v>1</v>
      </c>
      <c r="CO1179">
        <v>0</v>
      </c>
      <c r="CP1179">
        <v>0</v>
      </c>
      <c r="CQ1179">
        <v>0</v>
      </c>
      <c r="CR1179">
        <v>0</v>
      </c>
      <c r="CS1179">
        <v>1</v>
      </c>
      <c r="CT1179">
        <v>0</v>
      </c>
      <c r="CU1179">
        <v>0</v>
      </c>
      <c r="CV1179">
        <v>0</v>
      </c>
      <c r="CW1179">
        <v>0</v>
      </c>
      <c r="CX1179">
        <v>1</v>
      </c>
    </row>
    <row r="1180" spans="1:102" x14ac:dyDescent="0.25">
      <c r="A1180">
        <v>116</v>
      </c>
      <c r="B1180" t="s">
        <v>72</v>
      </c>
      <c r="C1180" t="s">
        <v>73</v>
      </c>
      <c r="D1180" t="s">
        <v>365</v>
      </c>
      <c r="E1180" t="s">
        <v>836</v>
      </c>
      <c r="F1180" t="s">
        <v>75</v>
      </c>
      <c r="G1180">
        <v>2012</v>
      </c>
      <c r="H1180">
        <v>7</v>
      </c>
      <c r="J1180" t="s">
        <v>228</v>
      </c>
      <c r="K1180" t="s">
        <v>184</v>
      </c>
      <c r="L1180" t="s">
        <v>135</v>
      </c>
      <c r="M1180" t="s">
        <v>398</v>
      </c>
      <c r="N1180">
        <v>7</v>
      </c>
      <c r="O1180" t="s">
        <v>891</v>
      </c>
      <c r="P1180" t="s">
        <v>863</v>
      </c>
      <c r="Q1180" t="s">
        <v>840</v>
      </c>
      <c r="R1180" t="s">
        <v>79</v>
      </c>
      <c r="S1180">
        <v>11</v>
      </c>
      <c r="T1180">
        <v>10</v>
      </c>
      <c r="V1180">
        <v>10</v>
      </c>
      <c r="W1180">
        <v>1</v>
      </c>
      <c r="X1180">
        <v>5</v>
      </c>
      <c r="Y1180" t="s">
        <v>475</v>
      </c>
      <c r="Z1180" t="s">
        <v>460</v>
      </c>
      <c r="AA1180" t="s">
        <v>80</v>
      </c>
      <c r="AB1180" t="s">
        <v>81</v>
      </c>
      <c r="AC1180" t="s">
        <v>82</v>
      </c>
      <c r="AD1180" t="s">
        <v>83</v>
      </c>
      <c r="AE1180" t="s">
        <v>84</v>
      </c>
      <c r="AF1180" t="s">
        <v>85</v>
      </c>
      <c r="AG1180">
        <v>1.8</v>
      </c>
      <c r="AH1180">
        <v>1.6</v>
      </c>
      <c r="AI1180">
        <v>1.7</v>
      </c>
      <c r="AJ1180" t="s">
        <v>86</v>
      </c>
      <c r="AK1180" t="s">
        <v>87</v>
      </c>
      <c r="AL1180" t="s">
        <v>88</v>
      </c>
      <c r="AM1180" t="s">
        <v>89</v>
      </c>
      <c r="AN1180" t="s">
        <v>90</v>
      </c>
      <c r="AO1180" t="s">
        <v>91</v>
      </c>
      <c r="AP1180" t="s">
        <v>92</v>
      </c>
      <c r="AQ1180">
        <v>0</v>
      </c>
      <c r="AR1180">
        <v>1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1</v>
      </c>
      <c r="BG1180">
        <v>0</v>
      </c>
      <c r="BH1180">
        <v>0</v>
      </c>
      <c r="BI1180">
        <v>0</v>
      </c>
      <c r="BJ1180">
        <v>1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1</v>
      </c>
      <c r="BQ1180">
        <v>0</v>
      </c>
      <c r="BR1180">
        <v>0</v>
      </c>
      <c r="BS1180">
        <v>1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 t="s">
        <v>475</v>
      </c>
      <c r="BZ1180" t="s">
        <v>476</v>
      </c>
      <c r="CA1180" t="s">
        <v>80</v>
      </c>
      <c r="CB1180" t="s">
        <v>477</v>
      </c>
      <c r="CC1180" t="s">
        <v>478</v>
      </c>
      <c r="CD1180" t="s">
        <v>464</v>
      </c>
      <c r="CE1180" t="s">
        <v>343</v>
      </c>
      <c r="CF1180">
        <v>1.7</v>
      </c>
      <c r="CG1180">
        <v>2.1</v>
      </c>
      <c r="CH1180">
        <v>1.5</v>
      </c>
      <c r="CI1180">
        <v>2</v>
      </c>
      <c r="CJ1180" t="s">
        <v>472</v>
      </c>
      <c r="CK1180" t="s">
        <v>465</v>
      </c>
      <c r="CL1180">
        <v>0.57999999999999996</v>
      </c>
      <c r="CM1180">
        <v>0.61</v>
      </c>
      <c r="CN1180">
        <v>1</v>
      </c>
      <c r="CO1180">
        <v>0</v>
      </c>
      <c r="CP1180">
        <v>0</v>
      </c>
      <c r="CQ1180">
        <v>0</v>
      </c>
      <c r="CR1180">
        <v>0</v>
      </c>
      <c r="CS1180">
        <v>1</v>
      </c>
      <c r="CT1180">
        <v>0</v>
      </c>
      <c r="CU1180">
        <v>0</v>
      </c>
      <c r="CV1180">
        <v>0</v>
      </c>
      <c r="CW1180">
        <v>0</v>
      </c>
      <c r="CX1180">
        <v>1</v>
      </c>
    </row>
    <row r="1181" spans="1:102" x14ac:dyDescent="0.25">
      <c r="A1181">
        <v>125</v>
      </c>
      <c r="B1181" t="s">
        <v>72</v>
      </c>
      <c r="C1181" t="s">
        <v>73</v>
      </c>
      <c r="D1181" t="s">
        <v>365</v>
      </c>
      <c r="E1181" t="s">
        <v>836</v>
      </c>
      <c r="F1181" t="s">
        <v>75</v>
      </c>
      <c r="G1181">
        <v>2012</v>
      </c>
      <c r="H1181">
        <v>7</v>
      </c>
      <c r="J1181" t="s">
        <v>228</v>
      </c>
      <c r="K1181" t="s">
        <v>184</v>
      </c>
      <c r="L1181" t="s">
        <v>135</v>
      </c>
      <c r="M1181" t="s">
        <v>398</v>
      </c>
      <c r="N1181">
        <v>7</v>
      </c>
      <c r="O1181" t="s">
        <v>891</v>
      </c>
      <c r="P1181" t="s">
        <v>863</v>
      </c>
      <c r="Q1181" t="s">
        <v>840</v>
      </c>
      <c r="R1181" t="s">
        <v>79</v>
      </c>
      <c r="S1181">
        <v>6</v>
      </c>
      <c r="T1181">
        <v>1</v>
      </c>
      <c r="U1181">
        <v>1</v>
      </c>
      <c r="W1181">
        <v>5</v>
      </c>
      <c r="X1181">
        <v>179</v>
      </c>
      <c r="Y1181" t="s">
        <v>540</v>
      </c>
      <c r="Z1181" t="s">
        <v>515</v>
      </c>
      <c r="AA1181" t="s">
        <v>99</v>
      </c>
      <c r="AB1181" t="s">
        <v>81</v>
      </c>
      <c r="AC1181" t="s">
        <v>82</v>
      </c>
      <c r="AD1181" t="s">
        <v>83</v>
      </c>
      <c r="AE1181" t="s">
        <v>84</v>
      </c>
      <c r="AF1181" t="s">
        <v>85</v>
      </c>
      <c r="AG1181">
        <v>4.05</v>
      </c>
      <c r="AH1181">
        <v>2.85</v>
      </c>
      <c r="AI1181">
        <v>3.45</v>
      </c>
      <c r="AJ1181" t="s">
        <v>105</v>
      </c>
      <c r="AK1181" t="s">
        <v>87</v>
      </c>
      <c r="AL1181" t="s">
        <v>88</v>
      </c>
      <c r="AM1181" t="s">
        <v>89</v>
      </c>
      <c r="AN1181" t="s">
        <v>90</v>
      </c>
      <c r="AO1181" t="s">
        <v>97</v>
      </c>
      <c r="AP1181" t="s">
        <v>92</v>
      </c>
      <c r="AQ1181">
        <v>0</v>
      </c>
      <c r="AR1181">
        <v>1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1</v>
      </c>
      <c r="BG1181">
        <v>0</v>
      </c>
      <c r="BH1181">
        <v>0</v>
      </c>
      <c r="BI1181">
        <v>0</v>
      </c>
      <c r="BJ1181">
        <v>1</v>
      </c>
      <c r="BK1181">
        <v>0</v>
      </c>
      <c r="BL1181">
        <v>0</v>
      </c>
      <c r="BM1181">
        <v>0</v>
      </c>
      <c r="BN1181">
        <v>0</v>
      </c>
      <c r="BO1181">
        <v>1</v>
      </c>
      <c r="BP1181">
        <v>1</v>
      </c>
      <c r="BQ1181">
        <v>1</v>
      </c>
      <c r="BR1181">
        <v>0</v>
      </c>
      <c r="BS1181">
        <v>1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 t="s">
        <v>540</v>
      </c>
      <c r="BZ1181" t="s">
        <v>461</v>
      </c>
      <c r="CA1181" t="s">
        <v>99</v>
      </c>
      <c r="CB1181" t="s">
        <v>531</v>
      </c>
      <c r="CC1181" t="s">
        <v>478</v>
      </c>
      <c r="CD1181" t="s">
        <v>464</v>
      </c>
      <c r="CE1181" t="s">
        <v>343</v>
      </c>
      <c r="CF1181">
        <v>3.4</v>
      </c>
      <c r="CG1181">
        <v>4.3</v>
      </c>
      <c r="CH1181">
        <v>2.5</v>
      </c>
      <c r="CI1181">
        <v>3.2</v>
      </c>
      <c r="CJ1181" t="s">
        <v>472</v>
      </c>
      <c r="CK1181" t="s">
        <v>465</v>
      </c>
      <c r="CL1181">
        <v>0.66</v>
      </c>
      <c r="CM1181">
        <v>0.66</v>
      </c>
      <c r="CN1181">
        <v>1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1</v>
      </c>
      <c r="CU1181">
        <v>0</v>
      </c>
      <c r="CV1181">
        <v>0</v>
      </c>
      <c r="CW1181">
        <v>0</v>
      </c>
      <c r="CX1181">
        <v>1</v>
      </c>
    </row>
    <row r="1182" spans="1:102" x14ac:dyDescent="0.25">
      <c r="A1182">
        <v>126</v>
      </c>
      <c r="B1182" t="s">
        <v>72</v>
      </c>
      <c r="C1182" t="s">
        <v>73</v>
      </c>
      <c r="D1182" t="s">
        <v>365</v>
      </c>
      <c r="E1182" t="s">
        <v>836</v>
      </c>
      <c r="F1182" t="s">
        <v>75</v>
      </c>
      <c r="G1182">
        <v>2012</v>
      </c>
      <c r="H1182">
        <v>7</v>
      </c>
      <c r="J1182" t="s">
        <v>228</v>
      </c>
      <c r="K1182" t="s">
        <v>184</v>
      </c>
      <c r="L1182" t="s">
        <v>135</v>
      </c>
      <c r="M1182" t="s">
        <v>398</v>
      </c>
      <c r="N1182">
        <v>7</v>
      </c>
      <c r="O1182" t="s">
        <v>891</v>
      </c>
      <c r="P1182" t="s">
        <v>863</v>
      </c>
      <c r="Q1182" t="s">
        <v>840</v>
      </c>
      <c r="R1182" t="s">
        <v>79</v>
      </c>
      <c r="S1182">
        <v>18</v>
      </c>
      <c r="T1182">
        <v>2</v>
      </c>
      <c r="U1182">
        <v>1</v>
      </c>
      <c r="V1182">
        <v>1</v>
      </c>
      <c r="W1182">
        <v>16</v>
      </c>
      <c r="X1182">
        <v>181</v>
      </c>
      <c r="Y1182" t="s">
        <v>541</v>
      </c>
      <c r="Z1182" t="s">
        <v>460</v>
      </c>
      <c r="AA1182" t="s">
        <v>106</v>
      </c>
      <c r="AB1182" t="s">
        <v>81</v>
      </c>
      <c r="AC1182" t="s">
        <v>82</v>
      </c>
      <c r="AD1182" t="s">
        <v>83</v>
      </c>
      <c r="AE1182" t="s">
        <v>84</v>
      </c>
      <c r="AF1182" t="s">
        <v>85</v>
      </c>
      <c r="AG1182">
        <v>2</v>
      </c>
      <c r="AH1182">
        <v>1.75</v>
      </c>
      <c r="AI1182">
        <v>1.88</v>
      </c>
      <c r="AJ1182" t="s">
        <v>107</v>
      </c>
      <c r="AK1182" t="s">
        <v>87</v>
      </c>
      <c r="AL1182" t="s">
        <v>88</v>
      </c>
      <c r="AM1182" t="s">
        <v>89</v>
      </c>
      <c r="AN1182" t="s">
        <v>90</v>
      </c>
      <c r="AO1182" t="s">
        <v>97</v>
      </c>
      <c r="AP1182" t="s">
        <v>108</v>
      </c>
      <c r="AQ1182">
        <v>0</v>
      </c>
      <c r="AR1182">
        <v>1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0</v>
      </c>
      <c r="BI1182">
        <v>0</v>
      </c>
      <c r="BJ1182">
        <v>1</v>
      </c>
      <c r="BK1182">
        <v>0</v>
      </c>
      <c r="BL1182">
        <v>0</v>
      </c>
      <c r="BM1182">
        <v>0</v>
      </c>
      <c r="BN1182">
        <v>0</v>
      </c>
      <c r="BO1182">
        <v>1</v>
      </c>
      <c r="BP1182">
        <v>1</v>
      </c>
      <c r="BQ1182">
        <v>1</v>
      </c>
      <c r="BR1182">
        <v>0</v>
      </c>
      <c r="BS1182">
        <v>1</v>
      </c>
      <c r="BT1182">
        <v>0</v>
      </c>
      <c r="BU1182">
        <v>0</v>
      </c>
      <c r="BV1182">
        <v>0</v>
      </c>
      <c r="BW1182">
        <v>1</v>
      </c>
      <c r="BX1182">
        <v>0</v>
      </c>
      <c r="BY1182" t="s">
        <v>541</v>
      </c>
      <c r="BZ1182" t="s">
        <v>476</v>
      </c>
      <c r="CA1182" t="s">
        <v>106</v>
      </c>
      <c r="CB1182" t="s">
        <v>501</v>
      </c>
      <c r="CC1182" t="s">
        <v>478</v>
      </c>
      <c r="CD1182" t="s">
        <v>464</v>
      </c>
      <c r="CE1182" t="s">
        <v>343</v>
      </c>
      <c r="CF1182">
        <v>1.6</v>
      </c>
      <c r="CG1182">
        <v>2</v>
      </c>
      <c r="CH1182">
        <v>1.5</v>
      </c>
      <c r="CI1182">
        <v>1.75</v>
      </c>
      <c r="CJ1182" t="s">
        <v>18</v>
      </c>
      <c r="CK1182" t="s">
        <v>465</v>
      </c>
      <c r="CL1182">
        <v>0.96</v>
      </c>
      <c r="CM1182">
        <v>0.56999999999999995</v>
      </c>
      <c r="CN1182">
        <v>0</v>
      </c>
      <c r="CO1182">
        <v>0</v>
      </c>
      <c r="CP1182">
        <v>1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1</v>
      </c>
      <c r="CW1182">
        <v>0</v>
      </c>
      <c r="CX1182">
        <v>1</v>
      </c>
    </row>
    <row r="1183" spans="1:102" x14ac:dyDescent="0.25">
      <c r="A1183">
        <v>127</v>
      </c>
      <c r="B1183" t="s">
        <v>72</v>
      </c>
      <c r="C1183" t="s">
        <v>73</v>
      </c>
      <c r="D1183" t="s">
        <v>365</v>
      </c>
      <c r="E1183" t="s">
        <v>836</v>
      </c>
      <c r="F1183" t="s">
        <v>75</v>
      </c>
      <c r="G1183">
        <v>2012</v>
      </c>
      <c r="H1183">
        <v>7</v>
      </c>
      <c r="J1183" t="s">
        <v>228</v>
      </c>
      <c r="K1183" t="s">
        <v>366</v>
      </c>
      <c r="L1183" t="s">
        <v>135</v>
      </c>
      <c r="M1183" t="s">
        <v>398</v>
      </c>
      <c r="N1183">
        <v>8</v>
      </c>
      <c r="O1183" t="s">
        <v>894</v>
      </c>
      <c r="P1183" t="s">
        <v>863</v>
      </c>
      <c r="Q1183" t="s">
        <v>840</v>
      </c>
      <c r="R1183" t="s">
        <v>79</v>
      </c>
      <c r="S1183">
        <v>6</v>
      </c>
      <c r="T1183">
        <v>2</v>
      </c>
      <c r="U1183">
        <v>2</v>
      </c>
      <c r="W1183">
        <v>4</v>
      </c>
      <c r="X1183">
        <v>134</v>
      </c>
      <c r="Y1183" t="s">
        <v>535</v>
      </c>
      <c r="Z1183" t="s">
        <v>460</v>
      </c>
      <c r="AA1183" t="s">
        <v>103</v>
      </c>
      <c r="AB1183" t="s">
        <v>81</v>
      </c>
      <c r="AC1183" t="s">
        <v>82</v>
      </c>
      <c r="AD1183" t="s">
        <v>83</v>
      </c>
      <c r="AE1183" t="s">
        <v>84</v>
      </c>
      <c r="AF1183" t="s">
        <v>85</v>
      </c>
      <c r="AG1183">
        <v>6</v>
      </c>
      <c r="AH1183">
        <v>5</v>
      </c>
      <c r="AI1183">
        <v>5.5</v>
      </c>
      <c r="AJ1183" t="s">
        <v>104</v>
      </c>
      <c r="AK1183" t="s">
        <v>87</v>
      </c>
      <c r="AL1183" t="s">
        <v>88</v>
      </c>
      <c r="AM1183" t="s">
        <v>89</v>
      </c>
      <c r="AN1183" t="s">
        <v>90</v>
      </c>
      <c r="AO1183" t="s">
        <v>97</v>
      </c>
      <c r="AP1183" t="s">
        <v>92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1</v>
      </c>
      <c r="BG1183">
        <v>0</v>
      </c>
      <c r="BH1183">
        <v>0</v>
      </c>
      <c r="BI1183">
        <v>0</v>
      </c>
      <c r="BJ1183">
        <v>1</v>
      </c>
      <c r="BK1183">
        <v>0</v>
      </c>
      <c r="BL1183">
        <v>0</v>
      </c>
      <c r="BM1183">
        <v>0</v>
      </c>
      <c r="BN1183">
        <v>0</v>
      </c>
      <c r="BO1183">
        <v>1</v>
      </c>
      <c r="BP1183">
        <v>1</v>
      </c>
      <c r="BQ1183">
        <v>1</v>
      </c>
      <c r="BR1183">
        <v>0</v>
      </c>
      <c r="BS1183">
        <v>1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 t="s">
        <v>535</v>
      </c>
      <c r="BZ1183" t="s">
        <v>536</v>
      </c>
      <c r="CA1183" t="s">
        <v>103</v>
      </c>
      <c r="CB1183" t="s">
        <v>531</v>
      </c>
      <c r="CC1183" t="s">
        <v>478</v>
      </c>
      <c r="CD1183" t="s">
        <v>464</v>
      </c>
      <c r="CE1183" t="s">
        <v>343</v>
      </c>
      <c r="CF1183">
        <v>5.3</v>
      </c>
      <c r="CG1183">
        <v>8.5</v>
      </c>
      <c r="CH1183">
        <v>3.2</v>
      </c>
      <c r="CI1183">
        <v>5.5</v>
      </c>
      <c r="CJ1183" t="s">
        <v>18</v>
      </c>
      <c r="CK1183" t="s">
        <v>465</v>
      </c>
      <c r="CL1183">
        <v>0.72</v>
      </c>
      <c r="CM1183">
        <v>0.75</v>
      </c>
      <c r="CN1183">
        <v>1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1</v>
      </c>
      <c r="CU1183">
        <v>0</v>
      </c>
      <c r="CV1183">
        <v>0</v>
      </c>
      <c r="CW1183">
        <v>0</v>
      </c>
      <c r="CX1183">
        <v>1</v>
      </c>
    </row>
    <row r="1184" spans="1:102" x14ac:dyDescent="0.25">
      <c r="A1184">
        <v>129</v>
      </c>
      <c r="B1184" t="s">
        <v>72</v>
      </c>
      <c r="C1184" t="s">
        <v>73</v>
      </c>
      <c r="D1184" t="s">
        <v>365</v>
      </c>
      <c r="E1184" t="s">
        <v>836</v>
      </c>
      <c r="F1184" t="s">
        <v>75</v>
      </c>
      <c r="G1184">
        <v>2012</v>
      </c>
      <c r="H1184">
        <v>7</v>
      </c>
      <c r="J1184" t="s">
        <v>228</v>
      </c>
      <c r="K1184" t="s">
        <v>366</v>
      </c>
      <c r="L1184" t="s">
        <v>135</v>
      </c>
      <c r="M1184" t="s">
        <v>398</v>
      </c>
      <c r="N1184">
        <v>8</v>
      </c>
      <c r="O1184" t="s">
        <v>894</v>
      </c>
      <c r="P1184" t="s">
        <v>863</v>
      </c>
      <c r="Q1184" t="s">
        <v>840</v>
      </c>
      <c r="R1184" t="s">
        <v>79</v>
      </c>
      <c r="S1184">
        <v>5</v>
      </c>
      <c r="T1184">
        <v>3</v>
      </c>
      <c r="V1184">
        <v>3</v>
      </c>
      <c r="W1184">
        <v>2</v>
      </c>
      <c r="X1184">
        <v>117</v>
      </c>
      <c r="Y1184" t="s">
        <v>518</v>
      </c>
      <c r="Z1184" t="s">
        <v>519</v>
      </c>
      <c r="AA1184" t="s">
        <v>94</v>
      </c>
      <c r="AB1184" t="s">
        <v>81</v>
      </c>
      <c r="AC1184" t="s">
        <v>82</v>
      </c>
      <c r="AD1184" t="s">
        <v>95</v>
      </c>
      <c r="AE1184" t="s">
        <v>84</v>
      </c>
      <c r="AF1184" t="s">
        <v>85</v>
      </c>
      <c r="AG1184">
        <v>2.25</v>
      </c>
      <c r="AH1184">
        <v>2</v>
      </c>
      <c r="AI1184">
        <v>2.125</v>
      </c>
      <c r="AJ1184" t="s">
        <v>96</v>
      </c>
      <c r="AK1184" t="s">
        <v>87</v>
      </c>
      <c r="AL1184" t="s">
        <v>88</v>
      </c>
      <c r="AM1184" t="s">
        <v>89</v>
      </c>
      <c r="AN1184" t="s">
        <v>90</v>
      </c>
      <c r="AO1184" t="s">
        <v>97</v>
      </c>
      <c r="AP1184" t="s">
        <v>98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</v>
      </c>
      <c r="BG1184">
        <v>0</v>
      </c>
      <c r="BH1184">
        <v>0</v>
      </c>
      <c r="BI1184">
        <v>0</v>
      </c>
      <c r="BJ1184">
        <v>1</v>
      </c>
      <c r="BK1184">
        <v>0</v>
      </c>
      <c r="BL1184">
        <v>0</v>
      </c>
      <c r="BM1184">
        <v>0</v>
      </c>
      <c r="BN1184">
        <v>0</v>
      </c>
      <c r="BO1184">
        <v>1</v>
      </c>
      <c r="BP1184">
        <v>1</v>
      </c>
      <c r="BQ1184">
        <v>1</v>
      </c>
      <c r="BR1184">
        <v>0</v>
      </c>
      <c r="BS1184">
        <v>0</v>
      </c>
      <c r="BT1184">
        <v>0</v>
      </c>
      <c r="BU1184">
        <v>1</v>
      </c>
      <c r="BV1184">
        <v>1</v>
      </c>
      <c r="BW1184">
        <v>0</v>
      </c>
      <c r="BX1184">
        <v>0</v>
      </c>
      <c r="BY1184" t="s">
        <v>518</v>
      </c>
      <c r="BZ1184" t="s">
        <v>520</v>
      </c>
      <c r="CA1184" t="s">
        <v>94</v>
      </c>
      <c r="CB1184" t="s">
        <v>482</v>
      </c>
      <c r="CC1184" t="s">
        <v>521</v>
      </c>
      <c r="CD1184" t="s">
        <v>464</v>
      </c>
      <c r="CE1184" t="s">
        <v>95</v>
      </c>
      <c r="CF1184">
        <v>1.6</v>
      </c>
      <c r="CG1184">
        <v>2.5</v>
      </c>
      <c r="CH1184">
        <v>1.9</v>
      </c>
      <c r="CI1184">
        <v>3.3</v>
      </c>
      <c r="CJ1184" t="s">
        <v>509</v>
      </c>
      <c r="CK1184" t="s">
        <v>465</v>
      </c>
      <c r="CL1184">
        <v>0.94</v>
      </c>
      <c r="CM1184">
        <v>0.53</v>
      </c>
      <c r="CN1184">
        <v>0</v>
      </c>
      <c r="CO1184">
        <v>0</v>
      </c>
      <c r="CP1184">
        <v>1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1</v>
      </c>
      <c r="CW1184">
        <v>0</v>
      </c>
      <c r="CX1184">
        <v>1</v>
      </c>
    </row>
    <row r="1185" spans="1:102" x14ac:dyDescent="0.25">
      <c r="A1185">
        <v>141</v>
      </c>
      <c r="B1185" t="s">
        <v>72</v>
      </c>
      <c r="C1185" t="s">
        <v>73</v>
      </c>
      <c r="D1185" t="s">
        <v>365</v>
      </c>
      <c r="E1185" t="s">
        <v>836</v>
      </c>
      <c r="F1185" t="s">
        <v>75</v>
      </c>
      <c r="G1185">
        <v>2012</v>
      </c>
      <c r="H1185">
        <v>7</v>
      </c>
      <c r="J1185" t="s">
        <v>228</v>
      </c>
      <c r="K1185" t="s">
        <v>366</v>
      </c>
      <c r="L1185" t="s">
        <v>135</v>
      </c>
      <c r="M1185" t="s">
        <v>398</v>
      </c>
      <c r="N1185">
        <v>8</v>
      </c>
      <c r="O1185" t="s">
        <v>894</v>
      </c>
      <c r="P1185" t="s">
        <v>863</v>
      </c>
      <c r="Q1185" t="s">
        <v>840</v>
      </c>
      <c r="R1185" t="s">
        <v>79</v>
      </c>
      <c r="S1185">
        <v>1</v>
      </c>
      <c r="T1185">
        <v>1</v>
      </c>
      <c r="V1185">
        <v>1</v>
      </c>
      <c r="X1185">
        <v>133</v>
      </c>
      <c r="Y1185" t="s">
        <v>528</v>
      </c>
      <c r="Z1185" t="s">
        <v>529</v>
      </c>
      <c r="AA1185" t="s">
        <v>99</v>
      </c>
      <c r="AB1185" t="s">
        <v>81</v>
      </c>
      <c r="AC1185" t="s">
        <v>82</v>
      </c>
      <c r="AD1185" t="s">
        <v>100</v>
      </c>
      <c r="AE1185" t="s">
        <v>101</v>
      </c>
      <c r="AF1185" t="s">
        <v>85</v>
      </c>
      <c r="AG1185">
        <v>7.25</v>
      </c>
      <c r="AH1185">
        <v>6</v>
      </c>
      <c r="AI1185">
        <v>6.625</v>
      </c>
      <c r="AJ1185" t="s">
        <v>102</v>
      </c>
      <c r="AK1185" t="s">
        <v>87</v>
      </c>
      <c r="AL1185" t="s">
        <v>88</v>
      </c>
      <c r="AM1185" t="s">
        <v>89</v>
      </c>
      <c r="AN1185" t="s">
        <v>90</v>
      </c>
      <c r="AO1185" t="s">
        <v>97</v>
      </c>
      <c r="AP1185" t="s">
        <v>92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1</v>
      </c>
      <c r="BG1185">
        <v>0</v>
      </c>
      <c r="BH1185">
        <v>0</v>
      </c>
      <c r="BI1185">
        <v>0</v>
      </c>
      <c r="BJ1185">
        <v>1</v>
      </c>
      <c r="BK1185">
        <v>0</v>
      </c>
      <c r="BL1185">
        <v>0</v>
      </c>
      <c r="BM1185">
        <v>0</v>
      </c>
      <c r="BN1185">
        <v>0</v>
      </c>
      <c r="BO1185">
        <v>1</v>
      </c>
      <c r="BP1185">
        <v>1</v>
      </c>
      <c r="BQ1185">
        <v>1</v>
      </c>
      <c r="BR1185">
        <v>0</v>
      </c>
      <c r="BS1185">
        <v>1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 t="s">
        <v>528</v>
      </c>
      <c r="BZ1185" t="s">
        <v>530</v>
      </c>
      <c r="CA1185" t="s">
        <v>99</v>
      </c>
      <c r="CB1185" t="s">
        <v>531</v>
      </c>
      <c r="CC1185" t="s">
        <v>532</v>
      </c>
      <c r="CD1185" t="s">
        <v>533</v>
      </c>
      <c r="CE1185" t="s">
        <v>100</v>
      </c>
      <c r="CF1185">
        <v>5.6</v>
      </c>
      <c r="CG1185">
        <v>12</v>
      </c>
      <c r="CH1185">
        <v>4.9000000000000004</v>
      </c>
      <c r="CI1185">
        <v>8</v>
      </c>
      <c r="CJ1185" t="s">
        <v>472</v>
      </c>
      <c r="CK1185" t="s">
        <v>534</v>
      </c>
      <c r="CL1185">
        <v>0.66</v>
      </c>
      <c r="CM1185">
        <v>0.93</v>
      </c>
      <c r="CN1185">
        <v>1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1</v>
      </c>
      <c r="CU1185">
        <v>0</v>
      </c>
      <c r="CV1185">
        <v>0</v>
      </c>
      <c r="CW1185">
        <v>0</v>
      </c>
      <c r="CX1185">
        <v>1</v>
      </c>
    </row>
    <row r="1186" spans="1:102" x14ac:dyDescent="0.25">
      <c r="A1186">
        <v>143</v>
      </c>
      <c r="B1186" t="s">
        <v>72</v>
      </c>
      <c r="C1186" t="s">
        <v>73</v>
      </c>
      <c r="D1186" t="s">
        <v>365</v>
      </c>
      <c r="E1186" t="s">
        <v>836</v>
      </c>
      <c r="F1186" t="s">
        <v>75</v>
      </c>
      <c r="G1186">
        <v>2012</v>
      </c>
      <c r="H1186">
        <v>7</v>
      </c>
      <c r="J1186" t="s">
        <v>228</v>
      </c>
      <c r="K1186" t="s">
        <v>366</v>
      </c>
      <c r="L1186" t="s">
        <v>135</v>
      </c>
      <c r="M1186" t="s">
        <v>398</v>
      </c>
      <c r="N1186">
        <v>8</v>
      </c>
      <c r="O1186" t="s">
        <v>894</v>
      </c>
      <c r="P1186" t="s">
        <v>863</v>
      </c>
      <c r="Q1186" t="s">
        <v>840</v>
      </c>
      <c r="R1186" t="s">
        <v>79</v>
      </c>
      <c r="S1186">
        <v>1</v>
      </c>
      <c r="T1186">
        <v>1</v>
      </c>
      <c r="V1186">
        <v>1</v>
      </c>
      <c r="X1186">
        <v>697</v>
      </c>
      <c r="Y1186" t="s">
        <v>644</v>
      </c>
      <c r="Z1186" t="s">
        <v>488</v>
      </c>
      <c r="AA1186" t="s">
        <v>106</v>
      </c>
      <c r="AB1186" t="s">
        <v>81</v>
      </c>
      <c r="AC1186" t="s">
        <v>82</v>
      </c>
      <c r="AD1186" t="s">
        <v>95</v>
      </c>
      <c r="AE1186" t="s">
        <v>84</v>
      </c>
      <c r="AF1186" t="s">
        <v>85</v>
      </c>
      <c r="AG1186">
        <v>4</v>
      </c>
      <c r="AH1186">
        <v>3.5</v>
      </c>
      <c r="AI1186">
        <v>3.75</v>
      </c>
      <c r="AJ1186" t="s">
        <v>122</v>
      </c>
      <c r="AK1186" t="s">
        <v>87</v>
      </c>
      <c r="AL1186" t="s">
        <v>88</v>
      </c>
      <c r="AM1186" t="s">
        <v>89</v>
      </c>
      <c r="AN1186" t="s">
        <v>90</v>
      </c>
      <c r="AO1186" t="s">
        <v>97</v>
      </c>
      <c r="AP1186" t="s">
        <v>92</v>
      </c>
      <c r="AQ1186">
        <v>0</v>
      </c>
      <c r="AR1186">
        <v>1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1</v>
      </c>
      <c r="BK1186">
        <v>0</v>
      </c>
      <c r="BL1186">
        <v>0</v>
      </c>
      <c r="BM1186">
        <v>0</v>
      </c>
      <c r="BN1186">
        <v>0</v>
      </c>
      <c r="BO1186">
        <v>1</v>
      </c>
      <c r="BP1186">
        <v>1</v>
      </c>
      <c r="BQ1186">
        <v>1</v>
      </c>
      <c r="BR1186">
        <v>0</v>
      </c>
      <c r="BS1186">
        <v>1</v>
      </c>
      <c r="BT1186">
        <v>0</v>
      </c>
      <c r="BU1186">
        <v>0</v>
      </c>
      <c r="BV1186">
        <v>0</v>
      </c>
      <c r="BW1186">
        <v>0</v>
      </c>
      <c r="BX1186">
        <v>0</v>
      </c>
    </row>
    <row r="1187" spans="1:102" x14ac:dyDescent="0.25">
      <c r="A1187">
        <v>165</v>
      </c>
      <c r="B1187" t="s">
        <v>72</v>
      </c>
      <c r="C1187" t="s">
        <v>73</v>
      </c>
      <c r="D1187" t="s">
        <v>365</v>
      </c>
      <c r="E1187" t="s">
        <v>836</v>
      </c>
      <c r="F1187" t="s">
        <v>75</v>
      </c>
      <c r="G1187">
        <v>2012</v>
      </c>
      <c r="H1187">
        <v>7</v>
      </c>
      <c r="J1187" t="s">
        <v>228</v>
      </c>
      <c r="K1187" t="s">
        <v>366</v>
      </c>
      <c r="L1187" t="s">
        <v>135</v>
      </c>
      <c r="M1187" t="s">
        <v>398</v>
      </c>
      <c r="N1187">
        <v>8</v>
      </c>
      <c r="O1187" t="s">
        <v>894</v>
      </c>
      <c r="P1187" t="s">
        <v>863</v>
      </c>
      <c r="Q1187" t="s">
        <v>840</v>
      </c>
      <c r="R1187" t="s">
        <v>79</v>
      </c>
      <c r="S1187">
        <v>26</v>
      </c>
      <c r="T1187">
        <v>24</v>
      </c>
      <c r="U1187">
        <v>1</v>
      </c>
      <c r="V1187">
        <v>23</v>
      </c>
      <c r="W1187">
        <v>2</v>
      </c>
      <c r="X1187">
        <v>5</v>
      </c>
      <c r="Y1187" t="s">
        <v>475</v>
      </c>
      <c r="Z1187" t="s">
        <v>460</v>
      </c>
      <c r="AA1187" t="s">
        <v>80</v>
      </c>
      <c r="AB1187" t="s">
        <v>81</v>
      </c>
      <c r="AC1187" t="s">
        <v>82</v>
      </c>
      <c r="AD1187" t="s">
        <v>83</v>
      </c>
      <c r="AE1187" t="s">
        <v>84</v>
      </c>
      <c r="AF1187" t="s">
        <v>85</v>
      </c>
      <c r="AG1187">
        <v>1.8</v>
      </c>
      <c r="AH1187">
        <v>1.6</v>
      </c>
      <c r="AI1187">
        <v>1.7</v>
      </c>
      <c r="AJ1187" t="s">
        <v>86</v>
      </c>
      <c r="AK1187" t="s">
        <v>87</v>
      </c>
      <c r="AL1187" t="s">
        <v>88</v>
      </c>
      <c r="AM1187" t="s">
        <v>89</v>
      </c>
      <c r="AN1187" t="s">
        <v>90</v>
      </c>
      <c r="AO1187" t="s">
        <v>91</v>
      </c>
      <c r="AP1187" t="s">
        <v>92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1</v>
      </c>
      <c r="BG1187">
        <v>0</v>
      </c>
      <c r="BH1187">
        <v>0</v>
      </c>
      <c r="BI1187">
        <v>0</v>
      </c>
      <c r="BJ1187">
        <v>1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1</v>
      </c>
      <c r="BQ1187">
        <v>0</v>
      </c>
      <c r="BR1187">
        <v>0</v>
      </c>
      <c r="BS1187">
        <v>1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 t="s">
        <v>475</v>
      </c>
      <c r="BZ1187" t="s">
        <v>476</v>
      </c>
      <c r="CA1187" t="s">
        <v>80</v>
      </c>
      <c r="CB1187" t="s">
        <v>477</v>
      </c>
      <c r="CC1187" t="s">
        <v>478</v>
      </c>
      <c r="CD1187" t="s">
        <v>464</v>
      </c>
      <c r="CE1187" t="s">
        <v>343</v>
      </c>
      <c r="CF1187">
        <v>1.7</v>
      </c>
      <c r="CG1187">
        <v>2.1</v>
      </c>
      <c r="CH1187">
        <v>1.5</v>
      </c>
      <c r="CI1187">
        <v>2</v>
      </c>
      <c r="CJ1187" t="s">
        <v>472</v>
      </c>
      <c r="CK1187" t="s">
        <v>465</v>
      </c>
      <c r="CL1187">
        <v>0.57999999999999996</v>
      </c>
      <c r="CM1187">
        <v>0.61</v>
      </c>
      <c r="CN1187">
        <v>1</v>
      </c>
      <c r="CO1187">
        <v>0</v>
      </c>
      <c r="CP1187">
        <v>0</v>
      </c>
      <c r="CQ1187">
        <v>0</v>
      </c>
      <c r="CR1187">
        <v>0</v>
      </c>
      <c r="CS1187">
        <v>1</v>
      </c>
      <c r="CT1187">
        <v>0</v>
      </c>
      <c r="CU1187">
        <v>0</v>
      </c>
      <c r="CV1187">
        <v>0</v>
      </c>
      <c r="CW1187">
        <v>0</v>
      </c>
      <c r="CX1187">
        <v>1</v>
      </c>
    </row>
    <row r="1188" spans="1:102" x14ac:dyDescent="0.25">
      <c r="A1188">
        <v>212</v>
      </c>
      <c r="B1188" t="s">
        <v>72</v>
      </c>
      <c r="C1188" t="s">
        <v>73</v>
      </c>
      <c r="D1188" t="s">
        <v>365</v>
      </c>
      <c r="E1188" t="s">
        <v>389</v>
      </c>
      <c r="F1188" t="s">
        <v>75</v>
      </c>
      <c r="G1188">
        <v>2012</v>
      </c>
      <c r="H1188">
        <v>8</v>
      </c>
      <c r="J1188" t="s">
        <v>228</v>
      </c>
      <c r="K1188" t="s">
        <v>184</v>
      </c>
      <c r="L1188" t="s">
        <v>135</v>
      </c>
      <c r="M1188" t="s">
        <v>398</v>
      </c>
      <c r="N1188">
        <v>7</v>
      </c>
      <c r="O1188" t="s">
        <v>892</v>
      </c>
      <c r="P1188" t="s">
        <v>864</v>
      </c>
      <c r="Q1188" t="s">
        <v>840</v>
      </c>
      <c r="R1188" t="s">
        <v>79</v>
      </c>
      <c r="S1188">
        <v>6</v>
      </c>
      <c r="T1188">
        <v>2</v>
      </c>
      <c r="U1188">
        <v>1</v>
      </c>
      <c r="V1188">
        <v>1</v>
      </c>
      <c r="W1188">
        <v>4</v>
      </c>
      <c r="X1188">
        <v>179</v>
      </c>
      <c r="Y1188" t="s">
        <v>540</v>
      </c>
      <c r="Z1188" t="s">
        <v>515</v>
      </c>
      <c r="AA1188" t="s">
        <v>99</v>
      </c>
      <c r="AB1188" t="s">
        <v>81</v>
      </c>
      <c r="AC1188" t="s">
        <v>82</v>
      </c>
      <c r="AD1188" t="s">
        <v>83</v>
      </c>
      <c r="AE1188" t="s">
        <v>84</v>
      </c>
      <c r="AF1188" t="s">
        <v>85</v>
      </c>
      <c r="AG1188">
        <v>4.05</v>
      </c>
      <c r="AH1188">
        <v>2.85</v>
      </c>
      <c r="AI1188">
        <v>3.45</v>
      </c>
      <c r="AJ1188" t="s">
        <v>105</v>
      </c>
      <c r="AK1188" t="s">
        <v>87</v>
      </c>
      <c r="AL1188" t="s">
        <v>88</v>
      </c>
      <c r="AM1188" t="s">
        <v>89</v>
      </c>
      <c r="AN1188" t="s">
        <v>90</v>
      </c>
      <c r="AO1188" t="s">
        <v>97</v>
      </c>
      <c r="AP1188" t="s">
        <v>92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1</v>
      </c>
      <c r="BG1188">
        <v>0</v>
      </c>
      <c r="BH1188">
        <v>0</v>
      </c>
      <c r="BI1188">
        <v>0</v>
      </c>
      <c r="BJ1188">
        <v>1</v>
      </c>
      <c r="BK1188">
        <v>0</v>
      </c>
      <c r="BL1188">
        <v>0</v>
      </c>
      <c r="BM1188">
        <v>0</v>
      </c>
      <c r="BN1188">
        <v>0</v>
      </c>
      <c r="BO1188">
        <v>1</v>
      </c>
      <c r="BP1188">
        <v>1</v>
      </c>
      <c r="BQ1188">
        <v>1</v>
      </c>
      <c r="BR1188">
        <v>0</v>
      </c>
      <c r="BS1188">
        <v>1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 t="s">
        <v>540</v>
      </c>
      <c r="BZ1188" t="s">
        <v>461</v>
      </c>
      <c r="CA1188" t="s">
        <v>99</v>
      </c>
      <c r="CB1188" t="s">
        <v>531</v>
      </c>
      <c r="CC1188" t="s">
        <v>478</v>
      </c>
      <c r="CD1188" t="s">
        <v>464</v>
      </c>
      <c r="CE1188" t="s">
        <v>343</v>
      </c>
      <c r="CF1188">
        <v>3.4</v>
      </c>
      <c r="CG1188">
        <v>4.3</v>
      </c>
      <c r="CH1188">
        <v>2.5</v>
      </c>
      <c r="CI1188">
        <v>3.2</v>
      </c>
      <c r="CJ1188" t="s">
        <v>472</v>
      </c>
      <c r="CK1188" t="s">
        <v>465</v>
      </c>
      <c r="CL1188">
        <v>0.66</v>
      </c>
      <c r="CM1188">
        <v>0.66</v>
      </c>
      <c r="CN1188">
        <v>1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1</v>
      </c>
      <c r="CU1188">
        <v>0</v>
      </c>
      <c r="CV1188">
        <v>0</v>
      </c>
      <c r="CW1188">
        <v>0</v>
      </c>
      <c r="CX1188">
        <v>1</v>
      </c>
    </row>
    <row r="1189" spans="1:102" x14ac:dyDescent="0.25">
      <c r="A1189">
        <v>230</v>
      </c>
      <c r="B1189" t="s">
        <v>72</v>
      </c>
      <c r="C1189" t="s">
        <v>73</v>
      </c>
      <c r="D1189" t="s">
        <v>365</v>
      </c>
      <c r="E1189" t="s">
        <v>389</v>
      </c>
      <c r="F1189" t="s">
        <v>75</v>
      </c>
      <c r="G1189">
        <v>2012</v>
      </c>
      <c r="H1189">
        <v>8</v>
      </c>
      <c r="J1189" t="s">
        <v>228</v>
      </c>
      <c r="K1189" t="s">
        <v>184</v>
      </c>
      <c r="L1189" t="s">
        <v>135</v>
      </c>
      <c r="M1189" t="s">
        <v>398</v>
      </c>
      <c r="N1189">
        <v>7</v>
      </c>
      <c r="O1189" t="s">
        <v>892</v>
      </c>
      <c r="P1189" t="s">
        <v>864</v>
      </c>
      <c r="Q1189" t="s">
        <v>840</v>
      </c>
      <c r="R1189" t="s">
        <v>79</v>
      </c>
      <c r="S1189">
        <v>24</v>
      </c>
      <c r="T1189">
        <v>15</v>
      </c>
      <c r="U1189">
        <v>11</v>
      </c>
      <c r="V1189">
        <v>4</v>
      </c>
      <c r="W1189">
        <v>9</v>
      </c>
      <c r="X1189">
        <v>181</v>
      </c>
      <c r="Y1189" t="s">
        <v>541</v>
      </c>
      <c r="Z1189" t="s">
        <v>460</v>
      </c>
      <c r="AA1189" t="s">
        <v>106</v>
      </c>
      <c r="AB1189" t="s">
        <v>81</v>
      </c>
      <c r="AC1189" t="s">
        <v>82</v>
      </c>
      <c r="AD1189" t="s">
        <v>83</v>
      </c>
      <c r="AE1189" t="s">
        <v>84</v>
      </c>
      <c r="AF1189" t="s">
        <v>85</v>
      </c>
      <c r="AG1189">
        <v>2</v>
      </c>
      <c r="AH1189">
        <v>1.75</v>
      </c>
      <c r="AI1189">
        <v>1.88</v>
      </c>
      <c r="AJ1189" t="s">
        <v>107</v>
      </c>
      <c r="AK1189" t="s">
        <v>87</v>
      </c>
      <c r="AL1189" t="s">
        <v>88</v>
      </c>
      <c r="AM1189" t="s">
        <v>89</v>
      </c>
      <c r="AN1189" t="s">
        <v>90</v>
      </c>
      <c r="AO1189" t="s">
        <v>97</v>
      </c>
      <c r="AP1189" t="s">
        <v>108</v>
      </c>
      <c r="AQ1189">
        <v>0</v>
      </c>
      <c r="AR1189">
        <v>1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1</v>
      </c>
      <c r="BG1189">
        <v>0</v>
      </c>
      <c r="BH1189">
        <v>0</v>
      </c>
      <c r="BI1189">
        <v>0</v>
      </c>
      <c r="BJ1189">
        <v>1</v>
      </c>
      <c r="BK1189">
        <v>0</v>
      </c>
      <c r="BL1189">
        <v>0</v>
      </c>
      <c r="BM1189">
        <v>0</v>
      </c>
      <c r="BN1189">
        <v>0</v>
      </c>
      <c r="BO1189">
        <v>1</v>
      </c>
      <c r="BP1189">
        <v>1</v>
      </c>
      <c r="BQ1189">
        <v>1</v>
      </c>
      <c r="BR1189">
        <v>0</v>
      </c>
      <c r="BS1189">
        <v>1</v>
      </c>
      <c r="BT1189">
        <v>0</v>
      </c>
      <c r="BU1189">
        <v>0</v>
      </c>
      <c r="BV1189">
        <v>0</v>
      </c>
      <c r="BW1189">
        <v>1</v>
      </c>
      <c r="BX1189">
        <v>0</v>
      </c>
      <c r="BY1189" t="s">
        <v>541</v>
      </c>
      <c r="BZ1189" t="s">
        <v>476</v>
      </c>
      <c r="CA1189" t="s">
        <v>106</v>
      </c>
      <c r="CB1189" t="s">
        <v>501</v>
      </c>
      <c r="CC1189" t="s">
        <v>478</v>
      </c>
      <c r="CD1189" t="s">
        <v>464</v>
      </c>
      <c r="CE1189" t="s">
        <v>343</v>
      </c>
      <c r="CF1189">
        <v>1.6</v>
      </c>
      <c r="CG1189">
        <v>2</v>
      </c>
      <c r="CH1189">
        <v>1.5</v>
      </c>
      <c r="CI1189">
        <v>1.75</v>
      </c>
      <c r="CJ1189" t="s">
        <v>18</v>
      </c>
      <c r="CK1189" t="s">
        <v>465</v>
      </c>
      <c r="CL1189">
        <v>0.96</v>
      </c>
      <c r="CM1189">
        <v>0.56999999999999995</v>
      </c>
      <c r="CN1189">
        <v>0</v>
      </c>
      <c r="CO1189">
        <v>0</v>
      </c>
      <c r="CP1189">
        <v>1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1</v>
      </c>
      <c r="CW1189">
        <v>0</v>
      </c>
      <c r="CX1189">
        <v>1</v>
      </c>
    </row>
    <row r="1190" spans="1:102" x14ac:dyDescent="0.25">
      <c r="A1190">
        <v>243</v>
      </c>
      <c r="B1190" t="s">
        <v>72</v>
      </c>
      <c r="C1190" t="s">
        <v>73</v>
      </c>
      <c r="D1190" t="s">
        <v>365</v>
      </c>
      <c r="E1190" t="s">
        <v>389</v>
      </c>
      <c r="F1190" t="s">
        <v>75</v>
      </c>
      <c r="G1190">
        <v>2012</v>
      </c>
      <c r="H1190">
        <v>8</v>
      </c>
      <c r="J1190" t="s">
        <v>228</v>
      </c>
      <c r="K1190" t="s">
        <v>184</v>
      </c>
      <c r="L1190" t="s">
        <v>135</v>
      </c>
      <c r="M1190" t="s">
        <v>398</v>
      </c>
      <c r="N1190">
        <v>7</v>
      </c>
      <c r="O1190" t="s">
        <v>892</v>
      </c>
      <c r="P1190" t="s">
        <v>864</v>
      </c>
      <c r="Q1190" t="s">
        <v>840</v>
      </c>
      <c r="R1190" t="s">
        <v>79</v>
      </c>
      <c r="S1190">
        <v>1</v>
      </c>
      <c r="T1190">
        <v>1</v>
      </c>
      <c r="V1190">
        <v>1</v>
      </c>
      <c r="X1190">
        <v>2</v>
      </c>
      <c r="Y1190" t="s">
        <v>459</v>
      </c>
      <c r="Z1190" t="s">
        <v>460</v>
      </c>
      <c r="AA1190" t="s">
        <v>106</v>
      </c>
      <c r="AB1190" t="s">
        <v>81</v>
      </c>
      <c r="AC1190" t="s">
        <v>82</v>
      </c>
      <c r="AD1190" t="s">
        <v>95</v>
      </c>
      <c r="AE1190" t="s">
        <v>84</v>
      </c>
      <c r="AF1190" t="s">
        <v>85</v>
      </c>
      <c r="AG1190">
        <v>2.65</v>
      </c>
      <c r="AH1190">
        <v>2.0249999999999999</v>
      </c>
      <c r="AI1190">
        <v>2.3374999999999999</v>
      </c>
      <c r="AJ1190" t="s">
        <v>116</v>
      </c>
      <c r="AK1190" t="s">
        <v>87</v>
      </c>
      <c r="AL1190" t="s">
        <v>88</v>
      </c>
      <c r="AM1190" t="s">
        <v>89</v>
      </c>
      <c r="AN1190" t="s">
        <v>90</v>
      </c>
      <c r="AO1190" t="s">
        <v>97</v>
      </c>
      <c r="AP1190" t="s">
        <v>108</v>
      </c>
      <c r="AQ1190">
        <v>0</v>
      </c>
      <c r="AR1190">
        <v>1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1</v>
      </c>
      <c r="BG1190">
        <v>0</v>
      </c>
      <c r="BH1190">
        <v>0</v>
      </c>
      <c r="BI1190">
        <v>0</v>
      </c>
      <c r="BJ1190">
        <v>1</v>
      </c>
      <c r="BK1190">
        <v>0</v>
      </c>
      <c r="BL1190">
        <v>0</v>
      </c>
      <c r="BM1190">
        <v>0</v>
      </c>
      <c r="BN1190">
        <v>0</v>
      </c>
      <c r="BO1190">
        <v>1</v>
      </c>
      <c r="BP1190">
        <v>1</v>
      </c>
      <c r="BQ1190">
        <v>1</v>
      </c>
      <c r="BR1190">
        <v>0</v>
      </c>
      <c r="BS1190">
        <v>1</v>
      </c>
      <c r="BT1190">
        <v>0</v>
      </c>
      <c r="BU1190">
        <v>0</v>
      </c>
      <c r="BV1190">
        <v>0</v>
      </c>
      <c r="BW1190">
        <v>1</v>
      </c>
      <c r="BX1190">
        <v>0</v>
      </c>
      <c r="BY1190" t="s">
        <v>459</v>
      </c>
      <c r="BZ1190" t="s">
        <v>461</v>
      </c>
      <c r="CA1190" t="s">
        <v>106</v>
      </c>
      <c r="CB1190" t="s">
        <v>462</v>
      </c>
      <c r="CC1190" t="s">
        <v>463</v>
      </c>
      <c r="CD1190" t="s">
        <v>464</v>
      </c>
      <c r="CE1190" t="s">
        <v>95</v>
      </c>
      <c r="CF1190">
        <v>2</v>
      </c>
      <c r="CG1190">
        <v>3</v>
      </c>
      <c r="CH1190">
        <v>1.8</v>
      </c>
      <c r="CI1190">
        <v>2.2000000000000002</v>
      </c>
      <c r="CJ1190" t="s">
        <v>18</v>
      </c>
      <c r="CK1190" t="s">
        <v>465</v>
      </c>
      <c r="CL1190">
        <v>7.0000000000000007E-2</v>
      </c>
      <c r="CM1190">
        <v>0.81</v>
      </c>
      <c r="CN1190">
        <v>1</v>
      </c>
      <c r="CO1190">
        <v>0</v>
      </c>
      <c r="CP1190">
        <v>0</v>
      </c>
      <c r="CQ1190">
        <v>0</v>
      </c>
      <c r="CR1190">
        <v>1</v>
      </c>
      <c r="CS1190">
        <v>1</v>
      </c>
      <c r="CT1190">
        <v>0</v>
      </c>
      <c r="CU1190">
        <v>0</v>
      </c>
      <c r="CV1190">
        <v>0</v>
      </c>
      <c r="CW1190">
        <v>0</v>
      </c>
      <c r="CX1190">
        <v>1</v>
      </c>
    </row>
    <row r="1191" spans="1:102" x14ac:dyDescent="0.25">
      <c r="A1191">
        <v>15</v>
      </c>
      <c r="B1191" t="s">
        <v>72</v>
      </c>
      <c r="C1191" t="s">
        <v>73</v>
      </c>
      <c r="D1191" t="s">
        <v>365</v>
      </c>
      <c r="E1191" t="s">
        <v>389</v>
      </c>
      <c r="F1191" t="s">
        <v>75</v>
      </c>
      <c r="G1191">
        <v>2012</v>
      </c>
      <c r="H1191">
        <v>8</v>
      </c>
      <c r="J1191" t="s">
        <v>228</v>
      </c>
      <c r="K1191" t="s">
        <v>366</v>
      </c>
      <c r="L1191" t="s">
        <v>135</v>
      </c>
      <c r="M1191" t="s">
        <v>398</v>
      </c>
      <c r="N1191">
        <v>9</v>
      </c>
      <c r="O1191" t="s">
        <v>895</v>
      </c>
      <c r="P1191" t="s">
        <v>864</v>
      </c>
      <c r="Q1191" t="s">
        <v>840</v>
      </c>
      <c r="R1191" t="s">
        <v>79</v>
      </c>
      <c r="S1191">
        <v>5</v>
      </c>
      <c r="T1191">
        <v>2</v>
      </c>
      <c r="V1191">
        <v>2</v>
      </c>
      <c r="W1191">
        <v>3</v>
      </c>
      <c r="X1191">
        <v>927</v>
      </c>
      <c r="Y1191" t="s">
        <v>680</v>
      </c>
      <c r="Z1191" t="s">
        <v>548</v>
      </c>
      <c r="AA1191" t="s">
        <v>130</v>
      </c>
      <c r="AB1191" t="s">
        <v>81</v>
      </c>
      <c r="AC1191" t="s">
        <v>82</v>
      </c>
      <c r="AD1191" t="s">
        <v>100</v>
      </c>
      <c r="AE1191" t="s">
        <v>101</v>
      </c>
      <c r="AF1191" t="s">
        <v>85</v>
      </c>
      <c r="AG1191">
        <v>7.5</v>
      </c>
      <c r="AH1191">
        <v>5.75</v>
      </c>
      <c r="AI1191">
        <v>6.625</v>
      </c>
      <c r="AJ1191" t="s">
        <v>131</v>
      </c>
      <c r="AK1191" t="s">
        <v>112</v>
      </c>
      <c r="AL1191" t="s">
        <v>88</v>
      </c>
      <c r="AM1191" t="s">
        <v>113</v>
      </c>
      <c r="AN1191" t="s">
        <v>90</v>
      </c>
      <c r="AO1191" t="s">
        <v>91</v>
      </c>
      <c r="AP1191" t="s">
        <v>92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1</v>
      </c>
      <c r="BQ1191">
        <v>0</v>
      </c>
      <c r="BR1191">
        <v>0</v>
      </c>
      <c r="BS1191">
        <v>1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 t="s">
        <v>680</v>
      </c>
      <c r="BZ1191" t="s">
        <v>549</v>
      </c>
      <c r="CA1191" t="s">
        <v>130</v>
      </c>
      <c r="CB1191" t="s">
        <v>501</v>
      </c>
      <c r="CC1191" t="s">
        <v>491</v>
      </c>
      <c r="CD1191" t="s">
        <v>491</v>
      </c>
      <c r="CE1191" t="s">
        <v>100</v>
      </c>
      <c r="CF1191">
        <v>7.9</v>
      </c>
      <c r="CG1191">
        <v>9.3000000000000007</v>
      </c>
      <c r="CH1191">
        <v>5</v>
      </c>
      <c r="CI1191">
        <v>8.3000000000000007</v>
      </c>
      <c r="CJ1191" t="s">
        <v>509</v>
      </c>
      <c r="CK1191" t="s">
        <v>465</v>
      </c>
      <c r="CL1191">
        <v>0.81</v>
      </c>
      <c r="CM1191">
        <v>0.53</v>
      </c>
      <c r="CN1191">
        <v>0</v>
      </c>
      <c r="CO1191">
        <v>0</v>
      </c>
      <c r="CP1191">
        <v>1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1</v>
      </c>
      <c r="CW1191">
        <v>0</v>
      </c>
      <c r="CX1191">
        <v>1</v>
      </c>
    </row>
    <row r="1192" spans="1:102" x14ac:dyDescent="0.25">
      <c r="A1192">
        <v>136</v>
      </c>
      <c r="B1192" t="s">
        <v>72</v>
      </c>
      <c r="C1192" t="s">
        <v>73</v>
      </c>
      <c r="D1192" t="s">
        <v>365</v>
      </c>
      <c r="E1192" t="s">
        <v>389</v>
      </c>
      <c r="F1192" t="s">
        <v>75</v>
      </c>
      <c r="G1192">
        <v>2012</v>
      </c>
      <c r="J1192" t="s">
        <v>367</v>
      </c>
      <c r="K1192" t="s">
        <v>184</v>
      </c>
      <c r="L1192" t="s">
        <v>227</v>
      </c>
      <c r="M1192" t="s">
        <v>431</v>
      </c>
      <c r="N1192" t="s">
        <v>392</v>
      </c>
      <c r="O1192" t="s">
        <v>896</v>
      </c>
      <c r="P1192" t="s">
        <v>864</v>
      </c>
      <c r="Q1192" t="s">
        <v>840</v>
      </c>
      <c r="R1192" t="s">
        <v>79</v>
      </c>
      <c r="S1192">
        <v>1</v>
      </c>
      <c r="T1192">
        <v>1</v>
      </c>
      <c r="U1192">
        <v>1</v>
      </c>
      <c r="X1192">
        <v>697</v>
      </c>
      <c r="Y1192" t="s">
        <v>644</v>
      </c>
      <c r="Z1192" t="s">
        <v>488</v>
      </c>
      <c r="AA1192" t="s">
        <v>106</v>
      </c>
      <c r="AB1192" t="s">
        <v>81</v>
      </c>
      <c r="AC1192" t="s">
        <v>82</v>
      </c>
      <c r="AD1192" t="s">
        <v>95</v>
      </c>
      <c r="AE1192" t="s">
        <v>84</v>
      </c>
      <c r="AF1192" t="s">
        <v>85</v>
      </c>
      <c r="AG1192">
        <v>4</v>
      </c>
      <c r="AH1192">
        <v>3.5</v>
      </c>
      <c r="AI1192">
        <v>3.75</v>
      </c>
      <c r="AJ1192" t="s">
        <v>122</v>
      </c>
      <c r="AK1192" t="s">
        <v>87</v>
      </c>
      <c r="AL1192" t="s">
        <v>88</v>
      </c>
      <c r="AM1192" t="s">
        <v>89</v>
      </c>
      <c r="AN1192" t="s">
        <v>90</v>
      </c>
      <c r="AO1192" t="s">
        <v>97</v>
      </c>
      <c r="AP1192" t="s">
        <v>92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1</v>
      </c>
      <c r="BG1192">
        <v>0</v>
      </c>
      <c r="BH1192">
        <v>0</v>
      </c>
      <c r="BI1192">
        <v>0</v>
      </c>
      <c r="BJ1192">
        <v>1</v>
      </c>
      <c r="BK1192">
        <v>0</v>
      </c>
      <c r="BL1192">
        <v>0</v>
      </c>
      <c r="BM1192">
        <v>0</v>
      </c>
      <c r="BN1192">
        <v>0</v>
      </c>
      <c r="BO1192">
        <v>1</v>
      </c>
      <c r="BP1192">
        <v>1</v>
      </c>
      <c r="BQ1192">
        <v>1</v>
      </c>
      <c r="BR1192">
        <v>0</v>
      </c>
      <c r="BS1192">
        <v>1</v>
      </c>
      <c r="BT1192">
        <v>0</v>
      </c>
      <c r="BU1192">
        <v>0</v>
      </c>
      <c r="BV1192">
        <v>0</v>
      </c>
      <c r="BW1192">
        <v>0</v>
      </c>
      <c r="BX1192">
        <v>0</v>
      </c>
    </row>
    <row r="1193" spans="1:102" x14ac:dyDescent="0.25">
      <c r="A1193">
        <v>47</v>
      </c>
      <c r="B1193" t="s">
        <v>72</v>
      </c>
      <c r="C1193" t="s">
        <v>73</v>
      </c>
      <c r="D1193" t="s">
        <v>365</v>
      </c>
      <c r="E1193" t="s">
        <v>389</v>
      </c>
      <c r="F1193" t="s">
        <v>75</v>
      </c>
      <c r="G1193">
        <v>2012</v>
      </c>
      <c r="H1193">
        <v>8</v>
      </c>
      <c r="J1193" t="s">
        <v>228</v>
      </c>
      <c r="K1193" t="s">
        <v>366</v>
      </c>
      <c r="L1193" t="s">
        <v>135</v>
      </c>
      <c r="M1193" t="s">
        <v>398</v>
      </c>
      <c r="N1193">
        <v>9</v>
      </c>
      <c r="O1193" t="s">
        <v>895</v>
      </c>
      <c r="P1193" t="s">
        <v>864</v>
      </c>
      <c r="Q1193" t="s">
        <v>840</v>
      </c>
      <c r="R1193" t="s">
        <v>79</v>
      </c>
      <c r="S1193">
        <v>36</v>
      </c>
      <c r="T1193">
        <v>5</v>
      </c>
      <c r="U1193">
        <v>4</v>
      </c>
      <c r="V1193">
        <v>1</v>
      </c>
      <c r="W1193">
        <v>31</v>
      </c>
      <c r="X1193">
        <v>134</v>
      </c>
      <c r="Y1193" t="s">
        <v>535</v>
      </c>
      <c r="Z1193" t="s">
        <v>460</v>
      </c>
      <c r="AA1193" t="s">
        <v>103</v>
      </c>
      <c r="AB1193" t="s">
        <v>81</v>
      </c>
      <c r="AC1193" t="s">
        <v>82</v>
      </c>
      <c r="AD1193" t="s">
        <v>83</v>
      </c>
      <c r="AE1193" t="s">
        <v>84</v>
      </c>
      <c r="AF1193" t="s">
        <v>85</v>
      </c>
      <c r="AG1193">
        <v>6</v>
      </c>
      <c r="AH1193">
        <v>5</v>
      </c>
      <c r="AI1193">
        <v>5.5</v>
      </c>
      <c r="AJ1193" t="s">
        <v>104</v>
      </c>
      <c r="AK1193" t="s">
        <v>87</v>
      </c>
      <c r="AL1193" t="s">
        <v>88</v>
      </c>
      <c r="AM1193" t="s">
        <v>89</v>
      </c>
      <c r="AN1193" t="s">
        <v>90</v>
      </c>
      <c r="AO1193" t="s">
        <v>97</v>
      </c>
      <c r="AP1193" t="s">
        <v>92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1</v>
      </c>
      <c r="BG1193">
        <v>0</v>
      </c>
      <c r="BH1193">
        <v>0</v>
      </c>
      <c r="BI1193">
        <v>0</v>
      </c>
      <c r="BJ1193">
        <v>1</v>
      </c>
      <c r="BK1193">
        <v>0</v>
      </c>
      <c r="BL1193">
        <v>0</v>
      </c>
      <c r="BM1193">
        <v>0</v>
      </c>
      <c r="BN1193">
        <v>0</v>
      </c>
      <c r="BO1193">
        <v>1</v>
      </c>
      <c r="BP1193">
        <v>1</v>
      </c>
      <c r="BQ1193">
        <v>1</v>
      </c>
      <c r="BR1193">
        <v>0</v>
      </c>
      <c r="BS1193">
        <v>1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 t="s">
        <v>535</v>
      </c>
      <c r="BZ1193" t="s">
        <v>536</v>
      </c>
      <c r="CA1193" t="s">
        <v>103</v>
      </c>
      <c r="CB1193" t="s">
        <v>531</v>
      </c>
      <c r="CC1193" t="s">
        <v>478</v>
      </c>
      <c r="CD1193" t="s">
        <v>464</v>
      </c>
      <c r="CE1193" t="s">
        <v>343</v>
      </c>
      <c r="CF1193">
        <v>5.3</v>
      </c>
      <c r="CG1193">
        <v>8.5</v>
      </c>
      <c r="CH1193">
        <v>3.2</v>
      </c>
      <c r="CI1193">
        <v>5.5</v>
      </c>
      <c r="CJ1193" t="s">
        <v>18</v>
      </c>
      <c r="CK1193" t="s">
        <v>465</v>
      </c>
      <c r="CL1193">
        <v>0.72</v>
      </c>
      <c r="CM1193">
        <v>0.75</v>
      </c>
      <c r="CN1193">
        <v>1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1</v>
      </c>
      <c r="CU1193">
        <v>0</v>
      </c>
      <c r="CV1193">
        <v>0</v>
      </c>
      <c r="CW1193">
        <v>0</v>
      </c>
      <c r="CX1193">
        <v>1</v>
      </c>
    </row>
    <row r="1194" spans="1:102" x14ac:dyDescent="0.25">
      <c r="A1194">
        <v>62</v>
      </c>
      <c r="B1194" t="s">
        <v>72</v>
      </c>
      <c r="C1194" t="s">
        <v>73</v>
      </c>
      <c r="D1194" t="s">
        <v>365</v>
      </c>
      <c r="E1194" t="s">
        <v>389</v>
      </c>
      <c r="F1194" t="s">
        <v>75</v>
      </c>
      <c r="G1194">
        <v>2012</v>
      </c>
      <c r="H1194">
        <v>8</v>
      </c>
      <c r="J1194" t="s">
        <v>228</v>
      </c>
      <c r="K1194" t="s">
        <v>366</v>
      </c>
      <c r="L1194" t="s">
        <v>135</v>
      </c>
      <c r="M1194" t="s">
        <v>398</v>
      </c>
      <c r="N1194">
        <v>9</v>
      </c>
      <c r="O1194" t="s">
        <v>895</v>
      </c>
      <c r="P1194" t="s">
        <v>864</v>
      </c>
      <c r="Q1194" t="s">
        <v>840</v>
      </c>
      <c r="R1194" t="s">
        <v>79</v>
      </c>
      <c r="S1194">
        <v>1</v>
      </c>
      <c r="T1194">
        <v>1</v>
      </c>
      <c r="V1194">
        <v>1</v>
      </c>
      <c r="X1194">
        <v>208</v>
      </c>
      <c r="Y1194" t="s">
        <v>546</v>
      </c>
      <c r="Z1194" t="s">
        <v>480</v>
      </c>
      <c r="AA1194" t="s">
        <v>80</v>
      </c>
      <c r="AB1194" t="s">
        <v>81</v>
      </c>
      <c r="AC1194" t="s">
        <v>82</v>
      </c>
      <c r="AD1194" t="s">
        <v>83</v>
      </c>
      <c r="AE1194" t="s">
        <v>84</v>
      </c>
      <c r="AF1194" t="s">
        <v>85</v>
      </c>
      <c r="AG1194">
        <v>3</v>
      </c>
      <c r="AH1194">
        <v>2.5</v>
      </c>
      <c r="AI1194">
        <v>2.75</v>
      </c>
      <c r="AJ1194" t="s">
        <v>109</v>
      </c>
      <c r="AK1194" t="s">
        <v>87</v>
      </c>
      <c r="AL1194" t="s">
        <v>88</v>
      </c>
      <c r="AM1194" t="s">
        <v>89</v>
      </c>
      <c r="AN1194" t="s">
        <v>90</v>
      </c>
      <c r="AO1194" t="s">
        <v>91</v>
      </c>
      <c r="AP1194" t="s">
        <v>92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1</v>
      </c>
      <c r="BG1194">
        <v>0</v>
      </c>
      <c r="BH1194">
        <v>0</v>
      </c>
      <c r="BI1194">
        <v>0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1</v>
      </c>
      <c r="BQ1194">
        <v>0</v>
      </c>
      <c r="BR1194">
        <v>0</v>
      </c>
      <c r="BS1194">
        <v>1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 t="s">
        <v>546</v>
      </c>
      <c r="BZ1194" t="s">
        <v>481</v>
      </c>
      <c r="CA1194" t="s">
        <v>80</v>
      </c>
      <c r="CB1194" t="s">
        <v>477</v>
      </c>
      <c r="CC1194" t="s">
        <v>478</v>
      </c>
      <c r="CD1194" t="s">
        <v>464</v>
      </c>
      <c r="CE1194" t="s">
        <v>343</v>
      </c>
      <c r="CF1194">
        <v>1.6</v>
      </c>
      <c r="CG1194">
        <v>1.9</v>
      </c>
      <c r="CH1194">
        <v>1.1000000000000001</v>
      </c>
      <c r="CI1194">
        <v>1.7</v>
      </c>
      <c r="CJ1194" t="s">
        <v>472</v>
      </c>
      <c r="CK1194" t="s">
        <v>465</v>
      </c>
      <c r="CL1194">
        <v>0.67</v>
      </c>
      <c r="CM1194">
        <v>0.67</v>
      </c>
      <c r="CN1194">
        <v>0</v>
      </c>
      <c r="CO1194">
        <v>0</v>
      </c>
      <c r="CP1194">
        <v>1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1</v>
      </c>
      <c r="CW1194">
        <v>1</v>
      </c>
      <c r="CX1194">
        <v>0</v>
      </c>
    </row>
    <row r="1195" spans="1:102" x14ac:dyDescent="0.25">
      <c r="A1195">
        <v>139</v>
      </c>
      <c r="B1195" t="s">
        <v>72</v>
      </c>
      <c r="C1195" t="s">
        <v>73</v>
      </c>
      <c r="D1195" t="s">
        <v>365</v>
      </c>
      <c r="E1195" t="s">
        <v>389</v>
      </c>
      <c r="F1195" t="s">
        <v>75</v>
      </c>
      <c r="G1195">
        <v>2012</v>
      </c>
      <c r="J1195" t="s">
        <v>367</v>
      </c>
      <c r="K1195" t="s">
        <v>184</v>
      </c>
      <c r="L1195" t="s">
        <v>227</v>
      </c>
      <c r="M1195" t="s">
        <v>431</v>
      </c>
      <c r="N1195" t="s">
        <v>393</v>
      </c>
      <c r="O1195" t="s">
        <v>897</v>
      </c>
      <c r="P1195" t="s">
        <v>864</v>
      </c>
      <c r="Q1195" t="s">
        <v>840</v>
      </c>
      <c r="R1195" t="s">
        <v>79</v>
      </c>
      <c r="S1195">
        <v>1</v>
      </c>
      <c r="T1195">
        <v>1</v>
      </c>
      <c r="U1195">
        <v>1</v>
      </c>
      <c r="X1195">
        <v>20</v>
      </c>
      <c r="Y1195" t="s">
        <v>483</v>
      </c>
      <c r="Z1195" t="s">
        <v>484</v>
      </c>
      <c r="AA1195" t="s">
        <v>106</v>
      </c>
      <c r="AB1195" t="s">
        <v>81</v>
      </c>
      <c r="AC1195" t="s">
        <v>82</v>
      </c>
      <c r="AD1195" t="s">
        <v>95</v>
      </c>
      <c r="AE1195" t="s">
        <v>84</v>
      </c>
      <c r="AF1195" t="s">
        <v>85</v>
      </c>
      <c r="AG1195">
        <v>1.95</v>
      </c>
      <c r="AH1195">
        <v>1.95</v>
      </c>
      <c r="AI1195">
        <v>1.95</v>
      </c>
      <c r="AJ1195" t="s">
        <v>171</v>
      </c>
      <c r="AK1195" t="s">
        <v>87</v>
      </c>
      <c r="AL1195" t="s">
        <v>88</v>
      </c>
      <c r="AM1195" t="s">
        <v>89</v>
      </c>
      <c r="AN1195" t="s">
        <v>90</v>
      </c>
      <c r="AO1195" t="s">
        <v>97</v>
      </c>
      <c r="AP1195" t="s">
        <v>108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1</v>
      </c>
      <c r="BG1195">
        <v>0</v>
      </c>
      <c r="BH1195">
        <v>0</v>
      </c>
      <c r="BI1195">
        <v>0</v>
      </c>
      <c r="BJ1195">
        <v>1</v>
      </c>
      <c r="BK1195">
        <v>0</v>
      </c>
      <c r="BL1195">
        <v>0</v>
      </c>
      <c r="BM1195">
        <v>0</v>
      </c>
      <c r="BN1195">
        <v>0</v>
      </c>
      <c r="BO1195">
        <v>1</v>
      </c>
      <c r="BP1195">
        <v>1</v>
      </c>
      <c r="BQ1195">
        <v>1</v>
      </c>
      <c r="BR1195">
        <v>0</v>
      </c>
      <c r="BS1195">
        <v>1</v>
      </c>
      <c r="BT1195">
        <v>0</v>
      </c>
      <c r="BU1195">
        <v>0</v>
      </c>
      <c r="BV1195">
        <v>0</v>
      </c>
      <c r="BW1195">
        <v>1</v>
      </c>
      <c r="BX1195">
        <v>0</v>
      </c>
      <c r="BY1195" t="s">
        <v>483</v>
      </c>
      <c r="BZ1195" t="s">
        <v>485</v>
      </c>
      <c r="CA1195" t="s">
        <v>106</v>
      </c>
      <c r="CB1195" t="s">
        <v>462</v>
      </c>
      <c r="CC1195" t="s">
        <v>486</v>
      </c>
      <c r="CD1195" t="s">
        <v>464</v>
      </c>
      <c r="CE1195" t="s">
        <v>95</v>
      </c>
      <c r="CF1195">
        <v>1.5</v>
      </c>
      <c r="CG1195">
        <v>1.9</v>
      </c>
      <c r="CH1195">
        <v>1.2</v>
      </c>
      <c r="CI1195">
        <v>1.8</v>
      </c>
      <c r="CJ1195" t="s">
        <v>18</v>
      </c>
      <c r="CK1195" t="s">
        <v>465</v>
      </c>
      <c r="CL1195">
        <v>0.02</v>
      </c>
      <c r="CM1195">
        <v>0.5</v>
      </c>
      <c r="CN1195">
        <v>1</v>
      </c>
      <c r="CO1195">
        <v>0</v>
      </c>
      <c r="CP1195">
        <v>0</v>
      </c>
      <c r="CQ1195">
        <v>0</v>
      </c>
      <c r="CR1195">
        <v>1</v>
      </c>
      <c r="CS1195">
        <v>1</v>
      </c>
      <c r="CT1195">
        <v>0</v>
      </c>
      <c r="CU1195">
        <v>0</v>
      </c>
      <c r="CV1195">
        <v>0</v>
      </c>
      <c r="CW1195">
        <v>0</v>
      </c>
      <c r="CX1195">
        <v>1</v>
      </c>
    </row>
    <row r="1196" spans="1:102" x14ac:dyDescent="0.25">
      <c r="A1196">
        <v>140</v>
      </c>
      <c r="B1196" t="s">
        <v>72</v>
      </c>
      <c r="C1196" t="s">
        <v>73</v>
      </c>
      <c r="D1196" t="s">
        <v>365</v>
      </c>
      <c r="E1196" t="s">
        <v>389</v>
      </c>
      <c r="F1196" t="s">
        <v>75</v>
      </c>
      <c r="G1196">
        <v>2012</v>
      </c>
      <c r="J1196" t="s">
        <v>367</v>
      </c>
      <c r="K1196" t="s">
        <v>184</v>
      </c>
      <c r="L1196" t="s">
        <v>227</v>
      </c>
      <c r="M1196" t="s">
        <v>431</v>
      </c>
      <c r="N1196" t="s">
        <v>819</v>
      </c>
      <c r="O1196" t="s">
        <v>898</v>
      </c>
      <c r="P1196" t="s">
        <v>864</v>
      </c>
      <c r="Q1196" t="s">
        <v>840</v>
      </c>
      <c r="R1196" t="s">
        <v>79</v>
      </c>
      <c r="S1196">
        <v>1</v>
      </c>
      <c r="T1196">
        <v>1</v>
      </c>
      <c r="U1196">
        <v>1</v>
      </c>
      <c r="X1196">
        <v>20</v>
      </c>
      <c r="Y1196" t="s">
        <v>483</v>
      </c>
      <c r="Z1196" t="s">
        <v>484</v>
      </c>
      <c r="AA1196" t="s">
        <v>106</v>
      </c>
      <c r="AB1196" t="s">
        <v>81</v>
      </c>
      <c r="AC1196" t="s">
        <v>82</v>
      </c>
      <c r="AD1196" t="s">
        <v>95</v>
      </c>
      <c r="AE1196" t="s">
        <v>84</v>
      </c>
      <c r="AF1196" t="s">
        <v>85</v>
      </c>
      <c r="AG1196">
        <v>1.95</v>
      </c>
      <c r="AH1196">
        <v>1.95</v>
      </c>
      <c r="AI1196">
        <v>1.95</v>
      </c>
      <c r="AJ1196" t="s">
        <v>171</v>
      </c>
      <c r="AK1196" t="s">
        <v>87</v>
      </c>
      <c r="AL1196" t="s">
        <v>88</v>
      </c>
      <c r="AM1196" t="s">
        <v>89</v>
      </c>
      <c r="AN1196" t="s">
        <v>90</v>
      </c>
      <c r="AO1196" t="s">
        <v>97</v>
      </c>
      <c r="AP1196" t="s">
        <v>108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1</v>
      </c>
      <c r="BG1196">
        <v>0</v>
      </c>
      <c r="BH1196">
        <v>0</v>
      </c>
      <c r="BI1196">
        <v>0</v>
      </c>
      <c r="BJ1196">
        <v>1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1</v>
      </c>
      <c r="BQ1196">
        <v>1</v>
      </c>
      <c r="BR1196">
        <v>0</v>
      </c>
      <c r="BS1196">
        <v>1</v>
      </c>
      <c r="BT1196">
        <v>0</v>
      </c>
      <c r="BU1196">
        <v>0</v>
      </c>
      <c r="BV1196">
        <v>0</v>
      </c>
      <c r="BW1196">
        <v>1</v>
      </c>
      <c r="BX1196">
        <v>0</v>
      </c>
      <c r="BY1196" t="s">
        <v>483</v>
      </c>
      <c r="BZ1196" t="s">
        <v>485</v>
      </c>
      <c r="CA1196" t="s">
        <v>106</v>
      </c>
      <c r="CB1196" t="s">
        <v>462</v>
      </c>
      <c r="CC1196" t="s">
        <v>486</v>
      </c>
      <c r="CD1196" t="s">
        <v>464</v>
      </c>
      <c r="CE1196" t="s">
        <v>95</v>
      </c>
      <c r="CF1196">
        <v>1.5</v>
      </c>
      <c r="CG1196">
        <v>1.9</v>
      </c>
      <c r="CH1196">
        <v>1.2</v>
      </c>
      <c r="CI1196">
        <v>1.8</v>
      </c>
      <c r="CJ1196" t="s">
        <v>18</v>
      </c>
      <c r="CK1196" t="s">
        <v>465</v>
      </c>
      <c r="CL1196">
        <v>0.02</v>
      </c>
      <c r="CM1196">
        <v>0.5</v>
      </c>
      <c r="CN1196">
        <v>1</v>
      </c>
      <c r="CO1196">
        <v>0</v>
      </c>
      <c r="CP1196">
        <v>0</v>
      </c>
      <c r="CQ1196">
        <v>0</v>
      </c>
      <c r="CR1196">
        <v>1</v>
      </c>
      <c r="CS1196">
        <v>1</v>
      </c>
      <c r="CT1196">
        <v>0</v>
      </c>
      <c r="CU1196">
        <v>0</v>
      </c>
      <c r="CV1196">
        <v>0</v>
      </c>
      <c r="CW1196">
        <v>0</v>
      </c>
      <c r="CX1196">
        <v>1</v>
      </c>
    </row>
    <row r="1197" spans="1:102" x14ac:dyDescent="0.25">
      <c r="A1197">
        <v>168</v>
      </c>
      <c r="B1197" t="s">
        <v>72</v>
      </c>
      <c r="C1197" t="s">
        <v>73</v>
      </c>
      <c r="D1197" t="s">
        <v>365</v>
      </c>
      <c r="E1197" t="s">
        <v>836</v>
      </c>
      <c r="F1197" t="s">
        <v>75</v>
      </c>
      <c r="G1197">
        <v>2012</v>
      </c>
      <c r="H1197">
        <v>7</v>
      </c>
      <c r="J1197" t="s">
        <v>228</v>
      </c>
      <c r="K1197" t="s">
        <v>366</v>
      </c>
      <c r="L1197" t="s">
        <v>135</v>
      </c>
      <c r="M1197" t="s">
        <v>398</v>
      </c>
      <c r="N1197">
        <v>8</v>
      </c>
      <c r="O1197" t="s">
        <v>894</v>
      </c>
      <c r="P1197" t="s">
        <v>863</v>
      </c>
      <c r="Q1197" t="s">
        <v>840</v>
      </c>
      <c r="R1197" t="s">
        <v>79</v>
      </c>
      <c r="S1197">
        <v>8</v>
      </c>
      <c r="T1197">
        <v>5</v>
      </c>
      <c r="U1197">
        <v>1</v>
      </c>
      <c r="V1197">
        <v>4</v>
      </c>
      <c r="W1197">
        <v>3</v>
      </c>
      <c r="X1197">
        <v>179</v>
      </c>
      <c r="Y1197" t="s">
        <v>540</v>
      </c>
      <c r="Z1197" t="s">
        <v>515</v>
      </c>
      <c r="AA1197" t="s">
        <v>99</v>
      </c>
      <c r="AB1197" t="s">
        <v>81</v>
      </c>
      <c r="AC1197" t="s">
        <v>82</v>
      </c>
      <c r="AD1197" t="s">
        <v>83</v>
      </c>
      <c r="AE1197" t="s">
        <v>84</v>
      </c>
      <c r="AF1197" t="s">
        <v>85</v>
      </c>
      <c r="AG1197">
        <v>4.05</v>
      </c>
      <c r="AH1197">
        <v>2.85</v>
      </c>
      <c r="AI1197">
        <v>3.45</v>
      </c>
      <c r="AJ1197" t="s">
        <v>105</v>
      </c>
      <c r="AK1197" t="s">
        <v>87</v>
      </c>
      <c r="AL1197" t="s">
        <v>88</v>
      </c>
      <c r="AM1197" t="s">
        <v>89</v>
      </c>
      <c r="AN1197" t="s">
        <v>90</v>
      </c>
      <c r="AO1197" t="s">
        <v>97</v>
      </c>
      <c r="AP1197" t="s">
        <v>92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1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1</v>
      </c>
      <c r="BP1197">
        <v>1</v>
      </c>
      <c r="BQ1197">
        <v>1</v>
      </c>
      <c r="BR1197">
        <v>0</v>
      </c>
      <c r="BS1197">
        <v>1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 t="s">
        <v>540</v>
      </c>
      <c r="BZ1197" t="s">
        <v>461</v>
      </c>
      <c r="CA1197" t="s">
        <v>99</v>
      </c>
      <c r="CB1197" t="s">
        <v>531</v>
      </c>
      <c r="CC1197" t="s">
        <v>478</v>
      </c>
      <c r="CD1197" t="s">
        <v>464</v>
      </c>
      <c r="CE1197" t="s">
        <v>343</v>
      </c>
      <c r="CF1197">
        <v>3.4</v>
      </c>
      <c r="CG1197">
        <v>4.3</v>
      </c>
      <c r="CH1197">
        <v>2.5</v>
      </c>
      <c r="CI1197">
        <v>3.2</v>
      </c>
      <c r="CJ1197" t="s">
        <v>472</v>
      </c>
      <c r="CK1197" t="s">
        <v>465</v>
      </c>
      <c r="CL1197">
        <v>0.66</v>
      </c>
      <c r="CM1197">
        <v>0.66</v>
      </c>
      <c r="CN1197">
        <v>1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1</v>
      </c>
      <c r="CU1197">
        <v>0</v>
      </c>
      <c r="CV1197">
        <v>0</v>
      </c>
      <c r="CW1197">
        <v>0</v>
      </c>
      <c r="CX1197">
        <v>1</v>
      </c>
    </row>
    <row r="1198" spans="1:102" x14ac:dyDescent="0.25">
      <c r="A1198">
        <v>170</v>
      </c>
      <c r="B1198" t="s">
        <v>72</v>
      </c>
      <c r="C1198" t="s">
        <v>73</v>
      </c>
      <c r="D1198" t="s">
        <v>365</v>
      </c>
      <c r="E1198" t="s">
        <v>836</v>
      </c>
      <c r="F1198" t="s">
        <v>75</v>
      </c>
      <c r="G1198">
        <v>2012</v>
      </c>
      <c r="H1198">
        <v>7</v>
      </c>
      <c r="J1198" t="s">
        <v>228</v>
      </c>
      <c r="K1198" t="s">
        <v>366</v>
      </c>
      <c r="L1198" t="s">
        <v>135</v>
      </c>
      <c r="M1198" t="s">
        <v>398</v>
      </c>
      <c r="N1198">
        <v>8</v>
      </c>
      <c r="O1198" t="s">
        <v>894</v>
      </c>
      <c r="P1198" t="s">
        <v>863</v>
      </c>
      <c r="Q1198" t="s">
        <v>840</v>
      </c>
      <c r="R1198" t="s">
        <v>79</v>
      </c>
      <c r="S1198">
        <v>6</v>
      </c>
      <c r="T1198">
        <v>1</v>
      </c>
      <c r="U1198">
        <v>1</v>
      </c>
      <c r="W1198">
        <v>5</v>
      </c>
      <c r="X1198">
        <v>181</v>
      </c>
      <c r="Y1198" t="s">
        <v>541</v>
      </c>
      <c r="Z1198" t="s">
        <v>460</v>
      </c>
      <c r="AA1198" t="s">
        <v>106</v>
      </c>
      <c r="AB1198" t="s">
        <v>81</v>
      </c>
      <c r="AC1198" t="s">
        <v>82</v>
      </c>
      <c r="AD1198" t="s">
        <v>83</v>
      </c>
      <c r="AE1198" t="s">
        <v>84</v>
      </c>
      <c r="AF1198" t="s">
        <v>85</v>
      </c>
      <c r="AG1198">
        <v>2</v>
      </c>
      <c r="AH1198">
        <v>1.75</v>
      </c>
      <c r="AI1198">
        <v>1.88</v>
      </c>
      <c r="AJ1198" t="s">
        <v>107</v>
      </c>
      <c r="AK1198" t="s">
        <v>87</v>
      </c>
      <c r="AL1198" t="s">
        <v>88</v>
      </c>
      <c r="AM1198" t="s">
        <v>89</v>
      </c>
      <c r="AN1198" t="s">
        <v>90</v>
      </c>
      <c r="AO1198" t="s">
        <v>97</v>
      </c>
      <c r="AP1198" t="s">
        <v>108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0</v>
      </c>
      <c r="BI1198">
        <v>0</v>
      </c>
      <c r="BJ1198">
        <v>1</v>
      </c>
      <c r="BK1198">
        <v>0</v>
      </c>
      <c r="BL1198">
        <v>0</v>
      </c>
      <c r="BM1198">
        <v>0</v>
      </c>
      <c r="BN1198">
        <v>0</v>
      </c>
      <c r="BO1198">
        <v>1</v>
      </c>
      <c r="BP1198">
        <v>1</v>
      </c>
      <c r="BQ1198">
        <v>1</v>
      </c>
      <c r="BR1198">
        <v>0</v>
      </c>
      <c r="BS1198">
        <v>1</v>
      </c>
      <c r="BT1198">
        <v>0</v>
      </c>
      <c r="BU1198">
        <v>0</v>
      </c>
      <c r="BV1198">
        <v>0</v>
      </c>
      <c r="BW1198">
        <v>1</v>
      </c>
      <c r="BX1198">
        <v>0</v>
      </c>
      <c r="BY1198" t="s">
        <v>541</v>
      </c>
      <c r="BZ1198" t="s">
        <v>476</v>
      </c>
      <c r="CA1198" t="s">
        <v>106</v>
      </c>
      <c r="CB1198" t="s">
        <v>501</v>
      </c>
      <c r="CC1198" t="s">
        <v>478</v>
      </c>
      <c r="CD1198" t="s">
        <v>464</v>
      </c>
      <c r="CE1198" t="s">
        <v>343</v>
      </c>
      <c r="CF1198">
        <v>1.6</v>
      </c>
      <c r="CG1198">
        <v>2</v>
      </c>
      <c r="CH1198">
        <v>1.5</v>
      </c>
      <c r="CI1198">
        <v>1.75</v>
      </c>
      <c r="CJ1198" t="s">
        <v>18</v>
      </c>
      <c r="CK1198" t="s">
        <v>465</v>
      </c>
      <c r="CL1198">
        <v>0.96</v>
      </c>
      <c r="CM1198">
        <v>0.56999999999999995</v>
      </c>
      <c r="CN1198">
        <v>0</v>
      </c>
      <c r="CO1198">
        <v>0</v>
      </c>
      <c r="CP1198">
        <v>1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1</v>
      </c>
      <c r="CW1198">
        <v>0</v>
      </c>
      <c r="CX1198">
        <v>1</v>
      </c>
    </row>
    <row r="1199" spans="1:102" x14ac:dyDescent="0.25">
      <c r="A1199">
        <v>75</v>
      </c>
      <c r="B1199" t="s">
        <v>72</v>
      </c>
      <c r="C1199" t="s">
        <v>73</v>
      </c>
      <c r="D1199" t="s">
        <v>365</v>
      </c>
      <c r="E1199" t="s">
        <v>836</v>
      </c>
      <c r="F1199" t="s">
        <v>75</v>
      </c>
      <c r="G1199">
        <v>2012</v>
      </c>
      <c r="H1199">
        <v>7</v>
      </c>
      <c r="J1199" t="s">
        <v>8</v>
      </c>
      <c r="K1199" t="s">
        <v>132</v>
      </c>
      <c r="L1199" t="s">
        <v>226</v>
      </c>
      <c r="M1199" t="s">
        <v>837</v>
      </c>
      <c r="N1199">
        <v>9</v>
      </c>
      <c r="O1199" t="s">
        <v>899</v>
      </c>
      <c r="P1199" t="s">
        <v>863</v>
      </c>
      <c r="Q1199" t="s">
        <v>840</v>
      </c>
      <c r="R1199" t="s">
        <v>79</v>
      </c>
      <c r="S1199">
        <v>4</v>
      </c>
      <c r="T1199">
        <v>2</v>
      </c>
      <c r="U1199">
        <v>2</v>
      </c>
      <c r="W1199">
        <v>2</v>
      </c>
      <c r="X1199">
        <v>697</v>
      </c>
      <c r="Y1199" t="s">
        <v>644</v>
      </c>
      <c r="Z1199" t="s">
        <v>488</v>
      </c>
      <c r="AA1199" t="s">
        <v>106</v>
      </c>
      <c r="AB1199" t="s">
        <v>81</v>
      </c>
      <c r="AC1199" t="s">
        <v>82</v>
      </c>
      <c r="AD1199" t="s">
        <v>95</v>
      </c>
      <c r="AE1199" t="s">
        <v>84</v>
      </c>
      <c r="AF1199" t="s">
        <v>85</v>
      </c>
      <c r="AG1199">
        <v>4</v>
      </c>
      <c r="AH1199">
        <v>3.5</v>
      </c>
      <c r="AI1199">
        <v>3.75</v>
      </c>
      <c r="AJ1199" t="s">
        <v>122</v>
      </c>
      <c r="AK1199" t="s">
        <v>87</v>
      </c>
      <c r="AL1199" t="s">
        <v>88</v>
      </c>
      <c r="AM1199" t="s">
        <v>89</v>
      </c>
      <c r="AN1199" t="s">
        <v>90</v>
      </c>
      <c r="AO1199" t="s">
        <v>97</v>
      </c>
      <c r="AP1199" t="s">
        <v>92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0</v>
      </c>
      <c r="BH1199">
        <v>0</v>
      </c>
      <c r="BI1199">
        <v>0</v>
      </c>
      <c r="BJ1199">
        <v>1</v>
      </c>
      <c r="BK1199">
        <v>0</v>
      </c>
      <c r="BL1199">
        <v>0</v>
      </c>
      <c r="BM1199">
        <v>0</v>
      </c>
      <c r="BN1199">
        <v>0</v>
      </c>
      <c r="BO1199">
        <v>1</v>
      </c>
      <c r="BP1199">
        <v>1</v>
      </c>
      <c r="BQ1199">
        <v>1</v>
      </c>
      <c r="BR1199">
        <v>0</v>
      </c>
      <c r="BS1199">
        <v>1</v>
      </c>
      <c r="BT1199">
        <v>0</v>
      </c>
      <c r="BU1199">
        <v>0</v>
      </c>
      <c r="BV1199">
        <v>0</v>
      </c>
      <c r="BW1199">
        <v>0</v>
      </c>
      <c r="BX1199">
        <v>0</v>
      </c>
    </row>
    <row r="1200" spans="1:102" x14ac:dyDescent="0.25">
      <c r="A1200">
        <v>190</v>
      </c>
      <c r="B1200" t="s">
        <v>72</v>
      </c>
      <c r="C1200" t="s">
        <v>73</v>
      </c>
      <c r="D1200" t="s">
        <v>365</v>
      </c>
      <c r="E1200" t="s">
        <v>821</v>
      </c>
      <c r="F1200" t="s">
        <v>75</v>
      </c>
      <c r="G1200">
        <v>2012</v>
      </c>
      <c r="H1200">
        <v>9</v>
      </c>
      <c r="J1200" t="s">
        <v>228</v>
      </c>
      <c r="K1200" t="s">
        <v>184</v>
      </c>
      <c r="L1200" t="s">
        <v>135</v>
      </c>
      <c r="M1200" t="s">
        <v>398</v>
      </c>
      <c r="N1200">
        <v>5</v>
      </c>
      <c r="O1200" t="s">
        <v>890</v>
      </c>
      <c r="P1200" t="s">
        <v>862</v>
      </c>
      <c r="Q1200" t="s">
        <v>840</v>
      </c>
      <c r="R1200" t="s">
        <v>79</v>
      </c>
      <c r="S1200">
        <v>4</v>
      </c>
      <c r="T1200">
        <v>4</v>
      </c>
      <c r="U1200">
        <v>1</v>
      </c>
      <c r="V1200">
        <v>3</v>
      </c>
      <c r="X1200">
        <v>181</v>
      </c>
      <c r="Y1200" t="s">
        <v>541</v>
      </c>
      <c r="Z1200" t="s">
        <v>460</v>
      </c>
      <c r="AA1200" t="s">
        <v>106</v>
      </c>
      <c r="AB1200" t="s">
        <v>81</v>
      </c>
      <c r="AC1200" t="s">
        <v>82</v>
      </c>
      <c r="AD1200" t="s">
        <v>83</v>
      </c>
      <c r="AE1200" t="s">
        <v>84</v>
      </c>
      <c r="AF1200" t="s">
        <v>85</v>
      </c>
      <c r="AG1200">
        <v>2</v>
      </c>
      <c r="AH1200">
        <v>1.75</v>
      </c>
      <c r="AI1200">
        <v>1.88</v>
      </c>
      <c r="AJ1200" t="s">
        <v>107</v>
      </c>
      <c r="AK1200" t="s">
        <v>87</v>
      </c>
      <c r="AL1200" t="s">
        <v>88</v>
      </c>
      <c r="AM1200" t="s">
        <v>89</v>
      </c>
      <c r="AN1200" t="s">
        <v>90</v>
      </c>
      <c r="AO1200" t="s">
        <v>97</v>
      </c>
      <c r="AP1200" t="s">
        <v>108</v>
      </c>
      <c r="AQ1200">
        <v>0</v>
      </c>
      <c r="AR1200">
        <v>1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1</v>
      </c>
      <c r="BG1200">
        <v>0</v>
      </c>
      <c r="BH1200">
        <v>0</v>
      </c>
      <c r="BI1200">
        <v>0</v>
      </c>
      <c r="BJ1200">
        <v>1</v>
      </c>
      <c r="BK1200">
        <v>0</v>
      </c>
      <c r="BL1200">
        <v>0</v>
      </c>
      <c r="BM1200">
        <v>0</v>
      </c>
      <c r="BN1200">
        <v>0</v>
      </c>
      <c r="BO1200">
        <v>1</v>
      </c>
      <c r="BP1200">
        <v>1</v>
      </c>
      <c r="BQ1200">
        <v>1</v>
      </c>
      <c r="BR1200">
        <v>0</v>
      </c>
      <c r="BS1200">
        <v>1</v>
      </c>
      <c r="BT1200">
        <v>0</v>
      </c>
      <c r="BU1200">
        <v>0</v>
      </c>
      <c r="BV1200">
        <v>0</v>
      </c>
      <c r="BW1200">
        <v>1</v>
      </c>
      <c r="BX1200">
        <v>0</v>
      </c>
      <c r="BY1200" t="s">
        <v>541</v>
      </c>
      <c r="BZ1200" t="s">
        <v>476</v>
      </c>
      <c r="CA1200" t="s">
        <v>106</v>
      </c>
      <c r="CB1200" t="s">
        <v>501</v>
      </c>
      <c r="CC1200" t="s">
        <v>478</v>
      </c>
      <c r="CD1200" t="s">
        <v>464</v>
      </c>
      <c r="CE1200" t="s">
        <v>343</v>
      </c>
      <c r="CF1200">
        <v>1.6</v>
      </c>
      <c r="CG1200">
        <v>2</v>
      </c>
      <c r="CH1200">
        <v>1.5</v>
      </c>
      <c r="CI1200">
        <v>1.75</v>
      </c>
      <c r="CJ1200" t="s">
        <v>18</v>
      </c>
      <c r="CK1200" t="s">
        <v>465</v>
      </c>
      <c r="CL1200">
        <v>0.96</v>
      </c>
      <c r="CM1200">
        <v>0.56999999999999995</v>
      </c>
      <c r="CN1200">
        <v>0</v>
      </c>
      <c r="CO1200">
        <v>0</v>
      </c>
      <c r="CP1200">
        <v>1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1</v>
      </c>
      <c r="CW1200">
        <v>0</v>
      </c>
      <c r="CX1200">
        <v>1</v>
      </c>
    </row>
    <row r="1201" spans="1:102" x14ac:dyDescent="0.25">
      <c r="A1201">
        <v>25</v>
      </c>
      <c r="B1201" t="s">
        <v>72</v>
      </c>
      <c r="C1201" t="s">
        <v>73</v>
      </c>
      <c r="D1201" t="s">
        <v>365</v>
      </c>
      <c r="E1201" t="s">
        <v>821</v>
      </c>
      <c r="F1201" t="s">
        <v>75</v>
      </c>
      <c r="G1201">
        <v>2012</v>
      </c>
      <c r="H1201">
        <v>7</v>
      </c>
      <c r="J1201" t="s">
        <v>8</v>
      </c>
      <c r="K1201" t="s">
        <v>371</v>
      </c>
      <c r="L1201" t="s">
        <v>226</v>
      </c>
      <c r="M1201" t="s">
        <v>837</v>
      </c>
      <c r="N1201">
        <v>6</v>
      </c>
      <c r="O1201" t="s">
        <v>900</v>
      </c>
      <c r="P1201" t="s">
        <v>862</v>
      </c>
      <c r="Q1201" t="s">
        <v>840</v>
      </c>
      <c r="R1201" t="s">
        <v>79</v>
      </c>
      <c r="S1201">
        <v>1</v>
      </c>
      <c r="T1201">
        <v>1</v>
      </c>
      <c r="V1201">
        <v>1</v>
      </c>
      <c r="X1201">
        <v>208</v>
      </c>
      <c r="Y1201" t="s">
        <v>546</v>
      </c>
      <c r="Z1201" t="s">
        <v>480</v>
      </c>
      <c r="AA1201" t="s">
        <v>80</v>
      </c>
      <c r="AB1201" t="s">
        <v>81</v>
      </c>
      <c r="AC1201" t="s">
        <v>82</v>
      </c>
      <c r="AD1201" t="s">
        <v>83</v>
      </c>
      <c r="AE1201" t="s">
        <v>84</v>
      </c>
      <c r="AF1201" t="s">
        <v>85</v>
      </c>
      <c r="AG1201">
        <v>3</v>
      </c>
      <c r="AH1201">
        <v>2.5</v>
      </c>
      <c r="AI1201">
        <v>2.75</v>
      </c>
      <c r="AJ1201" t="s">
        <v>109</v>
      </c>
      <c r="AK1201" t="s">
        <v>87</v>
      </c>
      <c r="AL1201" t="s">
        <v>88</v>
      </c>
      <c r="AM1201" t="s">
        <v>89</v>
      </c>
      <c r="AN1201" t="s">
        <v>90</v>
      </c>
      <c r="AO1201" t="s">
        <v>91</v>
      </c>
      <c r="AP1201" t="s">
        <v>92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1</v>
      </c>
      <c r="BG1201">
        <v>0</v>
      </c>
      <c r="BH1201">
        <v>0</v>
      </c>
      <c r="BI1201">
        <v>0</v>
      </c>
      <c r="BJ1201">
        <v>1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1</v>
      </c>
      <c r="BQ1201">
        <v>0</v>
      </c>
      <c r="BR1201">
        <v>0</v>
      </c>
      <c r="BS1201">
        <v>1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 t="s">
        <v>546</v>
      </c>
      <c r="BZ1201" t="s">
        <v>481</v>
      </c>
      <c r="CA1201" t="s">
        <v>80</v>
      </c>
      <c r="CB1201" t="s">
        <v>477</v>
      </c>
      <c r="CC1201" t="s">
        <v>478</v>
      </c>
      <c r="CD1201" t="s">
        <v>464</v>
      </c>
      <c r="CE1201" t="s">
        <v>343</v>
      </c>
      <c r="CF1201">
        <v>1.6</v>
      </c>
      <c r="CG1201">
        <v>1.9</v>
      </c>
      <c r="CH1201">
        <v>1.1000000000000001</v>
      </c>
      <c r="CI1201">
        <v>1.7</v>
      </c>
      <c r="CJ1201" t="s">
        <v>472</v>
      </c>
      <c r="CK1201" t="s">
        <v>465</v>
      </c>
      <c r="CL1201">
        <v>0.67</v>
      </c>
      <c r="CM1201">
        <v>0.67</v>
      </c>
      <c r="CN1201">
        <v>0</v>
      </c>
      <c r="CO1201">
        <v>0</v>
      </c>
      <c r="CP1201">
        <v>1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1</v>
      </c>
      <c r="CW1201">
        <v>1</v>
      </c>
      <c r="CX1201">
        <v>0</v>
      </c>
    </row>
    <row r="1202" spans="1:102" x14ac:dyDescent="0.25">
      <c r="A1202">
        <v>30</v>
      </c>
      <c r="B1202" t="s">
        <v>72</v>
      </c>
      <c r="C1202" t="s">
        <v>73</v>
      </c>
      <c r="D1202" t="s">
        <v>365</v>
      </c>
      <c r="E1202" t="s">
        <v>821</v>
      </c>
      <c r="F1202" t="s">
        <v>75</v>
      </c>
      <c r="G1202">
        <v>2012</v>
      </c>
      <c r="H1202">
        <v>7</v>
      </c>
      <c r="J1202" t="s">
        <v>8</v>
      </c>
      <c r="K1202" t="s">
        <v>371</v>
      </c>
      <c r="L1202" t="s">
        <v>226</v>
      </c>
      <c r="M1202" t="s">
        <v>837</v>
      </c>
      <c r="N1202">
        <v>6</v>
      </c>
      <c r="O1202" t="s">
        <v>900</v>
      </c>
      <c r="P1202" t="s">
        <v>862</v>
      </c>
      <c r="Q1202" t="s">
        <v>840</v>
      </c>
      <c r="R1202" t="s">
        <v>79</v>
      </c>
      <c r="S1202">
        <v>1</v>
      </c>
      <c r="T1202">
        <v>1</v>
      </c>
      <c r="V1202">
        <v>1</v>
      </c>
      <c r="X1202">
        <v>117</v>
      </c>
      <c r="Y1202" t="s">
        <v>518</v>
      </c>
      <c r="Z1202" t="s">
        <v>519</v>
      </c>
      <c r="AA1202" t="s">
        <v>94</v>
      </c>
      <c r="AB1202" t="s">
        <v>81</v>
      </c>
      <c r="AC1202" t="s">
        <v>82</v>
      </c>
      <c r="AD1202" t="s">
        <v>95</v>
      </c>
      <c r="AE1202" t="s">
        <v>84</v>
      </c>
      <c r="AF1202" t="s">
        <v>85</v>
      </c>
      <c r="AG1202">
        <v>2.25</v>
      </c>
      <c r="AH1202">
        <v>2</v>
      </c>
      <c r="AI1202">
        <v>2.125</v>
      </c>
      <c r="AJ1202" t="s">
        <v>96</v>
      </c>
      <c r="AK1202" t="s">
        <v>87</v>
      </c>
      <c r="AL1202" t="s">
        <v>88</v>
      </c>
      <c r="AM1202" t="s">
        <v>89</v>
      </c>
      <c r="AN1202" t="s">
        <v>90</v>
      </c>
      <c r="AO1202" t="s">
        <v>97</v>
      </c>
      <c r="AP1202" t="s">
        <v>98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0</v>
      </c>
      <c r="BH1202">
        <v>0</v>
      </c>
      <c r="BI1202">
        <v>0</v>
      </c>
      <c r="BJ1202">
        <v>1</v>
      </c>
      <c r="BK1202">
        <v>0</v>
      </c>
      <c r="BL1202">
        <v>0</v>
      </c>
      <c r="BM1202">
        <v>0</v>
      </c>
      <c r="BN1202">
        <v>0</v>
      </c>
      <c r="BO1202">
        <v>1</v>
      </c>
      <c r="BP1202">
        <v>1</v>
      </c>
      <c r="BQ1202">
        <v>1</v>
      </c>
      <c r="BR1202">
        <v>0</v>
      </c>
      <c r="BS1202">
        <v>0</v>
      </c>
      <c r="BT1202">
        <v>0</v>
      </c>
      <c r="BU1202">
        <v>1</v>
      </c>
      <c r="BV1202">
        <v>1</v>
      </c>
      <c r="BW1202">
        <v>0</v>
      </c>
      <c r="BX1202">
        <v>0</v>
      </c>
      <c r="BY1202" t="s">
        <v>518</v>
      </c>
      <c r="BZ1202" t="s">
        <v>520</v>
      </c>
      <c r="CA1202" t="s">
        <v>94</v>
      </c>
      <c r="CB1202" t="s">
        <v>482</v>
      </c>
      <c r="CC1202" t="s">
        <v>521</v>
      </c>
      <c r="CD1202" t="s">
        <v>464</v>
      </c>
      <c r="CE1202" t="s">
        <v>95</v>
      </c>
      <c r="CF1202">
        <v>1.6</v>
      </c>
      <c r="CG1202">
        <v>2.5</v>
      </c>
      <c r="CH1202">
        <v>1.9</v>
      </c>
      <c r="CI1202">
        <v>3.3</v>
      </c>
      <c r="CJ1202" t="s">
        <v>509</v>
      </c>
      <c r="CK1202" t="s">
        <v>465</v>
      </c>
      <c r="CL1202">
        <v>0.94</v>
      </c>
      <c r="CM1202">
        <v>0.53</v>
      </c>
      <c r="CN1202">
        <v>0</v>
      </c>
      <c r="CO1202">
        <v>0</v>
      </c>
      <c r="CP1202">
        <v>1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1</v>
      </c>
      <c r="CW1202">
        <v>0</v>
      </c>
      <c r="CX1202">
        <v>1</v>
      </c>
    </row>
    <row r="1203" spans="1:102" x14ac:dyDescent="0.25">
      <c r="A1203">
        <v>32</v>
      </c>
      <c r="B1203" t="s">
        <v>72</v>
      </c>
      <c r="C1203" t="s">
        <v>73</v>
      </c>
      <c r="D1203" t="s">
        <v>365</v>
      </c>
      <c r="E1203" t="s">
        <v>821</v>
      </c>
      <c r="F1203" t="s">
        <v>75</v>
      </c>
      <c r="G1203">
        <v>2012</v>
      </c>
      <c r="H1203">
        <v>7</v>
      </c>
      <c r="J1203" t="s">
        <v>8</v>
      </c>
      <c r="K1203" t="s">
        <v>371</v>
      </c>
      <c r="L1203" t="s">
        <v>226</v>
      </c>
      <c r="M1203" t="s">
        <v>837</v>
      </c>
      <c r="N1203">
        <v>6</v>
      </c>
      <c r="O1203" t="s">
        <v>900</v>
      </c>
      <c r="P1203" t="s">
        <v>862</v>
      </c>
      <c r="Q1203" t="s">
        <v>840</v>
      </c>
      <c r="R1203" t="s">
        <v>79</v>
      </c>
      <c r="S1203">
        <v>3</v>
      </c>
      <c r="T1203">
        <v>2</v>
      </c>
      <c r="U1203">
        <v>2</v>
      </c>
      <c r="W1203">
        <v>1</v>
      </c>
      <c r="X1203">
        <v>697</v>
      </c>
      <c r="Y1203" t="s">
        <v>644</v>
      </c>
      <c r="Z1203" t="s">
        <v>488</v>
      </c>
      <c r="AA1203" t="s">
        <v>106</v>
      </c>
      <c r="AB1203" t="s">
        <v>81</v>
      </c>
      <c r="AC1203" t="s">
        <v>82</v>
      </c>
      <c r="AD1203" t="s">
        <v>95</v>
      </c>
      <c r="AE1203" t="s">
        <v>84</v>
      </c>
      <c r="AF1203" t="s">
        <v>85</v>
      </c>
      <c r="AG1203">
        <v>4</v>
      </c>
      <c r="AH1203">
        <v>3.5</v>
      </c>
      <c r="AI1203">
        <v>3.75</v>
      </c>
      <c r="AJ1203" t="s">
        <v>122</v>
      </c>
      <c r="AK1203" t="s">
        <v>87</v>
      </c>
      <c r="AL1203" t="s">
        <v>88</v>
      </c>
      <c r="AM1203" t="s">
        <v>89</v>
      </c>
      <c r="AN1203" t="s">
        <v>90</v>
      </c>
      <c r="AO1203" t="s">
        <v>97</v>
      </c>
      <c r="AP1203" t="s">
        <v>92</v>
      </c>
      <c r="AQ1203">
        <v>0</v>
      </c>
      <c r="AR1203">
        <v>1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1</v>
      </c>
      <c r="BG1203">
        <v>0</v>
      </c>
      <c r="BH1203">
        <v>0</v>
      </c>
      <c r="BI1203">
        <v>0</v>
      </c>
      <c r="BJ1203">
        <v>1</v>
      </c>
      <c r="BK1203">
        <v>0</v>
      </c>
      <c r="BL1203">
        <v>0</v>
      </c>
      <c r="BM1203">
        <v>0</v>
      </c>
      <c r="BN1203">
        <v>0</v>
      </c>
      <c r="BO1203">
        <v>1</v>
      </c>
      <c r="BP1203">
        <v>1</v>
      </c>
      <c r="BQ1203">
        <v>1</v>
      </c>
      <c r="BR1203">
        <v>0</v>
      </c>
      <c r="BS1203">
        <v>1</v>
      </c>
      <c r="BT1203">
        <v>0</v>
      </c>
      <c r="BU1203">
        <v>0</v>
      </c>
      <c r="BV1203">
        <v>0</v>
      </c>
      <c r="BW1203">
        <v>0</v>
      </c>
      <c r="BX1203">
        <v>0</v>
      </c>
    </row>
    <row r="1204" spans="1:102" x14ac:dyDescent="0.25">
      <c r="A1204">
        <v>87</v>
      </c>
      <c r="B1204" t="s">
        <v>72</v>
      </c>
      <c r="C1204" t="s">
        <v>73</v>
      </c>
      <c r="D1204" t="s">
        <v>365</v>
      </c>
      <c r="E1204" t="s">
        <v>836</v>
      </c>
      <c r="F1204" t="s">
        <v>75</v>
      </c>
      <c r="G1204">
        <v>2012</v>
      </c>
      <c r="H1204">
        <v>7</v>
      </c>
      <c r="J1204" t="s">
        <v>8</v>
      </c>
      <c r="K1204" t="s">
        <v>132</v>
      </c>
      <c r="L1204" t="s">
        <v>226</v>
      </c>
      <c r="M1204" t="s">
        <v>837</v>
      </c>
      <c r="N1204">
        <v>9</v>
      </c>
      <c r="O1204" t="s">
        <v>899</v>
      </c>
      <c r="P1204" t="s">
        <v>863</v>
      </c>
      <c r="Q1204" t="s">
        <v>840</v>
      </c>
      <c r="R1204" t="s">
        <v>79</v>
      </c>
      <c r="S1204">
        <v>10</v>
      </c>
      <c r="T1204">
        <v>10</v>
      </c>
      <c r="U1204">
        <v>1</v>
      </c>
      <c r="V1204">
        <v>9</v>
      </c>
      <c r="X1204">
        <v>5</v>
      </c>
      <c r="Y1204" t="s">
        <v>475</v>
      </c>
      <c r="Z1204" t="s">
        <v>460</v>
      </c>
      <c r="AA1204" t="s">
        <v>80</v>
      </c>
      <c r="AB1204" t="s">
        <v>81</v>
      </c>
      <c r="AC1204" t="s">
        <v>82</v>
      </c>
      <c r="AD1204" t="s">
        <v>83</v>
      </c>
      <c r="AE1204" t="s">
        <v>84</v>
      </c>
      <c r="AF1204" t="s">
        <v>85</v>
      </c>
      <c r="AG1204">
        <v>1.8</v>
      </c>
      <c r="AH1204">
        <v>1.6</v>
      </c>
      <c r="AI1204">
        <v>1.7</v>
      </c>
      <c r="AJ1204" t="s">
        <v>86</v>
      </c>
      <c r="AK1204" t="s">
        <v>87</v>
      </c>
      <c r="AL1204" t="s">
        <v>88</v>
      </c>
      <c r="AM1204" t="s">
        <v>89</v>
      </c>
      <c r="AN1204" t="s">
        <v>90</v>
      </c>
      <c r="AO1204" t="s">
        <v>91</v>
      </c>
      <c r="AP1204" t="s">
        <v>92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1</v>
      </c>
      <c r="BG1204">
        <v>0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1</v>
      </c>
      <c r="BQ1204">
        <v>0</v>
      </c>
      <c r="BR1204">
        <v>0</v>
      </c>
      <c r="BS1204">
        <v>1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 t="s">
        <v>475</v>
      </c>
      <c r="BZ1204" t="s">
        <v>476</v>
      </c>
      <c r="CA1204" t="s">
        <v>80</v>
      </c>
      <c r="CB1204" t="s">
        <v>477</v>
      </c>
      <c r="CC1204" t="s">
        <v>478</v>
      </c>
      <c r="CD1204" t="s">
        <v>464</v>
      </c>
      <c r="CE1204" t="s">
        <v>343</v>
      </c>
      <c r="CF1204">
        <v>1.7</v>
      </c>
      <c r="CG1204">
        <v>2.1</v>
      </c>
      <c r="CH1204">
        <v>1.5</v>
      </c>
      <c r="CI1204">
        <v>2</v>
      </c>
      <c r="CJ1204" t="s">
        <v>472</v>
      </c>
      <c r="CK1204" t="s">
        <v>465</v>
      </c>
      <c r="CL1204">
        <v>0.57999999999999996</v>
      </c>
      <c r="CM1204">
        <v>0.61</v>
      </c>
      <c r="CN1204">
        <v>1</v>
      </c>
      <c r="CO1204">
        <v>0</v>
      </c>
      <c r="CP1204">
        <v>0</v>
      </c>
      <c r="CQ1204">
        <v>0</v>
      </c>
      <c r="CR1204">
        <v>0</v>
      </c>
      <c r="CS1204">
        <v>1</v>
      </c>
      <c r="CT1204">
        <v>0</v>
      </c>
      <c r="CU1204">
        <v>0</v>
      </c>
      <c r="CV1204">
        <v>0</v>
      </c>
      <c r="CW1204">
        <v>0</v>
      </c>
      <c r="CX1204">
        <v>1</v>
      </c>
    </row>
    <row r="1205" spans="1:102" x14ac:dyDescent="0.25">
      <c r="A1205">
        <v>149</v>
      </c>
      <c r="B1205" t="s">
        <v>72</v>
      </c>
      <c r="C1205" t="s">
        <v>73</v>
      </c>
      <c r="D1205" t="s">
        <v>365</v>
      </c>
      <c r="E1205" t="s">
        <v>821</v>
      </c>
      <c r="F1205" t="s">
        <v>75</v>
      </c>
      <c r="G1205">
        <v>2012</v>
      </c>
      <c r="J1205" t="s">
        <v>367</v>
      </c>
      <c r="K1205" t="s">
        <v>184</v>
      </c>
      <c r="L1205" t="s">
        <v>227</v>
      </c>
      <c r="M1205" t="s">
        <v>431</v>
      </c>
      <c r="N1205" t="s">
        <v>814</v>
      </c>
      <c r="O1205" t="s">
        <v>893</v>
      </c>
      <c r="P1205" t="s">
        <v>862</v>
      </c>
      <c r="Q1205" t="s">
        <v>840</v>
      </c>
      <c r="R1205" t="s">
        <v>79</v>
      </c>
      <c r="S1205">
        <v>3</v>
      </c>
      <c r="T1205">
        <v>1</v>
      </c>
      <c r="V1205">
        <v>1</v>
      </c>
      <c r="W1205">
        <v>2</v>
      </c>
      <c r="X1205">
        <v>2</v>
      </c>
      <c r="Y1205" t="s">
        <v>459</v>
      </c>
      <c r="Z1205" t="s">
        <v>460</v>
      </c>
      <c r="AA1205" t="s">
        <v>106</v>
      </c>
      <c r="AB1205" t="s">
        <v>81</v>
      </c>
      <c r="AC1205" t="s">
        <v>82</v>
      </c>
      <c r="AD1205" t="s">
        <v>95</v>
      </c>
      <c r="AE1205" t="s">
        <v>84</v>
      </c>
      <c r="AF1205" t="s">
        <v>85</v>
      </c>
      <c r="AG1205">
        <v>2.65</v>
      </c>
      <c r="AH1205">
        <v>2.0249999999999999</v>
      </c>
      <c r="AI1205">
        <v>2.3374999999999999</v>
      </c>
      <c r="AJ1205" t="s">
        <v>116</v>
      </c>
      <c r="AK1205" t="s">
        <v>87</v>
      </c>
      <c r="AL1205" t="s">
        <v>88</v>
      </c>
      <c r="AM1205" t="s">
        <v>89</v>
      </c>
      <c r="AN1205" t="s">
        <v>90</v>
      </c>
      <c r="AO1205" t="s">
        <v>97</v>
      </c>
      <c r="AP1205" t="s">
        <v>108</v>
      </c>
      <c r="AQ1205">
        <v>0</v>
      </c>
      <c r="AR1205">
        <v>1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1</v>
      </c>
      <c r="BG1205">
        <v>0</v>
      </c>
      <c r="BH1205">
        <v>0</v>
      </c>
      <c r="BI1205">
        <v>0</v>
      </c>
      <c r="BJ1205">
        <v>1</v>
      </c>
      <c r="BK1205">
        <v>0</v>
      </c>
      <c r="BL1205">
        <v>0</v>
      </c>
      <c r="BM1205">
        <v>0</v>
      </c>
      <c r="BN1205">
        <v>0</v>
      </c>
      <c r="BO1205">
        <v>1</v>
      </c>
      <c r="BP1205">
        <v>1</v>
      </c>
      <c r="BQ1205">
        <v>1</v>
      </c>
      <c r="BR1205">
        <v>0</v>
      </c>
      <c r="BS1205">
        <v>1</v>
      </c>
      <c r="BT1205">
        <v>0</v>
      </c>
      <c r="BU1205">
        <v>0</v>
      </c>
      <c r="BV1205">
        <v>0</v>
      </c>
      <c r="BW1205">
        <v>1</v>
      </c>
      <c r="BX1205">
        <v>0</v>
      </c>
      <c r="BY1205" t="s">
        <v>459</v>
      </c>
      <c r="BZ1205" t="s">
        <v>461</v>
      </c>
      <c r="CA1205" t="s">
        <v>106</v>
      </c>
      <c r="CB1205" t="s">
        <v>462</v>
      </c>
      <c r="CC1205" t="s">
        <v>463</v>
      </c>
      <c r="CD1205" t="s">
        <v>464</v>
      </c>
      <c r="CE1205" t="s">
        <v>95</v>
      </c>
      <c r="CF1205">
        <v>2</v>
      </c>
      <c r="CG1205">
        <v>3</v>
      </c>
      <c r="CH1205">
        <v>1.8</v>
      </c>
      <c r="CI1205">
        <v>2.2000000000000002</v>
      </c>
      <c r="CJ1205" t="s">
        <v>18</v>
      </c>
      <c r="CK1205" t="s">
        <v>465</v>
      </c>
      <c r="CL1205">
        <v>7.0000000000000007E-2</v>
      </c>
      <c r="CM1205">
        <v>0.81</v>
      </c>
      <c r="CN1205">
        <v>1</v>
      </c>
      <c r="CO1205">
        <v>0</v>
      </c>
      <c r="CP1205">
        <v>0</v>
      </c>
      <c r="CQ1205">
        <v>0</v>
      </c>
      <c r="CR1205">
        <v>1</v>
      </c>
      <c r="CS1205">
        <v>1</v>
      </c>
      <c r="CT1205">
        <v>0</v>
      </c>
      <c r="CU1205">
        <v>0</v>
      </c>
      <c r="CV1205">
        <v>0</v>
      </c>
      <c r="CW1205">
        <v>0</v>
      </c>
      <c r="CX1205">
        <v>1</v>
      </c>
    </row>
    <row r="1206" spans="1:102" x14ac:dyDescent="0.25">
      <c r="A1206">
        <v>35</v>
      </c>
      <c r="B1206" t="s">
        <v>72</v>
      </c>
      <c r="C1206" t="s">
        <v>73</v>
      </c>
      <c r="D1206" t="s">
        <v>365</v>
      </c>
      <c r="E1206" t="s">
        <v>821</v>
      </c>
      <c r="F1206" t="s">
        <v>75</v>
      </c>
      <c r="G1206">
        <v>2012</v>
      </c>
      <c r="H1206">
        <v>7</v>
      </c>
      <c r="J1206" t="s">
        <v>8</v>
      </c>
      <c r="K1206" t="s">
        <v>371</v>
      </c>
      <c r="L1206" t="s">
        <v>226</v>
      </c>
      <c r="M1206" t="s">
        <v>837</v>
      </c>
      <c r="N1206">
        <v>6</v>
      </c>
      <c r="O1206" t="s">
        <v>900</v>
      </c>
      <c r="P1206" t="s">
        <v>862</v>
      </c>
      <c r="Q1206" t="s">
        <v>840</v>
      </c>
      <c r="R1206" t="s">
        <v>79</v>
      </c>
      <c r="S1206">
        <v>7</v>
      </c>
      <c r="T1206">
        <v>7</v>
      </c>
      <c r="V1206">
        <v>7</v>
      </c>
      <c r="X1206">
        <v>5</v>
      </c>
      <c r="Y1206" t="s">
        <v>475</v>
      </c>
      <c r="Z1206" t="s">
        <v>460</v>
      </c>
      <c r="AA1206" t="s">
        <v>80</v>
      </c>
      <c r="AB1206" t="s">
        <v>81</v>
      </c>
      <c r="AC1206" t="s">
        <v>82</v>
      </c>
      <c r="AD1206" t="s">
        <v>83</v>
      </c>
      <c r="AE1206" t="s">
        <v>84</v>
      </c>
      <c r="AF1206" t="s">
        <v>85</v>
      </c>
      <c r="AG1206">
        <v>1.8</v>
      </c>
      <c r="AH1206">
        <v>1.6</v>
      </c>
      <c r="AI1206">
        <v>1.7</v>
      </c>
      <c r="AJ1206" t="s">
        <v>86</v>
      </c>
      <c r="AK1206" t="s">
        <v>87</v>
      </c>
      <c r="AL1206" t="s">
        <v>88</v>
      </c>
      <c r="AM1206" t="s">
        <v>89</v>
      </c>
      <c r="AN1206" t="s">
        <v>90</v>
      </c>
      <c r="AO1206" t="s">
        <v>91</v>
      </c>
      <c r="AP1206" t="s">
        <v>92</v>
      </c>
      <c r="AQ1206">
        <v>0</v>
      </c>
      <c r="AR1206">
        <v>1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1</v>
      </c>
      <c r="BG1206">
        <v>0</v>
      </c>
      <c r="BH1206">
        <v>0</v>
      </c>
      <c r="BI1206">
        <v>0</v>
      </c>
      <c r="BJ1206">
        <v>1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1</v>
      </c>
      <c r="BQ1206">
        <v>0</v>
      </c>
      <c r="BR1206">
        <v>0</v>
      </c>
      <c r="BS1206">
        <v>1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 t="s">
        <v>475</v>
      </c>
      <c r="BZ1206" t="s">
        <v>476</v>
      </c>
      <c r="CA1206" t="s">
        <v>80</v>
      </c>
      <c r="CB1206" t="s">
        <v>477</v>
      </c>
      <c r="CC1206" t="s">
        <v>478</v>
      </c>
      <c r="CD1206" t="s">
        <v>464</v>
      </c>
      <c r="CE1206" t="s">
        <v>343</v>
      </c>
      <c r="CF1206">
        <v>1.7</v>
      </c>
      <c r="CG1206">
        <v>2.1</v>
      </c>
      <c r="CH1206">
        <v>1.5</v>
      </c>
      <c r="CI1206">
        <v>2</v>
      </c>
      <c r="CJ1206" t="s">
        <v>472</v>
      </c>
      <c r="CK1206" t="s">
        <v>465</v>
      </c>
      <c r="CL1206">
        <v>0.57999999999999996</v>
      </c>
      <c r="CM1206">
        <v>0.61</v>
      </c>
      <c r="CN1206">
        <v>1</v>
      </c>
      <c r="CO1206">
        <v>0</v>
      </c>
      <c r="CP1206">
        <v>0</v>
      </c>
      <c r="CQ1206">
        <v>0</v>
      </c>
      <c r="CR1206">
        <v>0</v>
      </c>
      <c r="CS1206">
        <v>1</v>
      </c>
      <c r="CT1206">
        <v>0</v>
      </c>
      <c r="CU1206">
        <v>0</v>
      </c>
      <c r="CV1206">
        <v>0</v>
      </c>
      <c r="CW1206">
        <v>0</v>
      </c>
      <c r="CX1206">
        <v>1</v>
      </c>
    </row>
    <row r="1207" spans="1:102" x14ac:dyDescent="0.25">
      <c r="A1207">
        <v>37</v>
      </c>
      <c r="B1207" t="s">
        <v>72</v>
      </c>
      <c r="C1207" t="s">
        <v>73</v>
      </c>
      <c r="D1207" t="s">
        <v>365</v>
      </c>
      <c r="E1207" t="s">
        <v>821</v>
      </c>
      <c r="F1207" t="s">
        <v>75</v>
      </c>
      <c r="G1207">
        <v>2012</v>
      </c>
      <c r="H1207">
        <v>7</v>
      </c>
      <c r="J1207" t="s">
        <v>8</v>
      </c>
      <c r="K1207" t="s">
        <v>371</v>
      </c>
      <c r="L1207" t="s">
        <v>226</v>
      </c>
      <c r="M1207" t="s">
        <v>837</v>
      </c>
      <c r="N1207">
        <v>6</v>
      </c>
      <c r="O1207" t="s">
        <v>900</v>
      </c>
      <c r="P1207" t="s">
        <v>862</v>
      </c>
      <c r="Q1207" t="s">
        <v>840</v>
      </c>
      <c r="R1207" t="s">
        <v>79</v>
      </c>
      <c r="S1207">
        <v>5</v>
      </c>
      <c r="T1207">
        <v>4</v>
      </c>
      <c r="U1207">
        <v>4</v>
      </c>
      <c r="W1207">
        <v>1</v>
      </c>
      <c r="X1207">
        <v>179</v>
      </c>
      <c r="Y1207" t="s">
        <v>540</v>
      </c>
      <c r="Z1207" t="s">
        <v>515</v>
      </c>
      <c r="AA1207" t="s">
        <v>99</v>
      </c>
      <c r="AB1207" t="s">
        <v>81</v>
      </c>
      <c r="AC1207" t="s">
        <v>82</v>
      </c>
      <c r="AD1207" t="s">
        <v>83</v>
      </c>
      <c r="AE1207" t="s">
        <v>84</v>
      </c>
      <c r="AF1207" t="s">
        <v>85</v>
      </c>
      <c r="AG1207">
        <v>4.05</v>
      </c>
      <c r="AH1207">
        <v>2.85</v>
      </c>
      <c r="AI1207">
        <v>3.45</v>
      </c>
      <c r="AJ1207" t="s">
        <v>105</v>
      </c>
      <c r="AK1207" t="s">
        <v>87</v>
      </c>
      <c r="AL1207" t="s">
        <v>88</v>
      </c>
      <c r="AM1207" t="s">
        <v>89</v>
      </c>
      <c r="AN1207" t="s">
        <v>90</v>
      </c>
      <c r="AO1207" t="s">
        <v>97</v>
      </c>
      <c r="AP1207" t="s">
        <v>92</v>
      </c>
      <c r="AQ1207">
        <v>0</v>
      </c>
      <c r="AR1207">
        <v>1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1</v>
      </c>
      <c r="BG1207">
        <v>0</v>
      </c>
      <c r="BH1207">
        <v>0</v>
      </c>
      <c r="BI1207">
        <v>0</v>
      </c>
      <c r="BJ1207">
        <v>1</v>
      </c>
      <c r="BK1207">
        <v>0</v>
      </c>
      <c r="BL1207">
        <v>0</v>
      </c>
      <c r="BM1207">
        <v>0</v>
      </c>
      <c r="BN1207">
        <v>0</v>
      </c>
      <c r="BO1207">
        <v>1</v>
      </c>
      <c r="BP1207">
        <v>1</v>
      </c>
      <c r="BQ1207">
        <v>1</v>
      </c>
      <c r="BR1207">
        <v>0</v>
      </c>
      <c r="BS1207">
        <v>1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 t="s">
        <v>540</v>
      </c>
      <c r="BZ1207" t="s">
        <v>461</v>
      </c>
      <c r="CA1207" t="s">
        <v>99</v>
      </c>
      <c r="CB1207" t="s">
        <v>531</v>
      </c>
      <c r="CC1207" t="s">
        <v>478</v>
      </c>
      <c r="CD1207" t="s">
        <v>464</v>
      </c>
      <c r="CE1207" t="s">
        <v>343</v>
      </c>
      <c r="CF1207">
        <v>3.4</v>
      </c>
      <c r="CG1207">
        <v>4.3</v>
      </c>
      <c r="CH1207">
        <v>2.5</v>
      </c>
      <c r="CI1207">
        <v>3.2</v>
      </c>
      <c r="CJ1207" t="s">
        <v>472</v>
      </c>
      <c r="CK1207" t="s">
        <v>465</v>
      </c>
      <c r="CL1207">
        <v>0.66</v>
      </c>
      <c r="CM1207">
        <v>0.66</v>
      </c>
      <c r="CN1207">
        <v>1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1</v>
      </c>
      <c r="CU1207">
        <v>0</v>
      </c>
      <c r="CV1207">
        <v>0</v>
      </c>
      <c r="CW1207">
        <v>0</v>
      </c>
      <c r="CX1207">
        <v>1</v>
      </c>
    </row>
    <row r="1208" spans="1:102" x14ac:dyDescent="0.25">
      <c r="A1208">
        <v>56</v>
      </c>
      <c r="B1208" t="s">
        <v>72</v>
      </c>
      <c r="C1208" t="s">
        <v>73</v>
      </c>
      <c r="D1208" t="s">
        <v>365</v>
      </c>
      <c r="E1208" t="s">
        <v>821</v>
      </c>
      <c r="F1208" t="s">
        <v>75</v>
      </c>
      <c r="G1208">
        <v>2012</v>
      </c>
      <c r="H1208">
        <v>7</v>
      </c>
      <c r="J1208" t="s">
        <v>8</v>
      </c>
      <c r="K1208" t="s">
        <v>132</v>
      </c>
      <c r="L1208" t="s">
        <v>226</v>
      </c>
      <c r="M1208" t="s">
        <v>837</v>
      </c>
      <c r="N1208">
        <v>7</v>
      </c>
      <c r="O1208" t="s">
        <v>901</v>
      </c>
      <c r="P1208" t="s">
        <v>862</v>
      </c>
      <c r="Q1208" t="s">
        <v>840</v>
      </c>
      <c r="R1208" t="s">
        <v>79</v>
      </c>
      <c r="S1208">
        <v>4</v>
      </c>
      <c r="T1208">
        <v>4</v>
      </c>
      <c r="V1208">
        <v>4</v>
      </c>
      <c r="X1208">
        <v>208</v>
      </c>
      <c r="Y1208" t="s">
        <v>546</v>
      </c>
      <c r="Z1208" t="s">
        <v>480</v>
      </c>
      <c r="AA1208" t="s">
        <v>80</v>
      </c>
      <c r="AB1208" t="s">
        <v>81</v>
      </c>
      <c r="AC1208" t="s">
        <v>82</v>
      </c>
      <c r="AD1208" t="s">
        <v>83</v>
      </c>
      <c r="AE1208" t="s">
        <v>84</v>
      </c>
      <c r="AF1208" t="s">
        <v>85</v>
      </c>
      <c r="AG1208">
        <v>3</v>
      </c>
      <c r="AH1208">
        <v>2.5</v>
      </c>
      <c r="AI1208">
        <v>2.75</v>
      </c>
      <c r="AJ1208" t="s">
        <v>109</v>
      </c>
      <c r="AK1208" t="s">
        <v>87</v>
      </c>
      <c r="AL1208" t="s">
        <v>88</v>
      </c>
      <c r="AM1208" t="s">
        <v>89</v>
      </c>
      <c r="AN1208" t="s">
        <v>90</v>
      </c>
      <c r="AO1208" t="s">
        <v>91</v>
      </c>
      <c r="AP1208" t="s">
        <v>92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1</v>
      </c>
      <c r="BG1208">
        <v>0</v>
      </c>
      <c r="BH1208">
        <v>0</v>
      </c>
      <c r="BI1208">
        <v>0</v>
      </c>
      <c r="BJ1208">
        <v>1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1</v>
      </c>
      <c r="BQ1208">
        <v>0</v>
      </c>
      <c r="BR1208">
        <v>0</v>
      </c>
      <c r="BS1208">
        <v>1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 t="s">
        <v>546</v>
      </c>
      <c r="BZ1208" t="s">
        <v>481</v>
      </c>
      <c r="CA1208" t="s">
        <v>80</v>
      </c>
      <c r="CB1208" t="s">
        <v>477</v>
      </c>
      <c r="CC1208" t="s">
        <v>478</v>
      </c>
      <c r="CD1208" t="s">
        <v>464</v>
      </c>
      <c r="CE1208" t="s">
        <v>343</v>
      </c>
      <c r="CF1208">
        <v>1.6</v>
      </c>
      <c r="CG1208">
        <v>1.9</v>
      </c>
      <c r="CH1208">
        <v>1.1000000000000001</v>
      </c>
      <c r="CI1208">
        <v>1.7</v>
      </c>
      <c r="CJ1208" t="s">
        <v>472</v>
      </c>
      <c r="CK1208" t="s">
        <v>465</v>
      </c>
      <c r="CL1208">
        <v>0.67</v>
      </c>
      <c r="CM1208">
        <v>0.67</v>
      </c>
      <c r="CN1208">
        <v>0</v>
      </c>
      <c r="CO1208">
        <v>0</v>
      </c>
      <c r="CP1208">
        <v>1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1</v>
      </c>
      <c r="CW1208">
        <v>1</v>
      </c>
      <c r="CX1208">
        <v>0</v>
      </c>
    </row>
    <row r="1209" spans="1:102" x14ac:dyDescent="0.25">
      <c r="A1209">
        <v>58</v>
      </c>
      <c r="B1209" t="s">
        <v>72</v>
      </c>
      <c r="C1209" t="s">
        <v>73</v>
      </c>
      <c r="D1209" t="s">
        <v>365</v>
      </c>
      <c r="E1209" t="s">
        <v>821</v>
      </c>
      <c r="F1209" t="s">
        <v>75</v>
      </c>
      <c r="G1209">
        <v>2012</v>
      </c>
      <c r="H1209">
        <v>7</v>
      </c>
      <c r="J1209" t="s">
        <v>8</v>
      </c>
      <c r="K1209" t="s">
        <v>132</v>
      </c>
      <c r="L1209" t="s">
        <v>226</v>
      </c>
      <c r="M1209" t="s">
        <v>837</v>
      </c>
      <c r="N1209">
        <v>7</v>
      </c>
      <c r="O1209" t="s">
        <v>901</v>
      </c>
      <c r="P1209" t="s">
        <v>862</v>
      </c>
      <c r="Q1209" t="s">
        <v>840</v>
      </c>
      <c r="R1209" t="s">
        <v>79</v>
      </c>
      <c r="S1209">
        <v>2</v>
      </c>
      <c r="T1209">
        <v>1</v>
      </c>
      <c r="V1209">
        <v>1</v>
      </c>
      <c r="W1209">
        <v>1</v>
      </c>
      <c r="X1209">
        <v>117</v>
      </c>
      <c r="Y1209" t="s">
        <v>518</v>
      </c>
      <c r="Z1209" t="s">
        <v>519</v>
      </c>
      <c r="AA1209" t="s">
        <v>94</v>
      </c>
      <c r="AB1209" t="s">
        <v>81</v>
      </c>
      <c r="AC1209" t="s">
        <v>82</v>
      </c>
      <c r="AD1209" t="s">
        <v>95</v>
      </c>
      <c r="AE1209" t="s">
        <v>84</v>
      </c>
      <c r="AF1209" t="s">
        <v>85</v>
      </c>
      <c r="AG1209">
        <v>2.25</v>
      </c>
      <c r="AH1209">
        <v>2</v>
      </c>
      <c r="AI1209">
        <v>2.125</v>
      </c>
      <c r="AJ1209" t="s">
        <v>96</v>
      </c>
      <c r="AK1209" t="s">
        <v>87</v>
      </c>
      <c r="AL1209" t="s">
        <v>88</v>
      </c>
      <c r="AM1209" t="s">
        <v>89</v>
      </c>
      <c r="AN1209" t="s">
        <v>90</v>
      </c>
      <c r="AO1209" t="s">
        <v>97</v>
      </c>
      <c r="AP1209" t="s">
        <v>98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1</v>
      </c>
      <c r="BG1209">
        <v>0</v>
      </c>
      <c r="BH1209">
        <v>0</v>
      </c>
      <c r="BI1209">
        <v>0</v>
      </c>
      <c r="BJ1209">
        <v>1</v>
      </c>
      <c r="BK1209">
        <v>0</v>
      </c>
      <c r="BL1209">
        <v>0</v>
      </c>
      <c r="BM1209">
        <v>0</v>
      </c>
      <c r="BN1209">
        <v>0</v>
      </c>
      <c r="BO1209">
        <v>1</v>
      </c>
      <c r="BP1209">
        <v>1</v>
      </c>
      <c r="BQ1209">
        <v>1</v>
      </c>
      <c r="BR1209">
        <v>0</v>
      </c>
      <c r="BS1209">
        <v>0</v>
      </c>
      <c r="BT1209">
        <v>0</v>
      </c>
      <c r="BU1209">
        <v>1</v>
      </c>
      <c r="BV1209">
        <v>1</v>
      </c>
      <c r="BW1209">
        <v>0</v>
      </c>
      <c r="BX1209">
        <v>0</v>
      </c>
      <c r="BY1209" t="s">
        <v>518</v>
      </c>
      <c r="BZ1209" t="s">
        <v>520</v>
      </c>
      <c r="CA1209" t="s">
        <v>94</v>
      </c>
      <c r="CB1209" t="s">
        <v>482</v>
      </c>
      <c r="CC1209" t="s">
        <v>521</v>
      </c>
      <c r="CD1209" t="s">
        <v>464</v>
      </c>
      <c r="CE1209" t="s">
        <v>95</v>
      </c>
      <c r="CF1209">
        <v>1.6</v>
      </c>
      <c r="CG1209">
        <v>2.5</v>
      </c>
      <c r="CH1209">
        <v>1.9</v>
      </c>
      <c r="CI1209">
        <v>3.3</v>
      </c>
      <c r="CJ1209" t="s">
        <v>509</v>
      </c>
      <c r="CK1209" t="s">
        <v>465</v>
      </c>
      <c r="CL1209">
        <v>0.94</v>
      </c>
      <c r="CM1209">
        <v>0.53</v>
      </c>
      <c r="CN1209">
        <v>0</v>
      </c>
      <c r="CO1209">
        <v>0</v>
      </c>
      <c r="CP1209">
        <v>1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1</v>
      </c>
      <c r="CW1209">
        <v>0</v>
      </c>
      <c r="CX1209">
        <v>1</v>
      </c>
    </row>
    <row r="1210" spans="1:102" x14ac:dyDescent="0.25">
      <c r="A1210">
        <v>67</v>
      </c>
      <c r="B1210" t="s">
        <v>72</v>
      </c>
      <c r="C1210" t="s">
        <v>73</v>
      </c>
      <c r="D1210" t="s">
        <v>365</v>
      </c>
      <c r="E1210" t="s">
        <v>821</v>
      </c>
      <c r="F1210" t="s">
        <v>75</v>
      </c>
      <c r="G1210">
        <v>2012</v>
      </c>
      <c r="H1210">
        <v>7</v>
      </c>
      <c r="J1210" t="s">
        <v>8</v>
      </c>
      <c r="K1210" t="s">
        <v>132</v>
      </c>
      <c r="L1210" t="s">
        <v>226</v>
      </c>
      <c r="M1210" t="s">
        <v>837</v>
      </c>
      <c r="N1210">
        <v>7</v>
      </c>
      <c r="O1210" t="s">
        <v>901</v>
      </c>
      <c r="P1210" t="s">
        <v>862</v>
      </c>
      <c r="Q1210" t="s">
        <v>840</v>
      </c>
      <c r="R1210" t="s">
        <v>79</v>
      </c>
      <c r="S1210">
        <v>5</v>
      </c>
      <c r="T1210">
        <v>3</v>
      </c>
      <c r="U1210">
        <v>2</v>
      </c>
      <c r="V1210">
        <v>1</v>
      </c>
      <c r="W1210">
        <v>2</v>
      </c>
      <c r="X1210">
        <v>198</v>
      </c>
      <c r="Y1210" t="s">
        <v>542</v>
      </c>
      <c r="Z1210" t="s">
        <v>488</v>
      </c>
      <c r="AA1210" t="s">
        <v>124</v>
      </c>
      <c r="AB1210" t="s">
        <v>81</v>
      </c>
      <c r="AC1210" t="s">
        <v>82</v>
      </c>
      <c r="AD1210" t="s">
        <v>95</v>
      </c>
      <c r="AE1210" t="s">
        <v>84</v>
      </c>
      <c r="AF1210" t="s">
        <v>85</v>
      </c>
      <c r="AG1210">
        <v>5.5</v>
      </c>
      <c r="AH1210">
        <v>4.75</v>
      </c>
      <c r="AI1210">
        <v>5.125</v>
      </c>
      <c r="AJ1210" t="s">
        <v>125</v>
      </c>
      <c r="AK1210" t="s">
        <v>126</v>
      </c>
      <c r="AL1210" t="s">
        <v>88</v>
      </c>
      <c r="AM1210" t="s">
        <v>113</v>
      </c>
      <c r="AN1210" t="s">
        <v>90</v>
      </c>
      <c r="AO1210" t="s">
        <v>127</v>
      </c>
      <c r="AP1210" t="s">
        <v>128</v>
      </c>
      <c r="AQ1210">
        <v>0</v>
      </c>
      <c r="AR1210">
        <v>1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</v>
      </c>
      <c r="BK1210">
        <v>0</v>
      </c>
      <c r="BL1210">
        <v>0</v>
      </c>
      <c r="BM1210">
        <v>0</v>
      </c>
      <c r="BN1210">
        <v>0</v>
      </c>
      <c r="BO1210">
        <v>1</v>
      </c>
      <c r="BP1210">
        <v>0</v>
      </c>
      <c r="BQ1210">
        <v>0</v>
      </c>
      <c r="BR1210">
        <v>0</v>
      </c>
      <c r="BS1210">
        <v>1</v>
      </c>
      <c r="BT1210">
        <v>0</v>
      </c>
      <c r="BU1210">
        <v>1</v>
      </c>
      <c r="BV1210">
        <v>0</v>
      </c>
      <c r="BW1210">
        <v>0</v>
      </c>
      <c r="BX1210">
        <v>0</v>
      </c>
      <c r="BY1210" t="s">
        <v>542</v>
      </c>
      <c r="BZ1210" t="s">
        <v>543</v>
      </c>
      <c r="CA1210" t="s">
        <v>124</v>
      </c>
      <c r="CB1210" t="s">
        <v>501</v>
      </c>
      <c r="CC1210" t="s">
        <v>544</v>
      </c>
      <c r="CD1210" t="s">
        <v>471</v>
      </c>
      <c r="CE1210" t="s">
        <v>95</v>
      </c>
      <c r="CF1210">
        <v>4.4000000000000004</v>
      </c>
      <c r="CG1210">
        <v>6</v>
      </c>
      <c r="CH1210">
        <v>3.5</v>
      </c>
      <c r="CI1210">
        <v>5.4</v>
      </c>
      <c r="CJ1210" t="s">
        <v>472</v>
      </c>
      <c r="CK1210" t="s">
        <v>465</v>
      </c>
      <c r="CL1210">
        <v>0.86</v>
      </c>
      <c r="CM1210">
        <v>0.62</v>
      </c>
      <c r="CN1210">
        <v>0</v>
      </c>
      <c r="CO1210">
        <v>0</v>
      </c>
      <c r="CP1210">
        <v>1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1</v>
      </c>
      <c r="CW1210">
        <v>0</v>
      </c>
      <c r="CX1210">
        <v>1</v>
      </c>
    </row>
    <row r="1211" spans="1:102" x14ac:dyDescent="0.25">
      <c r="A1211">
        <v>68</v>
      </c>
      <c r="B1211" t="s">
        <v>72</v>
      </c>
      <c r="C1211" t="s">
        <v>73</v>
      </c>
      <c r="D1211" t="s">
        <v>365</v>
      </c>
      <c r="E1211" t="s">
        <v>821</v>
      </c>
      <c r="F1211" t="s">
        <v>75</v>
      </c>
      <c r="G1211">
        <v>2012</v>
      </c>
      <c r="H1211">
        <v>7</v>
      </c>
      <c r="J1211" t="s">
        <v>8</v>
      </c>
      <c r="K1211" t="s">
        <v>132</v>
      </c>
      <c r="L1211" t="s">
        <v>226</v>
      </c>
      <c r="M1211" t="s">
        <v>837</v>
      </c>
      <c r="N1211">
        <v>7</v>
      </c>
      <c r="O1211" t="s">
        <v>901</v>
      </c>
      <c r="P1211" t="s">
        <v>862</v>
      </c>
      <c r="Q1211" t="s">
        <v>840</v>
      </c>
      <c r="R1211" t="s">
        <v>79</v>
      </c>
      <c r="S1211">
        <v>2</v>
      </c>
      <c r="T1211">
        <v>1</v>
      </c>
      <c r="U1211">
        <v>1</v>
      </c>
      <c r="W1211">
        <v>1</v>
      </c>
      <c r="X1211">
        <v>697</v>
      </c>
      <c r="Y1211" t="s">
        <v>644</v>
      </c>
      <c r="Z1211" t="s">
        <v>488</v>
      </c>
      <c r="AA1211" t="s">
        <v>106</v>
      </c>
      <c r="AB1211" t="s">
        <v>81</v>
      </c>
      <c r="AC1211" t="s">
        <v>82</v>
      </c>
      <c r="AD1211" t="s">
        <v>95</v>
      </c>
      <c r="AE1211" t="s">
        <v>84</v>
      </c>
      <c r="AF1211" t="s">
        <v>85</v>
      </c>
      <c r="AG1211">
        <v>4</v>
      </c>
      <c r="AH1211">
        <v>3.5</v>
      </c>
      <c r="AI1211">
        <v>3.75</v>
      </c>
      <c r="AJ1211" t="s">
        <v>122</v>
      </c>
      <c r="AK1211" t="s">
        <v>87</v>
      </c>
      <c r="AL1211" t="s">
        <v>88</v>
      </c>
      <c r="AM1211" t="s">
        <v>89</v>
      </c>
      <c r="AN1211" t="s">
        <v>90</v>
      </c>
      <c r="AO1211" t="s">
        <v>97</v>
      </c>
      <c r="AP1211" t="s">
        <v>92</v>
      </c>
      <c r="AQ1211">
        <v>0</v>
      </c>
      <c r="AR1211">
        <v>1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  <c r="BG1211">
        <v>0</v>
      </c>
      <c r="BH1211">
        <v>0</v>
      </c>
      <c r="BI1211">
        <v>0</v>
      </c>
      <c r="BJ1211">
        <v>1</v>
      </c>
      <c r="BK1211">
        <v>0</v>
      </c>
      <c r="BL1211">
        <v>0</v>
      </c>
      <c r="BM1211">
        <v>0</v>
      </c>
      <c r="BN1211">
        <v>0</v>
      </c>
      <c r="BO1211">
        <v>1</v>
      </c>
      <c r="BP1211">
        <v>1</v>
      </c>
      <c r="BQ1211">
        <v>1</v>
      </c>
      <c r="BR1211">
        <v>0</v>
      </c>
      <c r="BS1211">
        <v>1</v>
      </c>
      <c r="BT1211">
        <v>0</v>
      </c>
      <c r="BU1211">
        <v>0</v>
      </c>
      <c r="BV1211">
        <v>0</v>
      </c>
      <c r="BW1211">
        <v>0</v>
      </c>
      <c r="BX1211">
        <v>0</v>
      </c>
    </row>
    <row r="1212" spans="1:102" x14ac:dyDescent="0.25">
      <c r="A1212">
        <v>82</v>
      </c>
      <c r="B1212" t="s">
        <v>72</v>
      </c>
      <c r="C1212" t="s">
        <v>73</v>
      </c>
      <c r="D1212" t="s">
        <v>365</v>
      </c>
      <c r="E1212" t="s">
        <v>821</v>
      </c>
      <c r="F1212" t="s">
        <v>75</v>
      </c>
      <c r="G1212">
        <v>2012</v>
      </c>
      <c r="H1212">
        <v>7</v>
      </c>
      <c r="J1212" t="s">
        <v>8</v>
      </c>
      <c r="K1212" t="s">
        <v>132</v>
      </c>
      <c r="L1212" t="s">
        <v>226</v>
      </c>
      <c r="M1212" t="s">
        <v>837</v>
      </c>
      <c r="N1212">
        <v>7</v>
      </c>
      <c r="O1212" t="s">
        <v>901</v>
      </c>
      <c r="P1212" t="s">
        <v>862</v>
      </c>
      <c r="Q1212" t="s">
        <v>840</v>
      </c>
      <c r="R1212" t="s">
        <v>79</v>
      </c>
      <c r="S1212">
        <v>7</v>
      </c>
      <c r="T1212">
        <v>5</v>
      </c>
      <c r="V1212">
        <v>5</v>
      </c>
      <c r="W1212">
        <v>2</v>
      </c>
      <c r="X1212">
        <v>5</v>
      </c>
      <c r="Y1212" t="s">
        <v>475</v>
      </c>
      <c r="Z1212" t="s">
        <v>460</v>
      </c>
      <c r="AA1212" t="s">
        <v>80</v>
      </c>
      <c r="AB1212" t="s">
        <v>81</v>
      </c>
      <c r="AC1212" t="s">
        <v>82</v>
      </c>
      <c r="AD1212" t="s">
        <v>83</v>
      </c>
      <c r="AE1212" t="s">
        <v>84</v>
      </c>
      <c r="AF1212" t="s">
        <v>85</v>
      </c>
      <c r="AG1212">
        <v>1.8</v>
      </c>
      <c r="AH1212">
        <v>1.6</v>
      </c>
      <c r="AI1212">
        <v>1.7</v>
      </c>
      <c r="AJ1212" t="s">
        <v>86</v>
      </c>
      <c r="AK1212" t="s">
        <v>87</v>
      </c>
      <c r="AL1212" t="s">
        <v>88</v>
      </c>
      <c r="AM1212" t="s">
        <v>89</v>
      </c>
      <c r="AN1212" t="s">
        <v>90</v>
      </c>
      <c r="AO1212" t="s">
        <v>91</v>
      </c>
      <c r="AP1212" t="s">
        <v>92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1</v>
      </c>
      <c r="BG1212">
        <v>0</v>
      </c>
      <c r="BH1212">
        <v>0</v>
      </c>
      <c r="BI1212">
        <v>0</v>
      </c>
      <c r="BJ1212">
        <v>1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0</v>
      </c>
      <c r="BR1212">
        <v>0</v>
      </c>
      <c r="BS1212">
        <v>1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 t="s">
        <v>475</v>
      </c>
      <c r="BZ1212" t="s">
        <v>476</v>
      </c>
      <c r="CA1212" t="s">
        <v>80</v>
      </c>
      <c r="CB1212" t="s">
        <v>477</v>
      </c>
      <c r="CC1212" t="s">
        <v>478</v>
      </c>
      <c r="CD1212" t="s">
        <v>464</v>
      </c>
      <c r="CE1212" t="s">
        <v>343</v>
      </c>
      <c r="CF1212">
        <v>1.7</v>
      </c>
      <c r="CG1212">
        <v>2.1</v>
      </c>
      <c r="CH1212">
        <v>1.5</v>
      </c>
      <c r="CI1212">
        <v>2</v>
      </c>
      <c r="CJ1212" t="s">
        <v>472</v>
      </c>
      <c r="CK1212" t="s">
        <v>465</v>
      </c>
      <c r="CL1212">
        <v>0.57999999999999996</v>
      </c>
      <c r="CM1212">
        <v>0.61</v>
      </c>
      <c r="CN1212">
        <v>1</v>
      </c>
      <c r="CO1212">
        <v>0</v>
      </c>
      <c r="CP1212">
        <v>0</v>
      </c>
      <c r="CQ1212">
        <v>0</v>
      </c>
      <c r="CR1212">
        <v>0</v>
      </c>
      <c r="CS1212">
        <v>1</v>
      </c>
      <c r="CT1212">
        <v>0</v>
      </c>
      <c r="CU1212">
        <v>0</v>
      </c>
      <c r="CV1212">
        <v>0</v>
      </c>
      <c r="CW1212">
        <v>0</v>
      </c>
      <c r="CX1212">
        <v>1</v>
      </c>
    </row>
    <row r="1213" spans="1:102" x14ac:dyDescent="0.25">
      <c r="A1213">
        <v>84</v>
      </c>
      <c r="B1213" t="s">
        <v>72</v>
      </c>
      <c r="C1213" t="s">
        <v>73</v>
      </c>
      <c r="D1213" t="s">
        <v>365</v>
      </c>
      <c r="E1213" t="s">
        <v>821</v>
      </c>
      <c r="F1213" t="s">
        <v>75</v>
      </c>
      <c r="G1213">
        <v>2012</v>
      </c>
      <c r="H1213">
        <v>7</v>
      </c>
      <c r="J1213" t="s">
        <v>8</v>
      </c>
      <c r="K1213" t="s">
        <v>132</v>
      </c>
      <c r="L1213" t="s">
        <v>226</v>
      </c>
      <c r="M1213" t="s">
        <v>837</v>
      </c>
      <c r="N1213">
        <v>7</v>
      </c>
      <c r="O1213" t="s">
        <v>901</v>
      </c>
      <c r="P1213" t="s">
        <v>862</v>
      </c>
      <c r="Q1213" t="s">
        <v>840</v>
      </c>
      <c r="R1213" t="s">
        <v>79</v>
      </c>
      <c r="S1213">
        <v>4</v>
      </c>
      <c r="T1213">
        <v>1</v>
      </c>
      <c r="V1213">
        <v>1</v>
      </c>
      <c r="W1213">
        <v>3</v>
      </c>
      <c r="X1213">
        <v>179</v>
      </c>
      <c r="Y1213" t="s">
        <v>540</v>
      </c>
      <c r="Z1213" t="s">
        <v>515</v>
      </c>
      <c r="AA1213" t="s">
        <v>99</v>
      </c>
      <c r="AB1213" t="s">
        <v>81</v>
      </c>
      <c r="AC1213" t="s">
        <v>82</v>
      </c>
      <c r="AD1213" t="s">
        <v>83</v>
      </c>
      <c r="AE1213" t="s">
        <v>84</v>
      </c>
      <c r="AF1213" t="s">
        <v>85</v>
      </c>
      <c r="AG1213">
        <v>4.05</v>
      </c>
      <c r="AH1213">
        <v>2.85</v>
      </c>
      <c r="AI1213">
        <v>3.45</v>
      </c>
      <c r="AJ1213" t="s">
        <v>105</v>
      </c>
      <c r="AK1213" t="s">
        <v>87</v>
      </c>
      <c r="AL1213" t="s">
        <v>88</v>
      </c>
      <c r="AM1213" t="s">
        <v>89</v>
      </c>
      <c r="AN1213" t="s">
        <v>90</v>
      </c>
      <c r="AO1213" t="s">
        <v>97</v>
      </c>
      <c r="AP1213" t="s">
        <v>92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1</v>
      </c>
      <c r="BG1213">
        <v>0</v>
      </c>
      <c r="BH1213">
        <v>0</v>
      </c>
      <c r="BI1213">
        <v>0</v>
      </c>
      <c r="BJ1213">
        <v>1</v>
      </c>
      <c r="BK1213">
        <v>0</v>
      </c>
      <c r="BL1213">
        <v>0</v>
      </c>
      <c r="BM1213">
        <v>0</v>
      </c>
      <c r="BN1213">
        <v>0</v>
      </c>
      <c r="BO1213">
        <v>1</v>
      </c>
      <c r="BP1213">
        <v>1</v>
      </c>
      <c r="BQ1213">
        <v>1</v>
      </c>
      <c r="BR1213">
        <v>0</v>
      </c>
      <c r="BS1213">
        <v>1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 t="s">
        <v>540</v>
      </c>
      <c r="BZ1213" t="s">
        <v>461</v>
      </c>
      <c r="CA1213" t="s">
        <v>99</v>
      </c>
      <c r="CB1213" t="s">
        <v>531</v>
      </c>
      <c r="CC1213" t="s">
        <v>478</v>
      </c>
      <c r="CD1213" t="s">
        <v>464</v>
      </c>
      <c r="CE1213" t="s">
        <v>343</v>
      </c>
      <c r="CF1213">
        <v>3.4</v>
      </c>
      <c r="CG1213">
        <v>4.3</v>
      </c>
      <c r="CH1213">
        <v>2.5</v>
      </c>
      <c r="CI1213">
        <v>3.2</v>
      </c>
      <c r="CJ1213" t="s">
        <v>472</v>
      </c>
      <c r="CK1213" t="s">
        <v>465</v>
      </c>
      <c r="CL1213">
        <v>0.66</v>
      </c>
      <c r="CM1213">
        <v>0.66</v>
      </c>
      <c r="CN1213">
        <v>1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1</v>
      </c>
      <c r="CU1213">
        <v>0</v>
      </c>
      <c r="CV1213">
        <v>0</v>
      </c>
      <c r="CW1213">
        <v>0</v>
      </c>
      <c r="CX1213">
        <v>1</v>
      </c>
    </row>
    <row r="1214" spans="1:102" x14ac:dyDescent="0.25">
      <c r="A1214">
        <v>115</v>
      </c>
      <c r="B1214" t="s">
        <v>72</v>
      </c>
      <c r="C1214" t="s">
        <v>73</v>
      </c>
      <c r="D1214" t="s">
        <v>365</v>
      </c>
      <c r="E1214" t="s">
        <v>821</v>
      </c>
      <c r="F1214" t="s">
        <v>75</v>
      </c>
      <c r="G1214">
        <v>2012</v>
      </c>
      <c r="H1214">
        <v>9</v>
      </c>
      <c r="J1214" t="s">
        <v>228</v>
      </c>
      <c r="K1214" t="s">
        <v>132</v>
      </c>
      <c r="L1214" t="s">
        <v>226</v>
      </c>
      <c r="M1214" t="s">
        <v>838</v>
      </c>
      <c r="N1214">
        <v>8</v>
      </c>
      <c r="O1214" t="s">
        <v>902</v>
      </c>
      <c r="P1214" t="s">
        <v>862</v>
      </c>
      <c r="Q1214" t="s">
        <v>840</v>
      </c>
      <c r="R1214" t="s">
        <v>79</v>
      </c>
      <c r="S1214">
        <v>6</v>
      </c>
      <c r="T1214">
        <v>4</v>
      </c>
      <c r="U1214">
        <v>3</v>
      </c>
      <c r="V1214">
        <v>1</v>
      </c>
      <c r="W1214">
        <v>2</v>
      </c>
      <c r="X1214">
        <v>134</v>
      </c>
      <c r="Y1214" t="s">
        <v>535</v>
      </c>
      <c r="Z1214" t="s">
        <v>460</v>
      </c>
      <c r="AA1214" t="s">
        <v>103</v>
      </c>
      <c r="AB1214" t="s">
        <v>81</v>
      </c>
      <c r="AC1214" t="s">
        <v>82</v>
      </c>
      <c r="AD1214" t="s">
        <v>83</v>
      </c>
      <c r="AE1214" t="s">
        <v>84</v>
      </c>
      <c r="AF1214" t="s">
        <v>85</v>
      </c>
      <c r="AG1214">
        <v>6</v>
      </c>
      <c r="AH1214">
        <v>5</v>
      </c>
      <c r="AI1214">
        <v>5.5</v>
      </c>
      <c r="AJ1214" t="s">
        <v>104</v>
      </c>
      <c r="AK1214" t="s">
        <v>87</v>
      </c>
      <c r="AL1214" t="s">
        <v>88</v>
      </c>
      <c r="AM1214" t="s">
        <v>89</v>
      </c>
      <c r="AN1214" t="s">
        <v>90</v>
      </c>
      <c r="AO1214" t="s">
        <v>97</v>
      </c>
      <c r="AP1214" t="s">
        <v>92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1</v>
      </c>
      <c r="BG1214">
        <v>0</v>
      </c>
      <c r="BH1214">
        <v>0</v>
      </c>
      <c r="BI1214">
        <v>0</v>
      </c>
      <c r="BJ1214">
        <v>1</v>
      </c>
      <c r="BK1214">
        <v>0</v>
      </c>
      <c r="BL1214">
        <v>0</v>
      </c>
      <c r="BM1214">
        <v>0</v>
      </c>
      <c r="BN1214">
        <v>0</v>
      </c>
      <c r="BO1214">
        <v>1</v>
      </c>
      <c r="BP1214">
        <v>1</v>
      </c>
      <c r="BQ1214">
        <v>1</v>
      </c>
      <c r="BR1214">
        <v>0</v>
      </c>
      <c r="BS1214">
        <v>1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 t="s">
        <v>535</v>
      </c>
      <c r="BZ1214" t="s">
        <v>536</v>
      </c>
      <c r="CA1214" t="s">
        <v>103</v>
      </c>
      <c r="CB1214" t="s">
        <v>531</v>
      </c>
      <c r="CC1214" t="s">
        <v>478</v>
      </c>
      <c r="CD1214" t="s">
        <v>464</v>
      </c>
      <c r="CE1214" t="s">
        <v>343</v>
      </c>
      <c r="CF1214">
        <v>5.3</v>
      </c>
      <c r="CG1214">
        <v>8.5</v>
      </c>
      <c r="CH1214">
        <v>3.2</v>
      </c>
      <c r="CI1214">
        <v>5.5</v>
      </c>
      <c r="CJ1214" t="s">
        <v>18</v>
      </c>
      <c r="CK1214" t="s">
        <v>465</v>
      </c>
      <c r="CL1214">
        <v>0.72</v>
      </c>
      <c r="CM1214">
        <v>0.75</v>
      </c>
      <c r="CN1214">
        <v>1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1</v>
      </c>
      <c r="CU1214">
        <v>0</v>
      </c>
      <c r="CV1214">
        <v>0</v>
      </c>
      <c r="CW1214">
        <v>0</v>
      </c>
      <c r="CX1214">
        <v>1</v>
      </c>
    </row>
    <row r="1215" spans="1:102" x14ac:dyDescent="0.25">
      <c r="A1215">
        <v>144</v>
      </c>
      <c r="B1215" t="s">
        <v>72</v>
      </c>
      <c r="C1215" t="s">
        <v>73</v>
      </c>
      <c r="D1215" t="s">
        <v>365</v>
      </c>
      <c r="E1215" t="s">
        <v>821</v>
      </c>
      <c r="F1215" t="s">
        <v>75</v>
      </c>
      <c r="G1215">
        <v>2012</v>
      </c>
      <c r="H1215">
        <v>9</v>
      </c>
      <c r="J1215" t="s">
        <v>228</v>
      </c>
      <c r="K1215" t="s">
        <v>132</v>
      </c>
      <c r="L1215" t="s">
        <v>226</v>
      </c>
      <c r="M1215" t="s">
        <v>838</v>
      </c>
      <c r="N1215">
        <v>8</v>
      </c>
      <c r="O1215" t="s">
        <v>902</v>
      </c>
      <c r="P1215" t="s">
        <v>862</v>
      </c>
      <c r="Q1215" t="s">
        <v>840</v>
      </c>
      <c r="R1215" t="s">
        <v>79</v>
      </c>
      <c r="S1215">
        <v>7</v>
      </c>
      <c r="T1215">
        <v>2</v>
      </c>
      <c r="U1215">
        <v>1</v>
      </c>
      <c r="V1215">
        <v>1</v>
      </c>
      <c r="W1215">
        <v>5</v>
      </c>
      <c r="X1215">
        <v>5</v>
      </c>
      <c r="Y1215" t="s">
        <v>475</v>
      </c>
      <c r="Z1215" t="s">
        <v>460</v>
      </c>
      <c r="AA1215" t="s">
        <v>80</v>
      </c>
      <c r="AB1215" t="s">
        <v>81</v>
      </c>
      <c r="AC1215" t="s">
        <v>82</v>
      </c>
      <c r="AD1215" t="s">
        <v>83</v>
      </c>
      <c r="AE1215" t="s">
        <v>84</v>
      </c>
      <c r="AF1215" t="s">
        <v>85</v>
      </c>
      <c r="AG1215">
        <v>1.8</v>
      </c>
      <c r="AH1215">
        <v>1.6</v>
      </c>
      <c r="AI1215">
        <v>1.7</v>
      </c>
      <c r="AJ1215" t="s">
        <v>86</v>
      </c>
      <c r="AK1215" t="s">
        <v>87</v>
      </c>
      <c r="AL1215" t="s">
        <v>88</v>
      </c>
      <c r="AM1215" t="s">
        <v>89</v>
      </c>
      <c r="AN1215" t="s">
        <v>90</v>
      </c>
      <c r="AO1215" t="s">
        <v>91</v>
      </c>
      <c r="AP1215" t="s">
        <v>92</v>
      </c>
      <c r="AQ1215">
        <v>0</v>
      </c>
      <c r="AR1215">
        <v>1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1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1</v>
      </c>
      <c r="BQ1215">
        <v>0</v>
      </c>
      <c r="BR1215">
        <v>0</v>
      </c>
      <c r="BS1215">
        <v>1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 t="s">
        <v>475</v>
      </c>
      <c r="BZ1215" t="s">
        <v>476</v>
      </c>
      <c r="CA1215" t="s">
        <v>80</v>
      </c>
      <c r="CB1215" t="s">
        <v>477</v>
      </c>
      <c r="CC1215" t="s">
        <v>478</v>
      </c>
      <c r="CD1215" t="s">
        <v>464</v>
      </c>
      <c r="CE1215" t="s">
        <v>343</v>
      </c>
      <c r="CF1215">
        <v>1.7</v>
      </c>
      <c r="CG1215">
        <v>2.1</v>
      </c>
      <c r="CH1215">
        <v>1.5</v>
      </c>
      <c r="CI1215">
        <v>2</v>
      </c>
      <c r="CJ1215" t="s">
        <v>472</v>
      </c>
      <c r="CK1215" t="s">
        <v>465</v>
      </c>
      <c r="CL1215">
        <v>0.57999999999999996</v>
      </c>
      <c r="CM1215">
        <v>0.61</v>
      </c>
      <c r="CN1215">
        <v>1</v>
      </c>
      <c r="CO1215">
        <v>0</v>
      </c>
      <c r="CP1215">
        <v>0</v>
      </c>
      <c r="CQ1215">
        <v>0</v>
      </c>
      <c r="CR1215">
        <v>0</v>
      </c>
      <c r="CS1215">
        <v>1</v>
      </c>
      <c r="CT1215">
        <v>0</v>
      </c>
      <c r="CU1215">
        <v>0</v>
      </c>
      <c r="CV1215">
        <v>0</v>
      </c>
      <c r="CW1215">
        <v>0</v>
      </c>
      <c r="CX1215">
        <v>1</v>
      </c>
    </row>
    <row r="1216" spans="1:102" x14ac:dyDescent="0.25">
      <c r="A1216">
        <v>147</v>
      </c>
      <c r="B1216" t="s">
        <v>72</v>
      </c>
      <c r="C1216" t="s">
        <v>73</v>
      </c>
      <c r="D1216" t="s">
        <v>365</v>
      </c>
      <c r="E1216" t="s">
        <v>821</v>
      </c>
      <c r="F1216" t="s">
        <v>75</v>
      </c>
      <c r="G1216">
        <v>2012</v>
      </c>
      <c r="H1216">
        <v>9</v>
      </c>
      <c r="J1216" t="s">
        <v>228</v>
      </c>
      <c r="K1216" t="s">
        <v>132</v>
      </c>
      <c r="L1216" t="s">
        <v>226</v>
      </c>
      <c r="M1216" t="s">
        <v>838</v>
      </c>
      <c r="N1216">
        <v>8</v>
      </c>
      <c r="O1216" t="s">
        <v>902</v>
      </c>
      <c r="P1216" t="s">
        <v>862</v>
      </c>
      <c r="Q1216" t="s">
        <v>840</v>
      </c>
      <c r="R1216" t="s">
        <v>79</v>
      </c>
      <c r="S1216">
        <v>1</v>
      </c>
      <c r="T1216">
        <v>1</v>
      </c>
      <c r="V1216">
        <v>1</v>
      </c>
      <c r="X1216">
        <v>181</v>
      </c>
      <c r="Y1216" t="s">
        <v>541</v>
      </c>
      <c r="Z1216" t="s">
        <v>460</v>
      </c>
      <c r="AA1216" t="s">
        <v>106</v>
      </c>
      <c r="AB1216" t="s">
        <v>81</v>
      </c>
      <c r="AC1216" t="s">
        <v>82</v>
      </c>
      <c r="AD1216" t="s">
        <v>83</v>
      </c>
      <c r="AE1216" t="s">
        <v>84</v>
      </c>
      <c r="AF1216" t="s">
        <v>85</v>
      </c>
      <c r="AG1216">
        <v>2</v>
      </c>
      <c r="AH1216">
        <v>1.75</v>
      </c>
      <c r="AI1216">
        <v>1.88</v>
      </c>
      <c r="AJ1216" t="s">
        <v>107</v>
      </c>
      <c r="AK1216" t="s">
        <v>87</v>
      </c>
      <c r="AL1216" t="s">
        <v>88</v>
      </c>
      <c r="AM1216" t="s">
        <v>89</v>
      </c>
      <c r="AN1216" t="s">
        <v>90</v>
      </c>
      <c r="AO1216" t="s">
        <v>97</v>
      </c>
      <c r="AP1216" t="s">
        <v>108</v>
      </c>
      <c r="AQ1216">
        <v>0</v>
      </c>
      <c r="AR1216">
        <v>1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1</v>
      </c>
      <c r="BG1216">
        <v>0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1</v>
      </c>
      <c r="BP1216">
        <v>1</v>
      </c>
      <c r="BQ1216">
        <v>1</v>
      </c>
      <c r="BR1216">
        <v>0</v>
      </c>
      <c r="BS1216">
        <v>1</v>
      </c>
      <c r="BT1216">
        <v>0</v>
      </c>
      <c r="BU1216">
        <v>0</v>
      </c>
      <c r="BV1216">
        <v>0</v>
      </c>
      <c r="BW1216">
        <v>1</v>
      </c>
      <c r="BX1216">
        <v>0</v>
      </c>
      <c r="BY1216" t="s">
        <v>541</v>
      </c>
      <c r="BZ1216" t="s">
        <v>476</v>
      </c>
      <c r="CA1216" t="s">
        <v>106</v>
      </c>
      <c r="CB1216" t="s">
        <v>501</v>
      </c>
      <c r="CC1216" t="s">
        <v>478</v>
      </c>
      <c r="CD1216" t="s">
        <v>464</v>
      </c>
      <c r="CE1216" t="s">
        <v>343</v>
      </c>
      <c r="CF1216">
        <v>1.6</v>
      </c>
      <c r="CG1216">
        <v>2</v>
      </c>
      <c r="CH1216">
        <v>1.5</v>
      </c>
      <c r="CI1216">
        <v>1.75</v>
      </c>
      <c r="CJ1216" t="s">
        <v>18</v>
      </c>
      <c r="CK1216" t="s">
        <v>465</v>
      </c>
      <c r="CL1216">
        <v>0.96</v>
      </c>
      <c r="CM1216">
        <v>0.56999999999999995</v>
      </c>
      <c r="CN1216">
        <v>0</v>
      </c>
      <c r="CO1216">
        <v>0</v>
      </c>
      <c r="CP1216">
        <v>1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1</v>
      </c>
      <c r="CW1216">
        <v>0</v>
      </c>
      <c r="CX1216">
        <v>1</v>
      </c>
    </row>
    <row r="1217" spans="1:102" x14ac:dyDescent="0.25">
      <c r="A1217">
        <v>150</v>
      </c>
      <c r="B1217" t="s">
        <v>72</v>
      </c>
      <c r="C1217" t="s">
        <v>73</v>
      </c>
      <c r="D1217" t="s">
        <v>365</v>
      </c>
      <c r="E1217" t="s">
        <v>821</v>
      </c>
      <c r="F1217" t="s">
        <v>75</v>
      </c>
      <c r="G1217">
        <v>2012</v>
      </c>
      <c r="H1217">
        <v>9</v>
      </c>
      <c r="J1217" t="s">
        <v>228</v>
      </c>
      <c r="K1217" t="s">
        <v>369</v>
      </c>
      <c r="L1217" t="s">
        <v>226</v>
      </c>
      <c r="M1217" t="s">
        <v>838</v>
      </c>
      <c r="N1217">
        <v>9</v>
      </c>
      <c r="O1217" t="s">
        <v>903</v>
      </c>
      <c r="P1217" t="s">
        <v>862</v>
      </c>
      <c r="Q1217" t="s">
        <v>840</v>
      </c>
      <c r="R1217" t="s">
        <v>79</v>
      </c>
      <c r="S1217">
        <v>3</v>
      </c>
      <c r="T1217">
        <v>1</v>
      </c>
      <c r="U1217">
        <v>1</v>
      </c>
      <c r="W1217">
        <v>2</v>
      </c>
      <c r="X1217">
        <v>140</v>
      </c>
      <c r="Y1217" t="s">
        <v>537</v>
      </c>
      <c r="Z1217" t="s">
        <v>538</v>
      </c>
      <c r="AA1217" t="s">
        <v>118</v>
      </c>
      <c r="AB1217" t="s">
        <v>81</v>
      </c>
      <c r="AC1217" t="s">
        <v>82</v>
      </c>
      <c r="AD1217" t="s">
        <v>100</v>
      </c>
      <c r="AE1217" t="s">
        <v>101</v>
      </c>
      <c r="AF1217" t="s">
        <v>85</v>
      </c>
      <c r="AG1217">
        <v>2.875</v>
      </c>
      <c r="AH1217">
        <v>2.625</v>
      </c>
      <c r="AI1217">
        <v>2.75</v>
      </c>
      <c r="AJ1217" t="s">
        <v>119</v>
      </c>
      <c r="AK1217" t="s">
        <v>87</v>
      </c>
      <c r="AL1217" t="s">
        <v>88</v>
      </c>
      <c r="AM1217" t="s">
        <v>120</v>
      </c>
      <c r="AN1217" t="s">
        <v>90</v>
      </c>
      <c r="AO1217" t="s">
        <v>91</v>
      </c>
      <c r="AP1217" t="s">
        <v>92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1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1</v>
      </c>
      <c r="BQ1217">
        <v>0</v>
      </c>
      <c r="BR1217">
        <v>0</v>
      </c>
      <c r="BS1217">
        <v>1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 t="s">
        <v>537</v>
      </c>
      <c r="BZ1217" t="s">
        <v>539</v>
      </c>
      <c r="CA1217" t="s">
        <v>118</v>
      </c>
      <c r="CB1217" t="s">
        <v>507</v>
      </c>
      <c r="CC1217" t="s">
        <v>491</v>
      </c>
      <c r="CD1217" t="s">
        <v>491</v>
      </c>
      <c r="CE1217" t="s">
        <v>100</v>
      </c>
      <c r="CF1217">
        <v>2</v>
      </c>
      <c r="CG1217">
        <v>4.8</v>
      </c>
      <c r="CH1217">
        <v>2.5</v>
      </c>
      <c r="CI1217">
        <v>3.2</v>
      </c>
      <c r="CJ1217" t="s">
        <v>509</v>
      </c>
      <c r="CK1217" t="s">
        <v>465</v>
      </c>
      <c r="CL1217">
        <v>0.32</v>
      </c>
      <c r="CM1217">
        <v>0.8</v>
      </c>
      <c r="CN1217">
        <v>0</v>
      </c>
      <c r="CO1217">
        <v>0</v>
      </c>
      <c r="CP1217">
        <v>1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1</v>
      </c>
      <c r="CW1217">
        <v>1</v>
      </c>
      <c r="CX1217">
        <v>0</v>
      </c>
    </row>
    <row r="1218" spans="1:102" x14ac:dyDescent="0.25">
      <c r="A1218">
        <v>153</v>
      </c>
      <c r="B1218" t="s">
        <v>72</v>
      </c>
      <c r="C1218" t="s">
        <v>73</v>
      </c>
      <c r="D1218" t="s">
        <v>365</v>
      </c>
      <c r="E1218" t="s">
        <v>821</v>
      </c>
      <c r="F1218" t="s">
        <v>75</v>
      </c>
      <c r="G1218">
        <v>2012</v>
      </c>
      <c r="H1218">
        <v>9</v>
      </c>
      <c r="J1218" t="s">
        <v>228</v>
      </c>
      <c r="K1218" t="s">
        <v>369</v>
      </c>
      <c r="L1218" t="s">
        <v>226</v>
      </c>
      <c r="M1218" t="s">
        <v>838</v>
      </c>
      <c r="N1218">
        <v>9</v>
      </c>
      <c r="O1218" t="s">
        <v>903</v>
      </c>
      <c r="P1218" t="s">
        <v>862</v>
      </c>
      <c r="Q1218" t="s">
        <v>840</v>
      </c>
      <c r="R1218" t="s">
        <v>79</v>
      </c>
      <c r="S1218">
        <v>25</v>
      </c>
      <c r="T1218">
        <v>9</v>
      </c>
      <c r="U1218">
        <v>5</v>
      </c>
      <c r="V1218">
        <v>4</v>
      </c>
      <c r="W1218">
        <v>16</v>
      </c>
      <c r="X1218">
        <v>134</v>
      </c>
      <c r="Y1218" t="s">
        <v>535</v>
      </c>
      <c r="Z1218" t="s">
        <v>460</v>
      </c>
      <c r="AA1218" t="s">
        <v>103</v>
      </c>
      <c r="AB1218" t="s">
        <v>81</v>
      </c>
      <c r="AC1218" t="s">
        <v>82</v>
      </c>
      <c r="AD1218" t="s">
        <v>83</v>
      </c>
      <c r="AE1218" t="s">
        <v>84</v>
      </c>
      <c r="AF1218" t="s">
        <v>85</v>
      </c>
      <c r="AG1218">
        <v>6</v>
      </c>
      <c r="AH1218">
        <v>5</v>
      </c>
      <c r="AI1218">
        <v>5.5</v>
      </c>
      <c r="AJ1218" t="s">
        <v>104</v>
      </c>
      <c r="AK1218" t="s">
        <v>87</v>
      </c>
      <c r="AL1218" t="s">
        <v>88</v>
      </c>
      <c r="AM1218" t="s">
        <v>89</v>
      </c>
      <c r="AN1218" t="s">
        <v>90</v>
      </c>
      <c r="AO1218" t="s">
        <v>97</v>
      </c>
      <c r="AP1218" t="s">
        <v>92</v>
      </c>
      <c r="AQ1218">
        <v>0</v>
      </c>
      <c r="AR1218">
        <v>1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0</v>
      </c>
      <c r="BO1218">
        <v>1</v>
      </c>
      <c r="BP1218">
        <v>1</v>
      </c>
      <c r="BQ1218">
        <v>1</v>
      </c>
      <c r="BR1218">
        <v>0</v>
      </c>
      <c r="BS1218">
        <v>1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 t="s">
        <v>535</v>
      </c>
      <c r="BZ1218" t="s">
        <v>536</v>
      </c>
      <c r="CA1218" t="s">
        <v>103</v>
      </c>
      <c r="CB1218" t="s">
        <v>531</v>
      </c>
      <c r="CC1218" t="s">
        <v>478</v>
      </c>
      <c r="CD1218" t="s">
        <v>464</v>
      </c>
      <c r="CE1218" t="s">
        <v>343</v>
      </c>
      <c r="CF1218">
        <v>5.3</v>
      </c>
      <c r="CG1218">
        <v>8.5</v>
      </c>
      <c r="CH1218">
        <v>3.2</v>
      </c>
      <c r="CI1218">
        <v>5.5</v>
      </c>
      <c r="CJ1218" t="s">
        <v>18</v>
      </c>
      <c r="CK1218" t="s">
        <v>465</v>
      </c>
      <c r="CL1218">
        <v>0.72</v>
      </c>
      <c r="CM1218">
        <v>0.75</v>
      </c>
      <c r="CN1218">
        <v>1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</v>
      </c>
      <c r="CU1218">
        <v>0</v>
      </c>
      <c r="CV1218">
        <v>0</v>
      </c>
      <c r="CW1218">
        <v>0</v>
      </c>
      <c r="CX1218">
        <v>1</v>
      </c>
    </row>
    <row r="1219" spans="1:102" x14ac:dyDescent="0.25">
      <c r="A1219">
        <v>156</v>
      </c>
      <c r="B1219" t="s">
        <v>72</v>
      </c>
      <c r="C1219" t="s">
        <v>73</v>
      </c>
      <c r="D1219" t="s">
        <v>365</v>
      </c>
      <c r="E1219" t="s">
        <v>821</v>
      </c>
      <c r="F1219" t="s">
        <v>75</v>
      </c>
      <c r="G1219">
        <v>2012</v>
      </c>
      <c r="H1219">
        <v>9</v>
      </c>
      <c r="J1219" t="s">
        <v>228</v>
      </c>
      <c r="K1219" t="s">
        <v>369</v>
      </c>
      <c r="L1219" t="s">
        <v>226</v>
      </c>
      <c r="M1219" t="s">
        <v>838</v>
      </c>
      <c r="N1219">
        <v>9</v>
      </c>
      <c r="O1219" t="s">
        <v>903</v>
      </c>
      <c r="P1219" t="s">
        <v>862</v>
      </c>
      <c r="Q1219" t="s">
        <v>840</v>
      </c>
      <c r="R1219" t="s">
        <v>79</v>
      </c>
      <c r="S1219">
        <v>6</v>
      </c>
      <c r="T1219">
        <v>3</v>
      </c>
      <c r="U1219">
        <v>2</v>
      </c>
      <c r="V1219">
        <v>1</v>
      </c>
      <c r="W1219">
        <v>3</v>
      </c>
      <c r="X1219">
        <v>208</v>
      </c>
      <c r="Y1219" t="s">
        <v>546</v>
      </c>
      <c r="Z1219" t="s">
        <v>480</v>
      </c>
      <c r="AA1219" t="s">
        <v>80</v>
      </c>
      <c r="AB1219" t="s">
        <v>81</v>
      </c>
      <c r="AC1219" t="s">
        <v>82</v>
      </c>
      <c r="AD1219" t="s">
        <v>83</v>
      </c>
      <c r="AE1219" t="s">
        <v>84</v>
      </c>
      <c r="AF1219" t="s">
        <v>85</v>
      </c>
      <c r="AG1219">
        <v>3</v>
      </c>
      <c r="AH1219">
        <v>2.5</v>
      </c>
      <c r="AI1219">
        <v>2.75</v>
      </c>
      <c r="AJ1219" t="s">
        <v>109</v>
      </c>
      <c r="AK1219" t="s">
        <v>87</v>
      </c>
      <c r="AL1219" t="s">
        <v>88</v>
      </c>
      <c r="AM1219" t="s">
        <v>89</v>
      </c>
      <c r="AN1219" t="s">
        <v>90</v>
      </c>
      <c r="AO1219" t="s">
        <v>91</v>
      </c>
      <c r="AP1219" t="s">
        <v>92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1</v>
      </c>
      <c r="BG1219">
        <v>0</v>
      </c>
      <c r="BH1219">
        <v>0</v>
      </c>
      <c r="BI1219">
        <v>0</v>
      </c>
      <c r="BJ1219">
        <v>1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1</v>
      </c>
      <c r="BQ1219">
        <v>0</v>
      </c>
      <c r="BR1219">
        <v>0</v>
      </c>
      <c r="BS1219">
        <v>1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 t="s">
        <v>546</v>
      </c>
      <c r="BZ1219" t="s">
        <v>481</v>
      </c>
      <c r="CA1219" t="s">
        <v>80</v>
      </c>
      <c r="CB1219" t="s">
        <v>477</v>
      </c>
      <c r="CC1219" t="s">
        <v>478</v>
      </c>
      <c r="CD1219" t="s">
        <v>464</v>
      </c>
      <c r="CE1219" t="s">
        <v>343</v>
      </c>
      <c r="CF1219">
        <v>1.6</v>
      </c>
      <c r="CG1219">
        <v>1.9</v>
      </c>
      <c r="CH1219">
        <v>1.1000000000000001</v>
      </c>
      <c r="CI1219">
        <v>1.7</v>
      </c>
      <c r="CJ1219" t="s">
        <v>472</v>
      </c>
      <c r="CK1219" t="s">
        <v>465</v>
      </c>
      <c r="CL1219">
        <v>0.67</v>
      </c>
      <c r="CM1219">
        <v>0.67</v>
      </c>
      <c r="CN1219">
        <v>0</v>
      </c>
      <c r="CO1219">
        <v>0</v>
      </c>
      <c r="CP1219">
        <v>1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1</v>
      </c>
      <c r="CW1219">
        <v>1</v>
      </c>
      <c r="CX1219">
        <v>0</v>
      </c>
    </row>
    <row r="1220" spans="1:102" x14ac:dyDescent="0.25">
      <c r="A1220">
        <v>161</v>
      </c>
      <c r="B1220" t="s">
        <v>72</v>
      </c>
      <c r="C1220" t="s">
        <v>73</v>
      </c>
      <c r="D1220" t="s">
        <v>365</v>
      </c>
      <c r="E1220" t="s">
        <v>821</v>
      </c>
      <c r="F1220" t="s">
        <v>75</v>
      </c>
      <c r="G1220">
        <v>2012</v>
      </c>
      <c r="H1220">
        <v>9</v>
      </c>
      <c r="J1220" t="s">
        <v>228</v>
      </c>
      <c r="K1220" t="s">
        <v>369</v>
      </c>
      <c r="L1220" t="s">
        <v>226</v>
      </c>
      <c r="M1220" t="s">
        <v>838</v>
      </c>
      <c r="N1220">
        <v>9</v>
      </c>
      <c r="O1220" t="s">
        <v>903</v>
      </c>
      <c r="P1220" t="s">
        <v>862</v>
      </c>
      <c r="Q1220" t="s">
        <v>840</v>
      </c>
      <c r="R1220" t="s">
        <v>79</v>
      </c>
      <c r="S1220">
        <v>19</v>
      </c>
      <c r="T1220">
        <v>1</v>
      </c>
      <c r="V1220">
        <v>1</v>
      </c>
      <c r="W1220">
        <v>18</v>
      </c>
      <c r="X1220">
        <v>5</v>
      </c>
      <c r="Y1220" t="s">
        <v>475</v>
      </c>
      <c r="Z1220" t="s">
        <v>460</v>
      </c>
      <c r="AA1220" t="s">
        <v>80</v>
      </c>
      <c r="AB1220" t="s">
        <v>81</v>
      </c>
      <c r="AC1220" t="s">
        <v>82</v>
      </c>
      <c r="AD1220" t="s">
        <v>83</v>
      </c>
      <c r="AE1220" t="s">
        <v>84</v>
      </c>
      <c r="AF1220" t="s">
        <v>85</v>
      </c>
      <c r="AG1220">
        <v>1.8</v>
      </c>
      <c r="AH1220">
        <v>1.6</v>
      </c>
      <c r="AI1220">
        <v>1.7</v>
      </c>
      <c r="AJ1220" t="s">
        <v>86</v>
      </c>
      <c r="AK1220" t="s">
        <v>87</v>
      </c>
      <c r="AL1220" t="s">
        <v>88</v>
      </c>
      <c r="AM1220" t="s">
        <v>89</v>
      </c>
      <c r="AN1220" t="s">
        <v>90</v>
      </c>
      <c r="AO1220" t="s">
        <v>91</v>
      </c>
      <c r="AP1220" t="s">
        <v>92</v>
      </c>
      <c r="AQ1220">
        <v>0</v>
      </c>
      <c r="AR1220">
        <v>1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1</v>
      </c>
      <c r="BG1220">
        <v>0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</v>
      </c>
      <c r="BQ1220">
        <v>0</v>
      </c>
      <c r="BR1220">
        <v>0</v>
      </c>
      <c r="BS1220">
        <v>1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 t="s">
        <v>475</v>
      </c>
      <c r="BZ1220" t="s">
        <v>476</v>
      </c>
      <c r="CA1220" t="s">
        <v>80</v>
      </c>
      <c r="CB1220" t="s">
        <v>477</v>
      </c>
      <c r="CC1220" t="s">
        <v>478</v>
      </c>
      <c r="CD1220" t="s">
        <v>464</v>
      </c>
      <c r="CE1220" t="s">
        <v>343</v>
      </c>
      <c r="CF1220">
        <v>1.7</v>
      </c>
      <c r="CG1220">
        <v>2.1</v>
      </c>
      <c r="CH1220">
        <v>1.5</v>
      </c>
      <c r="CI1220">
        <v>2</v>
      </c>
      <c r="CJ1220" t="s">
        <v>472</v>
      </c>
      <c r="CK1220" t="s">
        <v>465</v>
      </c>
      <c r="CL1220">
        <v>0.57999999999999996</v>
      </c>
      <c r="CM1220">
        <v>0.61</v>
      </c>
      <c r="CN1220">
        <v>1</v>
      </c>
      <c r="CO1220">
        <v>0</v>
      </c>
      <c r="CP1220">
        <v>0</v>
      </c>
      <c r="CQ1220">
        <v>0</v>
      </c>
      <c r="CR1220">
        <v>0</v>
      </c>
      <c r="CS1220">
        <v>1</v>
      </c>
      <c r="CT1220">
        <v>0</v>
      </c>
      <c r="CU1220">
        <v>0</v>
      </c>
      <c r="CV1220">
        <v>0</v>
      </c>
      <c r="CW1220">
        <v>0</v>
      </c>
      <c r="CX1220">
        <v>1</v>
      </c>
    </row>
    <row r="1221" spans="1:102" x14ac:dyDescent="0.25">
      <c r="A1221">
        <v>90</v>
      </c>
      <c r="B1221" t="s">
        <v>72</v>
      </c>
      <c r="C1221" t="s">
        <v>73</v>
      </c>
      <c r="D1221" t="s">
        <v>365</v>
      </c>
      <c r="E1221" t="s">
        <v>836</v>
      </c>
      <c r="F1221" t="s">
        <v>75</v>
      </c>
      <c r="G1221">
        <v>2012</v>
      </c>
      <c r="H1221">
        <v>7</v>
      </c>
      <c r="J1221" t="s">
        <v>8</v>
      </c>
      <c r="K1221" t="s">
        <v>132</v>
      </c>
      <c r="L1221" t="s">
        <v>226</v>
      </c>
      <c r="M1221" t="s">
        <v>837</v>
      </c>
      <c r="N1221">
        <v>9</v>
      </c>
      <c r="O1221" t="s">
        <v>899</v>
      </c>
      <c r="P1221" t="s">
        <v>863</v>
      </c>
      <c r="Q1221" t="s">
        <v>840</v>
      </c>
      <c r="R1221" t="s">
        <v>79</v>
      </c>
      <c r="S1221">
        <v>11</v>
      </c>
      <c r="T1221">
        <v>8</v>
      </c>
      <c r="U1221">
        <v>4</v>
      </c>
      <c r="V1221">
        <v>4</v>
      </c>
      <c r="W1221">
        <v>3</v>
      </c>
      <c r="X1221">
        <v>179</v>
      </c>
      <c r="Y1221" t="s">
        <v>540</v>
      </c>
      <c r="Z1221" t="s">
        <v>515</v>
      </c>
      <c r="AA1221" t="s">
        <v>99</v>
      </c>
      <c r="AB1221" t="s">
        <v>81</v>
      </c>
      <c r="AC1221" t="s">
        <v>82</v>
      </c>
      <c r="AD1221" t="s">
        <v>83</v>
      </c>
      <c r="AE1221" t="s">
        <v>84</v>
      </c>
      <c r="AF1221" t="s">
        <v>85</v>
      </c>
      <c r="AG1221">
        <v>4.05</v>
      </c>
      <c r="AH1221">
        <v>2.85</v>
      </c>
      <c r="AI1221">
        <v>3.45</v>
      </c>
      <c r="AJ1221" t="s">
        <v>105</v>
      </c>
      <c r="AK1221" t="s">
        <v>87</v>
      </c>
      <c r="AL1221" t="s">
        <v>88</v>
      </c>
      <c r="AM1221" t="s">
        <v>89</v>
      </c>
      <c r="AN1221" t="s">
        <v>90</v>
      </c>
      <c r="AO1221" t="s">
        <v>97</v>
      </c>
      <c r="AP1221" t="s">
        <v>92</v>
      </c>
      <c r="AQ1221">
        <v>0</v>
      </c>
      <c r="AR1221">
        <v>1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1</v>
      </c>
      <c r="BG1221">
        <v>0</v>
      </c>
      <c r="BH1221">
        <v>0</v>
      </c>
      <c r="BI1221">
        <v>0</v>
      </c>
      <c r="BJ1221">
        <v>1</v>
      </c>
      <c r="BK1221">
        <v>0</v>
      </c>
      <c r="BL1221">
        <v>0</v>
      </c>
      <c r="BM1221">
        <v>0</v>
      </c>
      <c r="BN1221">
        <v>0</v>
      </c>
      <c r="BO1221">
        <v>1</v>
      </c>
      <c r="BP1221">
        <v>1</v>
      </c>
      <c r="BQ1221">
        <v>1</v>
      </c>
      <c r="BR1221">
        <v>0</v>
      </c>
      <c r="BS1221">
        <v>1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 t="s">
        <v>540</v>
      </c>
      <c r="BZ1221" t="s">
        <v>461</v>
      </c>
      <c r="CA1221" t="s">
        <v>99</v>
      </c>
      <c r="CB1221" t="s">
        <v>531</v>
      </c>
      <c r="CC1221" t="s">
        <v>478</v>
      </c>
      <c r="CD1221" t="s">
        <v>464</v>
      </c>
      <c r="CE1221" t="s">
        <v>343</v>
      </c>
      <c r="CF1221">
        <v>3.4</v>
      </c>
      <c r="CG1221">
        <v>4.3</v>
      </c>
      <c r="CH1221">
        <v>2.5</v>
      </c>
      <c r="CI1221">
        <v>3.2</v>
      </c>
      <c r="CJ1221" t="s">
        <v>472</v>
      </c>
      <c r="CK1221" t="s">
        <v>465</v>
      </c>
      <c r="CL1221">
        <v>0.66</v>
      </c>
      <c r="CM1221">
        <v>0.66</v>
      </c>
      <c r="CN1221">
        <v>1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1</v>
      </c>
      <c r="CU1221">
        <v>0</v>
      </c>
      <c r="CV1221">
        <v>0</v>
      </c>
      <c r="CW1221">
        <v>0</v>
      </c>
      <c r="CX1221">
        <v>1</v>
      </c>
    </row>
    <row r="1222" spans="1:102" x14ac:dyDescent="0.25">
      <c r="A1222">
        <v>130</v>
      </c>
      <c r="B1222" t="s">
        <v>72</v>
      </c>
      <c r="C1222" t="s">
        <v>73</v>
      </c>
      <c r="D1222" t="s">
        <v>365</v>
      </c>
      <c r="E1222" t="s">
        <v>836</v>
      </c>
      <c r="F1222" t="s">
        <v>75</v>
      </c>
      <c r="G1222">
        <v>2012</v>
      </c>
      <c r="H1222">
        <v>7</v>
      </c>
      <c r="J1222" t="s">
        <v>228</v>
      </c>
      <c r="K1222" t="s">
        <v>372</v>
      </c>
      <c r="L1222" t="s">
        <v>226</v>
      </c>
      <c r="M1222" t="s">
        <v>838</v>
      </c>
      <c r="N1222">
        <v>10</v>
      </c>
      <c r="O1222" t="s">
        <v>904</v>
      </c>
      <c r="P1222" t="s">
        <v>863</v>
      </c>
      <c r="Q1222" t="s">
        <v>840</v>
      </c>
      <c r="R1222" t="s">
        <v>79</v>
      </c>
      <c r="S1222">
        <v>1</v>
      </c>
      <c r="T1222">
        <v>1</v>
      </c>
      <c r="V1222">
        <v>1</v>
      </c>
      <c r="X1222">
        <v>117</v>
      </c>
      <c r="Y1222" t="s">
        <v>518</v>
      </c>
      <c r="Z1222" t="s">
        <v>519</v>
      </c>
      <c r="AA1222" t="s">
        <v>94</v>
      </c>
      <c r="AB1222" t="s">
        <v>81</v>
      </c>
      <c r="AC1222" t="s">
        <v>82</v>
      </c>
      <c r="AD1222" t="s">
        <v>95</v>
      </c>
      <c r="AE1222" t="s">
        <v>84</v>
      </c>
      <c r="AF1222" t="s">
        <v>85</v>
      </c>
      <c r="AG1222">
        <v>2.25</v>
      </c>
      <c r="AH1222">
        <v>2</v>
      </c>
      <c r="AI1222">
        <v>2.125</v>
      </c>
      <c r="AJ1222" t="s">
        <v>96</v>
      </c>
      <c r="AK1222" t="s">
        <v>87</v>
      </c>
      <c r="AL1222" t="s">
        <v>88</v>
      </c>
      <c r="AM1222" t="s">
        <v>89</v>
      </c>
      <c r="AN1222" t="s">
        <v>90</v>
      </c>
      <c r="AO1222" t="s">
        <v>97</v>
      </c>
      <c r="AP1222" t="s">
        <v>98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1</v>
      </c>
      <c r="BG1222">
        <v>0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1</v>
      </c>
      <c r="BP1222">
        <v>1</v>
      </c>
      <c r="BQ1222">
        <v>1</v>
      </c>
      <c r="BR1222">
        <v>0</v>
      </c>
      <c r="BS1222">
        <v>0</v>
      </c>
      <c r="BT1222">
        <v>0</v>
      </c>
      <c r="BU1222">
        <v>1</v>
      </c>
      <c r="BV1222">
        <v>1</v>
      </c>
      <c r="BW1222">
        <v>0</v>
      </c>
      <c r="BX1222">
        <v>0</v>
      </c>
      <c r="BY1222" t="s">
        <v>518</v>
      </c>
      <c r="BZ1222" t="s">
        <v>520</v>
      </c>
      <c r="CA1222" t="s">
        <v>94</v>
      </c>
      <c r="CB1222" t="s">
        <v>482</v>
      </c>
      <c r="CC1222" t="s">
        <v>521</v>
      </c>
      <c r="CD1222" t="s">
        <v>464</v>
      </c>
      <c r="CE1222" t="s">
        <v>95</v>
      </c>
      <c r="CF1222">
        <v>1.6</v>
      </c>
      <c r="CG1222">
        <v>2.5</v>
      </c>
      <c r="CH1222">
        <v>1.9</v>
      </c>
      <c r="CI1222">
        <v>3.3</v>
      </c>
      <c r="CJ1222" t="s">
        <v>509</v>
      </c>
      <c r="CK1222" t="s">
        <v>465</v>
      </c>
      <c r="CL1222">
        <v>0.94</v>
      </c>
      <c r="CM1222">
        <v>0.53</v>
      </c>
      <c r="CN1222">
        <v>0</v>
      </c>
      <c r="CO1222">
        <v>0</v>
      </c>
      <c r="CP1222">
        <v>1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1</v>
      </c>
      <c r="CW1222">
        <v>0</v>
      </c>
      <c r="CX1222">
        <v>1</v>
      </c>
    </row>
    <row r="1223" spans="1:102" x14ac:dyDescent="0.25">
      <c r="A1223">
        <v>166</v>
      </c>
      <c r="B1223" t="s">
        <v>72</v>
      </c>
      <c r="C1223" t="s">
        <v>73</v>
      </c>
      <c r="D1223" t="s">
        <v>365</v>
      </c>
      <c r="E1223" t="s">
        <v>836</v>
      </c>
      <c r="F1223" t="s">
        <v>75</v>
      </c>
      <c r="G1223">
        <v>2012</v>
      </c>
      <c r="H1223">
        <v>7</v>
      </c>
      <c r="J1223" t="s">
        <v>228</v>
      </c>
      <c r="K1223" t="s">
        <v>372</v>
      </c>
      <c r="L1223" t="s">
        <v>226</v>
      </c>
      <c r="M1223" t="s">
        <v>838</v>
      </c>
      <c r="N1223">
        <v>10</v>
      </c>
      <c r="O1223" t="s">
        <v>904</v>
      </c>
      <c r="P1223" t="s">
        <v>863</v>
      </c>
      <c r="Q1223" t="s">
        <v>840</v>
      </c>
      <c r="R1223" t="s">
        <v>79</v>
      </c>
      <c r="S1223">
        <v>4</v>
      </c>
      <c r="T1223">
        <v>4</v>
      </c>
      <c r="V1223">
        <v>4</v>
      </c>
      <c r="X1223">
        <v>5</v>
      </c>
      <c r="Y1223" t="s">
        <v>475</v>
      </c>
      <c r="Z1223" t="s">
        <v>460</v>
      </c>
      <c r="AA1223" t="s">
        <v>80</v>
      </c>
      <c r="AB1223" t="s">
        <v>81</v>
      </c>
      <c r="AC1223" t="s">
        <v>82</v>
      </c>
      <c r="AD1223" t="s">
        <v>83</v>
      </c>
      <c r="AE1223" t="s">
        <v>84</v>
      </c>
      <c r="AF1223" t="s">
        <v>85</v>
      </c>
      <c r="AG1223">
        <v>1.8</v>
      </c>
      <c r="AH1223">
        <v>1.6</v>
      </c>
      <c r="AI1223">
        <v>1.7</v>
      </c>
      <c r="AJ1223" t="s">
        <v>86</v>
      </c>
      <c r="AK1223" t="s">
        <v>87</v>
      </c>
      <c r="AL1223" t="s">
        <v>88</v>
      </c>
      <c r="AM1223" t="s">
        <v>89</v>
      </c>
      <c r="AN1223" t="s">
        <v>90</v>
      </c>
      <c r="AO1223" t="s">
        <v>91</v>
      </c>
      <c r="AP1223" t="s">
        <v>92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1</v>
      </c>
      <c r="BG1223">
        <v>0</v>
      </c>
      <c r="BH1223">
        <v>0</v>
      </c>
      <c r="BI1223">
        <v>0</v>
      </c>
      <c r="BJ1223">
        <v>1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>
        <v>1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 t="s">
        <v>475</v>
      </c>
      <c r="BZ1223" t="s">
        <v>476</v>
      </c>
      <c r="CA1223" t="s">
        <v>80</v>
      </c>
      <c r="CB1223" t="s">
        <v>477</v>
      </c>
      <c r="CC1223" t="s">
        <v>478</v>
      </c>
      <c r="CD1223" t="s">
        <v>464</v>
      </c>
      <c r="CE1223" t="s">
        <v>343</v>
      </c>
      <c r="CF1223">
        <v>1.7</v>
      </c>
      <c r="CG1223">
        <v>2.1</v>
      </c>
      <c r="CH1223">
        <v>1.5</v>
      </c>
      <c r="CI1223">
        <v>2</v>
      </c>
      <c r="CJ1223" t="s">
        <v>472</v>
      </c>
      <c r="CK1223" t="s">
        <v>465</v>
      </c>
      <c r="CL1223">
        <v>0.57999999999999996</v>
      </c>
      <c r="CM1223">
        <v>0.61</v>
      </c>
      <c r="CN1223">
        <v>1</v>
      </c>
      <c r="CO1223">
        <v>0</v>
      </c>
      <c r="CP1223">
        <v>0</v>
      </c>
      <c r="CQ1223">
        <v>0</v>
      </c>
      <c r="CR1223">
        <v>0</v>
      </c>
      <c r="CS1223">
        <v>1</v>
      </c>
      <c r="CT1223">
        <v>0</v>
      </c>
      <c r="CU1223">
        <v>0</v>
      </c>
      <c r="CV1223">
        <v>0</v>
      </c>
      <c r="CW1223">
        <v>0</v>
      </c>
      <c r="CX1223">
        <v>1</v>
      </c>
    </row>
    <row r="1224" spans="1:102" x14ac:dyDescent="0.25">
      <c r="A1224">
        <v>169</v>
      </c>
      <c r="B1224" t="s">
        <v>72</v>
      </c>
      <c r="C1224" t="s">
        <v>73</v>
      </c>
      <c r="D1224" t="s">
        <v>365</v>
      </c>
      <c r="E1224" t="s">
        <v>836</v>
      </c>
      <c r="F1224" t="s">
        <v>75</v>
      </c>
      <c r="G1224">
        <v>2012</v>
      </c>
      <c r="H1224">
        <v>7</v>
      </c>
      <c r="J1224" t="s">
        <v>228</v>
      </c>
      <c r="K1224" t="s">
        <v>372</v>
      </c>
      <c r="L1224" t="s">
        <v>226</v>
      </c>
      <c r="M1224" t="s">
        <v>838</v>
      </c>
      <c r="N1224">
        <v>10</v>
      </c>
      <c r="O1224" t="s">
        <v>904</v>
      </c>
      <c r="P1224" t="s">
        <v>863</v>
      </c>
      <c r="Q1224" t="s">
        <v>840</v>
      </c>
      <c r="R1224" t="s">
        <v>79</v>
      </c>
      <c r="S1224">
        <v>1</v>
      </c>
      <c r="T1224">
        <v>1</v>
      </c>
      <c r="V1224">
        <v>1</v>
      </c>
      <c r="X1224">
        <v>179</v>
      </c>
      <c r="Y1224" t="s">
        <v>540</v>
      </c>
      <c r="Z1224" t="s">
        <v>515</v>
      </c>
      <c r="AA1224" t="s">
        <v>99</v>
      </c>
      <c r="AB1224" t="s">
        <v>81</v>
      </c>
      <c r="AC1224" t="s">
        <v>82</v>
      </c>
      <c r="AD1224" t="s">
        <v>83</v>
      </c>
      <c r="AE1224" t="s">
        <v>84</v>
      </c>
      <c r="AF1224" t="s">
        <v>85</v>
      </c>
      <c r="AG1224">
        <v>4.05</v>
      </c>
      <c r="AH1224">
        <v>2.85</v>
      </c>
      <c r="AI1224">
        <v>3.45</v>
      </c>
      <c r="AJ1224" t="s">
        <v>105</v>
      </c>
      <c r="AK1224" t="s">
        <v>87</v>
      </c>
      <c r="AL1224" t="s">
        <v>88</v>
      </c>
      <c r="AM1224" t="s">
        <v>89</v>
      </c>
      <c r="AN1224" t="s">
        <v>90</v>
      </c>
      <c r="AO1224" t="s">
        <v>97</v>
      </c>
      <c r="AP1224" t="s">
        <v>92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1</v>
      </c>
      <c r="BG1224">
        <v>0</v>
      </c>
      <c r="BH1224">
        <v>0</v>
      </c>
      <c r="BI1224">
        <v>0</v>
      </c>
      <c r="BJ1224">
        <v>1</v>
      </c>
      <c r="BK1224">
        <v>0</v>
      </c>
      <c r="BL1224">
        <v>0</v>
      </c>
      <c r="BM1224">
        <v>0</v>
      </c>
      <c r="BN1224">
        <v>0</v>
      </c>
      <c r="BO1224">
        <v>1</v>
      </c>
      <c r="BP1224">
        <v>1</v>
      </c>
      <c r="BQ1224">
        <v>1</v>
      </c>
      <c r="BR1224">
        <v>0</v>
      </c>
      <c r="BS1224">
        <v>1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 t="s">
        <v>540</v>
      </c>
      <c r="BZ1224" t="s">
        <v>461</v>
      </c>
      <c r="CA1224" t="s">
        <v>99</v>
      </c>
      <c r="CB1224" t="s">
        <v>531</v>
      </c>
      <c r="CC1224" t="s">
        <v>478</v>
      </c>
      <c r="CD1224" t="s">
        <v>464</v>
      </c>
      <c r="CE1224" t="s">
        <v>343</v>
      </c>
      <c r="CF1224">
        <v>3.4</v>
      </c>
      <c r="CG1224">
        <v>4.3</v>
      </c>
      <c r="CH1224">
        <v>2.5</v>
      </c>
      <c r="CI1224">
        <v>3.2</v>
      </c>
      <c r="CJ1224" t="s">
        <v>472</v>
      </c>
      <c r="CK1224" t="s">
        <v>465</v>
      </c>
      <c r="CL1224">
        <v>0.66</v>
      </c>
      <c r="CM1224">
        <v>0.66</v>
      </c>
      <c r="CN1224">
        <v>1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1</v>
      </c>
      <c r="CU1224">
        <v>0</v>
      </c>
      <c r="CV1224">
        <v>0</v>
      </c>
      <c r="CW1224">
        <v>0</v>
      </c>
      <c r="CX1224">
        <v>1</v>
      </c>
    </row>
    <row r="1225" spans="1:102" x14ac:dyDescent="0.25">
      <c r="A1225">
        <v>107</v>
      </c>
      <c r="B1225" t="s">
        <v>72</v>
      </c>
      <c r="C1225" t="s">
        <v>73</v>
      </c>
      <c r="D1225" t="s">
        <v>365</v>
      </c>
      <c r="E1225" t="s">
        <v>836</v>
      </c>
      <c r="F1225" t="s">
        <v>75</v>
      </c>
      <c r="G1225">
        <v>2012</v>
      </c>
      <c r="H1225">
        <v>7</v>
      </c>
      <c r="J1225" t="s">
        <v>228</v>
      </c>
      <c r="K1225" t="s">
        <v>370</v>
      </c>
      <c r="L1225" t="s">
        <v>226</v>
      </c>
      <c r="M1225" t="s">
        <v>838</v>
      </c>
      <c r="N1225">
        <v>11</v>
      </c>
      <c r="O1225" t="s">
        <v>905</v>
      </c>
      <c r="P1225" t="s">
        <v>863</v>
      </c>
      <c r="Q1225" t="s">
        <v>840</v>
      </c>
      <c r="R1225" t="s">
        <v>79</v>
      </c>
      <c r="S1225">
        <v>1</v>
      </c>
      <c r="T1225">
        <v>1</v>
      </c>
      <c r="V1225">
        <v>1</v>
      </c>
      <c r="X1225">
        <v>697</v>
      </c>
      <c r="Y1225" t="s">
        <v>644</v>
      </c>
      <c r="Z1225" t="s">
        <v>488</v>
      </c>
      <c r="AA1225" t="s">
        <v>106</v>
      </c>
      <c r="AB1225" t="s">
        <v>81</v>
      </c>
      <c r="AC1225" t="s">
        <v>82</v>
      </c>
      <c r="AD1225" t="s">
        <v>95</v>
      </c>
      <c r="AE1225" t="s">
        <v>84</v>
      </c>
      <c r="AF1225" t="s">
        <v>85</v>
      </c>
      <c r="AG1225">
        <v>4</v>
      </c>
      <c r="AH1225">
        <v>3.5</v>
      </c>
      <c r="AI1225">
        <v>3.75</v>
      </c>
      <c r="AJ1225" t="s">
        <v>122</v>
      </c>
      <c r="AK1225" t="s">
        <v>87</v>
      </c>
      <c r="AL1225" t="s">
        <v>88</v>
      </c>
      <c r="AM1225" t="s">
        <v>89</v>
      </c>
      <c r="AN1225" t="s">
        <v>90</v>
      </c>
      <c r="AO1225" t="s">
        <v>97</v>
      </c>
      <c r="AP1225" t="s">
        <v>92</v>
      </c>
      <c r="AQ1225">
        <v>0</v>
      </c>
      <c r="AR1225">
        <v>1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1</v>
      </c>
      <c r="BG1225">
        <v>0</v>
      </c>
      <c r="BH1225">
        <v>0</v>
      </c>
      <c r="BI1225">
        <v>0</v>
      </c>
      <c r="BJ1225">
        <v>1</v>
      </c>
      <c r="BK1225">
        <v>0</v>
      </c>
      <c r="BL1225">
        <v>0</v>
      </c>
      <c r="BM1225">
        <v>0</v>
      </c>
      <c r="BN1225">
        <v>0</v>
      </c>
      <c r="BO1225">
        <v>1</v>
      </c>
      <c r="BP1225">
        <v>1</v>
      </c>
      <c r="BQ1225">
        <v>1</v>
      </c>
      <c r="BR1225">
        <v>0</v>
      </c>
      <c r="BS1225">
        <v>1</v>
      </c>
      <c r="BT1225">
        <v>0</v>
      </c>
      <c r="BU1225">
        <v>0</v>
      </c>
      <c r="BV1225">
        <v>0</v>
      </c>
      <c r="BW1225">
        <v>0</v>
      </c>
      <c r="BX1225">
        <v>0</v>
      </c>
    </row>
    <row r="1226" spans="1:102" x14ac:dyDescent="0.25">
      <c r="A1226">
        <v>118</v>
      </c>
      <c r="B1226" t="s">
        <v>72</v>
      </c>
      <c r="C1226" t="s">
        <v>73</v>
      </c>
      <c r="D1226" t="s">
        <v>365</v>
      </c>
      <c r="E1226" t="s">
        <v>836</v>
      </c>
      <c r="F1226" t="s">
        <v>75</v>
      </c>
      <c r="G1226">
        <v>2012</v>
      </c>
      <c r="H1226">
        <v>7</v>
      </c>
      <c r="J1226" t="s">
        <v>228</v>
      </c>
      <c r="K1226" t="s">
        <v>370</v>
      </c>
      <c r="L1226" t="s">
        <v>226</v>
      </c>
      <c r="M1226" t="s">
        <v>838</v>
      </c>
      <c r="N1226">
        <v>11</v>
      </c>
      <c r="O1226" t="s">
        <v>905</v>
      </c>
      <c r="P1226" t="s">
        <v>863</v>
      </c>
      <c r="Q1226" t="s">
        <v>840</v>
      </c>
      <c r="R1226" t="s">
        <v>79</v>
      </c>
      <c r="S1226">
        <v>19</v>
      </c>
      <c r="T1226">
        <v>18</v>
      </c>
      <c r="V1226">
        <v>18</v>
      </c>
      <c r="W1226">
        <v>1</v>
      </c>
      <c r="X1226">
        <v>5</v>
      </c>
      <c r="Y1226" t="s">
        <v>475</v>
      </c>
      <c r="Z1226" t="s">
        <v>460</v>
      </c>
      <c r="AA1226" t="s">
        <v>80</v>
      </c>
      <c r="AB1226" t="s">
        <v>81</v>
      </c>
      <c r="AC1226" t="s">
        <v>82</v>
      </c>
      <c r="AD1226" t="s">
        <v>83</v>
      </c>
      <c r="AE1226" t="s">
        <v>84</v>
      </c>
      <c r="AF1226" t="s">
        <v>85</v>
      </c>
      <c r="AG1226">
        <v>1.8</v>
      </c>
      <c r="AH1226">
        <v>1.6</v>
      </c>
      <c r="AI1226">
        <v>1.7</v>
      </c>
      <c r="AJ1226" t="s">
        <v>86</v>
      </c>
      <c r="AK1226" t="s">
        <v>87</v>
      </c>
      <c r="AL1226" t="s">
        <v>88</v>
      </c>
      <c r="AM1226" t="s">
        <v>89</v>
      </c>
      <c r="AN1226" t="s">
        <v>90</v>
      </c>
      <c r="AO1226" t="s">
        <v>91</v>
      </c>
      <c r="AP1226" t="s">
        <v>92</v>
      </c>
      <c r="AQ1226">
        <v>0</v>
      </c>
      <c r="AR1226">
        <v>1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1</v>
      </c>
      <c r="BG1226">
        <v>0</v>
      </c>
      <c r="BH1226">
        <v>0</v>
      </c>
      <c r="BI1226">
        <v>0</v>
      </c>
      <c r="BJ1226">
        <v>1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1</v>
      </c>
      <c r="BQ1226">
        <v>0</v>
      </c>
      <c r="BR1226">
        <v>0</v>
      </c>
      <c r="BS1226">
        <v>1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 t="s">
        <v>475</v>
      </c>
      <c r="BZ1226" t="s">
        <v>476</v>
      </c>
      <c r="CA1226" t="s">
        <v>80</v>
      </c>
      <c r="CB1226" t="s">
        <v>477</v>
      </c>
      <c r="CC1226" t="s">
        <v>478</v>
      </c>
      <c r="CD1226" t="s">
        <v>464</v>
      </c>
      <c r="CE1226" t="s">
        <v>343</v>
      </c>
      <c r="CF1226">
        <v>1.7</v>
      </c>
      <c r="CG1226">
        <v>2.1</v>
      </c>
      <c r="CH1226">
        <v>1.5</v>
      </c>
      <c r="CI1226">
        <v>2</v>
      </c>
      <c r="CJ1226" t="s">
        <v>472</v>
      </c>
      <c r="CK1226" t="s">
        <v>465</v>
      </c>
      <c r="CL1226">
        <v>0.57999999999999996</v>
      </c>
      <c r="CM1226">
        <v>0.61</v>
      </c>
      <c r="CN1226">
        <v>1</v>
      </c>
      <c r="CO1226">
        <v>0</v>
      </c>
      <c r="CP1226">
        <v>0</v>
      </c>
      <c r="CQ1226">
        <v>0</v>
      </c>
      <c r="CR1226">
        <v>0</v>
      </c>
      <c r="CS1226">
        <v>1</v>
      </c>
      <c r="CT1226">
        <v>0</v>
      </c>
      <c r="CU1226">
        <v>0</v>
      </c>
      <c r="CV1226">
        <v>0</v>
      </c>
      <c r="CW1226">
        <v>0</v>
      </c>
      <c r="CX1226">
        <v>1</v>
      </c>
    </row>
    <row r="1227" spans="1:102" x14ac:dyDescent="0.25">
      <c r="A1227">
        <v>171</v>
      </c>
      <c r="B1227" t="s">
        <v>72</v>
      </c>
      <c r="C1227" t="s">
        <v>73</v>
      </c>
      <c r="D1227" t="s">
        <v>365</v>
      </c>
      <c r="E1227" t="s">
        <v>836</v>
      </c>
      <c r="F1227" t="s">
        <v>75</v>
      </c>
      <c r="G1227">
        <v>2012</v>
      </c>
      <c r="J1227" t="s">
        <v>367</v>
      </c>
      <c r="K1227" t="s">
        <v>184</v>
      </c>
      <c r="L1227" t="s">
        <v>227</v>
      </c>
      <c r="M1227" t="s">
        <v>431</v>
      </c>
      <c r="N1227" t="s">
        <v>812</v>
      </c>
      <c r="O1227" t="s">
        <v>883</v>
      </c>
      <c r="P1227" t="s">
        <v>863</v>
      </c>
      <c r="Q1227" t="s">
        <v>840</v>
      </c>
      <c r="R1227" t="s">
        <v>79</v>
      </c>
      <c r="S1227">
        <v>1</v>
      </c>
      <c r="T1227">
        <v>1</v>
      </c>
      <c r="V1227">
        <v>1</v>
      </c>
      <c r="X1227">
        <v>421</v>
      </c>
      <c r="Y1227" t="s">
        <v>600</v>
      </c>
      <c r="Z1227" t="s">
        <v>515</v>
      </c>
      <c r="AA1227" t="s">
        <v>106</v>
      </c>
      <c r="AB1227" t="s">
        <v>81</v>
      </c>
      <c r="AC1227" t="s">
        <v>82</v>
      </c>
      <c r="AD1227" t="s">
        <v>83</v>
      </c>
      <c r="AE1227" t="s">
        <v>84</v>
      </c>
      <c r="AF1227" t="s">
        <v>85</v>
      </c>
      <c r="AG1227">
        <v>2.2999999999999998</v>
      </c>
      <c r="AH1227">
        <v>1.9</v>
      </c>
      <c r="AI1227">
        <v>2.1</v>
      </c>
      <c r="AJ1227" t="s">
        <v>174</v>
      </c>
      <c r="AK1227" t="s">
        <v>87</v>
      </c>
      <c r="AL1227" t="s">
        <v>88</v>
      </c>
      <c r="AM1227" t="s">
        <v>89</v>
      </c>
      <c r="AN1227" t="s">
        <v>90</v>
      </c>
      <c r="AO1227" t="s">
        <v>97</v>
      </c>
      <c r="AP1227" t="s">
        <v>108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1</v>
      </c>
      <c r="BG1227">
        <v>0</v>
      </c>
      <c r="BH1227">
        <v>0</v>
      </c>
      <c r="BI1227">
        <v>0</v>
      </c>
      <c r="BJ1227">
        <v>1</v>
      </c>
      <c r="BK1227">
        <v>0</v>
      </c>
      <c r="BL1227">
        <v>0</v>
      </c>
      <c r="BM1227">
        <v>0</v>
      </c>
      <c r="BN1227">
        <v>0</v>
      </c>
      <c r="BO1227">
        <v>1</v>
      </c>
      <c r="BP1227">
        <v>1</v>
      </c>
      <c r="BQ1227">
        <v>1</v>
      </c>
      <c r="BR1227">
        <v>0</v>
      </c>
      <c r="BS1227">
        <v>1</v>
      </c>
      <c r="BT1227">
        <v>0</v>
      </c>
      <c r="BU1227">
        <v>0</v>
      </c>
      <c r="BV1227">
        <v>0</v>
      </c>
      <c r="BW1227">
        <v>1</v>
      </c>
      <c r="BX1227">
        <v>0</v>
      </c>
      <c r="BY1227" t="s">
        <v>600</v>
      </c>
      <c r="BZ1227" t="s">
        <v>461</v>
      </c>
      <c r="CA1227" t="s">
        <v>106</v>
      </c>
      <c r="CB1227" t="s">
        <v>482</v>
      </c>
      <c r="CC1227" t="s">
        <v>72</v>
      </c>
      <c r="CD1227" t="s">
        <v>464</v>
      </c>
      <c r="CE1227" t="s">
        <v>343</v>
      </c>
      <c r="CF1227">
        <v>2.2999999999999998</v>
      </c>
      <c r="CG1227">
        <v>2.5</v>
      </c>
      <c r="CH1227">
        <v>1.7</v>
      </c>
      <c r="CI1227">
        <v>2.1</v>
      </c>
      <c r="CJ1227" t="s">
        <v>18</v>
      </c>
      <c r="CK1227" t="s">
        <v>465</v>
      </c>
      <c r="CL1227">
        <v>0.01</v>
      </c>
      <c r="CM1227">
        <v>1</v>
      </c>
      <c r="CN1227">
        <v>0</v>
      </c>
      <c r="CO1227">
        <v>0</v>
      </c>
      <c r="CP1227">
        <v>1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1</v>
      </c>
      <c r="CW1227">
        <v>0</v>
      </c>
      <c r="CX1227">
        <v>1</v>
      </c>
    </row>
    <row r="1228" spans="1:102" x14ac:dyDescent="0.25">
      <c r="A1228">
        <v>172</v>
      </c>
      <c r="B1228" t="s">
        <v>72</v>
      </c>
      <c r="C1228" t="s">
        <v>73</v>
      </c>
      <c r="D1228" t="s">
        <v>365</v>
      </c>
      <c r="E1228" t="s">
        <v>836</v>
      </c>
      <c r="F1228" t="s">
        <v>75</v>
      </c>
      <c r="G1228">
        <v>2012</v>
      </c>
      <c r="J1228" t="s">
        <v>367</v>
      </c>
      <c r="K1228" t="s">
        <v>184</v>
      </c>
      <c r="L1228" t="s">
        <v>227</v>
      </c>
      <c r="M1228" t="s">
        <v>431</v>
      </c>
      <c r="N1228" t="s">
        <v>813</v>
      </c>
      <c r="O1228" t="s">
        <v>906</v>
      </c>
      <c r="P1228" t="s">
        <v>863</v>
      </c>
      <c r="Q1228" t="s">
        <v>840</v>
      </c>
      <c r="R1228" t="s">
        <v>79</v>
      </c>
      <c r="S1228">
        <v>1</v>
      </c>
      <c r="T1228">
        <v>1</v>
      </c>
      <c r="U1228">
        <v>1</v>
      </c>
      <c r="X1228">
        <v>17</v>
      </c>
      <c r="Y1228" t="s">
        <v>479</v>
      </c>
      <c r="Z1228" t="s">
        <v>480</v>
      </c>
      <c r="AA1228" t="s">
        <v>152</v>
      </c>
      <c r="AB1228" t="s">
        <v>81</v>
      </c>
      <c r="AC1228" t="s">
        <v>82</v>
      </c>
      <c r="AD1228" t="s">
        <v>83</v>
      </c>
      <c r="AE1228" t="s">
        <v>84</v>
      </c>
      <c r="AF1228" t="s">
        <v>85</v>
      </c>
      <c r="AG1228">
        <v>6</v>
      </c>
      <c r="AH1228">
        <v>5</v>
      </c>
      <c r="AI1228">
        <v>5.5</v>
      </c>
      <c r="AJ1228" t="s">
        <v>153</v>
      </c>
      <c r="AK1228" t="s">
        <v>126</v>
      </c>
      <c r="AL1228" t="s">
        <v>88</v>
      </c>
      <c r="AM1228" t="s">
        <v>113</v>
      </c>
      <c r="AN1228" t="s">
        <v>90</v>
      </c>
      <c r="AO1228" t="s">
        <v>127</v>
      </c>
      <c r="AP1228" t="s">
        <v>154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1</v>
      </c>
      <c r="BP1228">
        <v>0</v>
      </c>
      <c r="BQ1228">
        <v>0</v>
      </c>
      <c r="BR1228">
        <v>0</v>
      </c>
      <c r="BS1228">
        <v>1</v>
      </c>
      <c r="BT1228">
        <v>0</v>
      </c>
      <c r="BU1228">
        <v>1</v>
      </c>
      <c r="BV1228">
        <v>0</v>
      </c>
      <c r="BW1228">
        <v>1</v>
      </c>
      <c r="BX1228">
        <v>0</v>
      </c>
      <c r="BY1228" t="s">
        <v>479</v>
      </c>
      <c r="BZ1228" t="s">
        <v>481</v>
      </c>
      <c r="CA1228" t="s">
        <v>152</v>
      </c>
      <c r="CB1228" t="s">
        <v>482</v>
      </c>
      <c r="CC1228" t="s">
        <v>478</v>
      </c>
      <c r="CD1228" t="s">
        <v>464</v>
      </c>
      <c r="CE1228" t="s">
        <v>343</v>
      </c>
      <c r="CF1228">
        <v>5.6</v>
      </c>
      <c r="CG1228">
        <v>8.5</v>
      </c>
      <c r="CH1228">
        <v>4.5999999999999996</v>
      </c>
      <c r="CI1228">
        <v>6.4</v>
      </c>
      <c r="CJ1228" t="s">
        <v>472</v>
      </c>
      <c r="CK1228" t="s">
        <v>465</v>
      </c>
      <c r="CL1228">
        <v>0</v>
      </c>
      <c r="CM1228">
        <v>1</v>
      </c>
      <c r="CN1228">
        <v>0</v>
      </c>
      <c r="CO1228">
        <v>0</v>
      </c>
      <c r="CP1228">
        <v>1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1</v>
      </c>
      <c r="CW1228">
        <v>0</v>
      </c>
      <c r="CX1228">
        <v>1</v>
      </c>
    </row>
    <row r="1229" spans="1:102" x14ac:dyDescent="0.25">
      <c r="A1229">
        <v>173</v>
      </c>
      <c r="B1229" t="s">
        <v>72</v>
      </c>
      <c r="C1229" t="s">
        <v>73</v>
      </c>
      <c r="D1229" t="s">
        <v>365</v>
      </c>
      <c r="E1229" t="s">
        <v>836</v>
      </c>
      <c r="F1229" t="s">
        <v>75</v>
      </c>
      <c r="G1229">
        <v>2012</v>
      </c>
      <c r="J1229" t="s">
        <v>367</v>
      </c>
      <c r="K1229" t="s">
        <v>184</v>
      </c>
      <c r="L1229" t="s">
        <v>227</v>
      </c>
      <c r="M1229" t="s">
        <v>431</v>
      </c>
      <c r="N1229" t="s">
        <v>813</v>
      </c>
      <c r="O1229" t="s">
        <v>906</v>
      </c>
      <c r="P1229" t="s">
        <v>863</v>
      </c>
      <c r="Q1229" t="s">
        <v>840</v>
      </c>
      <c r="R1229" t="s">
        <v>79</v>
      </c>
      <c r="S1229">
        <v>2</v>
      </c>
      <c r="T1229">
        <v>2</v>
      </c>
      <c r="U1229">
        <v>2</v>
      </c>
      <c r="X1229">
        <v>421</v>
      </c>
      <c r="Y1229" t="s">
        <v>600</v>
      </c>
      <c r="Z1229" t="s">
        <v>515</v>
      </c>
      <c r="AA1229" t="s">
        <v>106</v>
      </c>
      <c r="AB1229" t="s">
        <v>81</v>
      </c>
      <c r="AC1229" t="s">
        <v>82</v>
      </c>
      <c r="AD1229" t="s">
        <v>83</v>
      </c>
      <c r="AE1229" t="s">
        <v>84</v>
      </c>
      <c r="AF1229" t="s">
        <v>85</v>
      </c>
      <c r="AG1229">
        <v>2.2999999999999998</v>
      </c>
      <c r="AH1229">
        <v>1.9</v>
      </c>
      <c r="AI1229">
        <v>2.1</v>
      </c>
      <c r="AJ1229" t="s">
        <v>174</v>
      </c>
      <c r="AK1229" t="s">
        <v>87</v>
      </c>
      <c r="AL1229" t="s">
        <v>88</v>
      </c>
      <c r="AM1229" t="s">
        <v>89</v>
      </c>
      <c r="AN1229" t="s">
        <v>90</v>
      </c>
      <c r="AO1229" t="s">
        <v>97</v>
      </c>
      <c r="AP1229" t="s">
        <v>108</v>
      </c>
      <c r="AQ1229">
        <v>0</v>
      </c>
      <c r="AR1229">
        <v>1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1</v>
      </c>
      <c r="BG1229">
        <v>0</v>
      </c>
      <c r="BH1229">
        <v>0</v>
      </c>
      <c r="BI1229">
        <v>0</v>
      </c>
      <c r="BJ1229">
        <v>1</v>
      </c>
      <c r="BK1229">
        <v>0</v>
      </c>
      <c r="BL1229">
        <v>0</v>
      </c>
      <c r="BM1229">
        <v>0</v>
      </c>
      <c r="BN1229">
        <v>0</v>
      </c>
      <c r="BO1229">
        <v>1</v>
      </c>
      <c r="BP1229">
        <v>1</v>
      </c>
      <c r="BQ1229">
        <v>1</v>
      </c>
      <c r="BR1229">
        <v>0</v>
      </c>
      <c r="BS1229">
        <v>1</v>
      </c>
      <c r="BT1229">
        <v>0</v>
      </c>
      <c r="BU1229">
        <v>0</v>
      </c>
      <c r="BV1229">
        <v>0</v>
      </c>
      <c r="BW1229">
        <v>1</v>
      </c>
      <c r="BX1229">
        <v>0</v>
      </c>
      <c r="BY1229" t="s">
        <v>600</v>
      </c>
      <c r="BZ1229" t="s">
        <v>461</v>
      </c>
      <c r="CA1229" t="s">
        <v>106</v>
      </c>
      <c r="CB1229" t="s">
        <v>482</v>
      </c>
      <c r="CC1229" t="s">
        <v>72</v>
      </c>
      <c r="CD1229" t="s">
        <v>464</v>
      </c>
      <c r="CE1229" t="s">
        <v>343</v>
      </c>
      <c r="CF1229">
        <v>2.2999999999999998</v>
      </c>
      <c r="CG1229">
        <v>2.5</v>
      </c>
      <c r="CH1229">
        <v>1.7</v>
      </c>
      <c r="CI1229">
        <v>2.1</v>
      </c>
      <c r="CJ1229" t="s">
        <v>18</v>
      </c>
      <c r="CK1229" t="s">
        <v>465</v>
      </c>
      <c r="CL1229">
        <v>0.01</v>
      </c>
      <c r="CM1229">
        <v>1</v>
      </c>
      <c r="CN1229">
        <v>0</v>
      </c>
      <c r="CO1229">
        <v>0</v>
      </c>
      <c r="CP1229">
        <v>1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1</v>
      </c>
      <c r="CW1229">
        <v>0</v>
      </c>
      <c r="CX1229">
        <v>1</v>
      </c>
    </row>
    <row r="1230" spans="1:102" x14ac:dyDescent="0.25">
      <c r="A1230">
        <v>174</v>
      </c>
      <c r="B1230" t="s">
        <v>72</v>
      </c>
      <c r="C1230" t="s">
        <v>73</v>
      </c>
      <c r="D1230" t="s">
        <v>365</v>
      </c>
      <c r="E1230" t="s">
        <v>836</v>
      </c>
      <c r="F1230" t="s">
        <v>75</v>
      </c>
      <c r="G1230">
        <v>2012</v>
      </c>
      <c r="J1230" t="s">
        <v>367</v>
      </c>
      <c r="K1230" t="s">
        <v>184</v>
      </c>
      <c r="L1230" t="s">
        <v>227</v>
      </c>
      <c r="M1230" t="s">
        <v>431</v>
      </c>
      <c r="N1230" t="s">
        <v>813</v>
      </c>
      <c r="O1230" t="s">
        <v>906</v>
      </c>
      <c r="P1230" t="s">
        <v>863</v>
      </c>
      <c r="Q1230" t="s">
        <v>840</v>
      </c>
      <c r="R1230" t="s">
        <v>79</v>
      </c>
      <c r="S1230">
        <v>5</v>
      </c>
      <c r="T1230">
        <v>2</v>
      </c>
      <c r="V1230">
        <v>2</v>
      </c>
      <c r="W1230">
        <v>3</v>
      </c>
      <c r="X1230">
        <v>50</v>
      </c>
      <c r="Y1230" t="s">
        <v>514</v>
      </c>
      <c r="Z1230" t="s">
        <v>515</v>
      </c>
      <c r="AA1230" t="s">
        <v>106</v>
      </c>
      <c r="AB1230" t="s">
        <v>81</v>
      </c>
      <c r="AC1230" t="s">
        <v>82</v>
      </c>
      <c r="AD1230" t="s">
        <v>83</v>
      </c>
      <c r="AE1230" t="s">
        <v>84</v>
      </c>
      <c r="AF1230" t="s">
        <v>85</v>
      </c>
      <c r="AG1230">
        <v>3.1</v>
      </c>
      <c r="AH1230">
        <v>2.0499999999999998</v>
      </c>
      <c r="AI1230">
        <v>2.58</v>
      </c>
      <c r="AJ1230" t="s">
        <v>117</v>
      </c>
      <c r="AK1230" t="s">
        <v>87</v>
      </c>
      <c r="AL1230" t="s">
        <v>88</v>
      </c>
      <c r="AM1230" t="s">
        <v>89</v>
      </c>
      <c r="AN1230" t="s">
        <v>90</v>
      </c>
      <c r="AO1230" t="s">
        <v>97</v>
      </c>
      <c r="AP1230" t="s">
        <v>108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1</v>
      </c>
      <c r="BG1230">
        <v>0</v>
      </c>
      <c r="BH1230">
        <v>0</v>
      </c>
      <c r="BI1230">
        <v>0</v>
      </c>
      <c r="BJ1230">
        <v>1</v>
      </c>
      <c r="BK1230">
        <v>0</v>
      </c>
      <c r="BL1230">
        <v>0</v>
      </c>
      <c r="BM1230">
        <v>0</v>
      </c>
      <c r="BN1230">
        <v>0</v>
      </c>
      <c r="BO1230">
        <v>1</v>
      </c>
      <c r="BP1230">
        <v>1</v>
      </c>
      <c r="BQ1230">
        <v>1</v>
      </c>
      <c r="BR1230">
        <v>0</v>
      </c>
      <c r="BS1230">
        <v>1</v>
      </c>
      <c r="BT1230">
        <v>0</v>
      </c>
      <c r="BU1230">
        <v>0</v>
      </c>
      <c r="BV1230">
        <v>0</v>
      </c>
      <c r="BW1230">
        <v>1</v>
      </c>
      <c r="BX1230">
        <v>0</v>
      </c>
      <c r="BY1230" t="s">
        <v>514</v>
      </c>
      <c r="BZ1230" t="s">
        <v>461</v>
      </c>
      <c r="CA1230" t="s">
        <v>106</v>
      </c>
      <c r="CB1230" t="s">
        <v>462</v>
      </c>
      <c r="CC1230" t="s">
        <v>72</v>
      </c>
      <c r="CD1230" t="s">
        <v>464</v>
      </c>
      <c r="CE1230" t="s">
        <v>343</v>
      </c>
      <c r="CF1230">
        <v>2.5</v>
      </c>
      <c r="CG1230">
        <v>3.6</v>
      </c>
      <c r="CH1230">
        <v>1.7</v>
      </c>
      <c r="CI1230">
        <v>2.4</v>
      </c>
      <c r="CJ1230" t="s">
        <v>18</v>
      </c>
      <c r="CK1230" t="s">
        <v>465</v>
      </c>
      <c r="CL1230">
        <v>0.15</v>
      </c>
      <c r="CM1230">
        <v>1</v>
      </c>
      <c r="CN1230">
        <v>1</v>
      </c>
      <c r="CO1230">
        <v>0</v>
      </c>
      <c r="CP1230">
        <v>0</v>
      </c>
      <c r="CQ1230">
        <v>0</v>
      </c>
      <c r="CR1230">
        <v>1</v>
      </c>
      <c r="CS1230">
        <v>1</v>
      </c>
      <c r="CT1230">
        <v>0</v>
      </c>
      <c r="CU1230">
        <v>0</v>
      </c>
      <c r="CV1230">
        <v>0</v>
      </c>
      <c r="CW1230">
        <v>0</v>
      </c>
      <c r="CX1230">
        <v>1</v>
      </c>
    </row>
    <row r="1231" spans="1:102" x14ac:dyDescent="0.25">
      <c r="A1231">
        <v>175</v>
      </c>
      <c r="B1231" t="s">
        <v>72</v>
      </c>
      <c r="C1231" t="s">
        <v>73</v>
      </c>
      <c r="D1231" t="s">
        <v>365</v>
      </c>
      <c r="E1231" t="s">
        <v>836</v>
      </c>
      <c r="F1231" t="s">
        <v>75</v>
      </c>
      <c r="G1231">
        <v>2012</v>
      </c>
      <c r="J1231" t="s">
        <v>367</v>
      </c>
      <c r="K1231" t="s">
        <v>184</v>
      </c>
      <c r="L1231" t="s">
        <v>227</v>
      </c>
      <c r="M1231" t="s">
        <v>431</v>
      </c>
      <c r="N1231" t="s">
        <v>814</v>
      </c>
      <c r="O1231" t="s">
        <v>907</v>
      </c>
      <c r="P1231" t="s">
        <v>863</v>
      </c>
      <c r="Q1231" t="s">
        <v>840</v>
      </c>
      <c r="R1231" t="s">
        <v>79</v>
      </c>
      <c r="S1231">
        <v>1</v>
      </c>
      <c r="T1231">
        <v>1</v>
      </c>
      <c r="U1231">
        <v>1</v>
      </c>
      <c r="X1231">
        <v>697</v>
      </c>
      <c r="Y1231" t="s">
        <v>644</v>
      </c>
      <c r="Z1231" t="s">
        <v>488</v>
      </c>
      <c r="AA1231" t="s">
        <v>106</v>
      </c>
      <c r="AB1231" t="s">
        <v>81</v>
      </c>
      <c r="AC1231" t="s">
        <v>82</v>
      </c>
      <c r="AD1231" t="s">
        <v>95</v>
      </c>
      <c r="AE1231" t="s">
        <v>84</v>
      </c>
      <c r="AF1231" t="s">
        <v>85</v>
      </c>
      <c r="AG1231">
        <v>4</v>
      </c>
      <c r="AH1231">
        <v>3.5</v>
      </c>
      <c r="AI1231">
        <v>3.75</v>
      </c>
      <c r="AJ1231" t="s">
        <v>122</v>
      </c>
      <c r="AK1231" t="s">
        <v>87</v>
      </c>
      <c r="AL1231" t="s">
        <v>88</v>
      </c>
      <c r="AM1231" t="s">
        <v>89</v>
      </c>
      <c r="AN1231" t="s">
        <v>90</v>
      </c>
      <c r="AO1231" t="s">
        <v>97</v>
      </c>
      <c r="AP1231" t="s">
        <v>92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1</v>
      </c>
      <c r="BG1231">
        <v>0</v>
      </c>
      <c r="BH1231">
        <v>0</v>
      </c>
      <c r="BI1231">
        <v>0</v>
      </c>
      <c r="BJ1231">
        <v>1</v>
      </c>
      <c r="BK1231">
        <v>0</v>
      </c>
      <c r="BL1231">
        <v>0</v>
      </c>
      <c r="BM1231">
        <v>0</v>
      </c>
      <c r="BN1231">
        <v>0</v>
      </c>
      <c r="BO1231">
        <v>1</v>
      </c>
      <c r="BP1231">
        <v>1</v>
      </c>
      <c r="BQ1231">
        <v>1</v>
      </c>
      <c r="BR1231">
        <v>0</v>
      </c>
      <c r="BS1231">
        <v>1</v>
      </c>
      <c r="BT1231">
        <v>0</v>
      </c>
      <c r="BU1231">
        <v>0</v>
      </c>
      <c r="BV1231">
        <v>0</v>
      </c>
      <c r="BW1231">
        <v>0</v>
      </c>
      <c r="BX1231">
        <v>0</v>
      </c>
    </row>
    <row r="1232" spans="1:102" x14ac:dyDescent="0.25">
      <c r="A1232">
        <v>176</v>
      </c>
      <c r="B1232" t="s">
        <v>72</v>
      </c>
      <c r="C1232" t="s">
        <v>73</v>
      </c>
      <c r="D1232" t="s">
        <v>365</v>
      </c>
      <c r="E1232" t="s">
        <v>836</v>
      </c>
      <c r="F1232" t="s">
        <v>75</v>
      </c>
      <c r="G1232">
        <v>2012</v>
      </c>
      <c r="J1232" t="s">
        <v>367</v>
      </c>
      <c r="K1232" t="s">
        <v>184</v>
      </c>
      <c r="L1232" t="s">
        <v>227</v>
      </c>
      <c r="M1232" t="s">
        <v>431</v>
      </c>
      <c r="N1232" t="s">
        <v>814</v>
      </c>
      <c r="O1232" t="s">
        <v>907</v>
      </c>
      <c r="P1232" t="s">
        <v>863</v>
      </c>
      <c r="Q1232" t="s">
        <v>840</v>
      </c>
      <c r="R1232" t="s">
        <v>79</v>
      </c>
      <c r="S1232">
        <v>1</v>
      </c>
      <c r="T1232">
        <v>1</v>
      </c>
      <c r="U1232">
        <v>1</v>
      </c>
      <c r="X1232">
        <v>5</v>
      </c>
      <c r="Y1232" t="s">
        <v>475</v>
      </c>
      <c r="Z1232" t="s">
        <v>460</v>
      </c>
      <c r="AA1232" t="s">
        <v>80</v>
      </c>
      <c r="AB1232" t="s">
        <v>81</v>
      </c>
      <c r="AC1232" t="s">
        <v>82</v>
      </c>
      <c r="AD1232" t="s">
        <v>83</v>
      </c>
      <c r="AE1232" t="s">
        <v>84</v>
      </c>
      <c r="AF1232" t="s">
        <v>85</v>
      </c>
      <c r="AG1232">
        <v>1.8</v>
      </c>
      <c r="AH1232">
        <v>1.6</v>
      </c>
      <c r="AI1232">
        <v>1.7</v>
      </c>
      <c r="AJ1232" t="s">
        <v>86</v>
      </c>
      <c r="AK1232" t="s">
        <v>87</v>
      </c>
      <c r="AL1232" t="s">
        <v>88</v>
      </c>
      <c r="AM1232" t="s">
        <v>89</v>
      </c>
      <c r="AN1232" t="s">
        <v>90</v>
      </c>
      <c r="AO1232" t="s">
        <v>91</v>
      </c>
      <c r="AP1232" t="s">
        <v>92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1</v>
      </c>
      <c r="BG1232">
        <v>0</v>
      </c>
      <c r="BH1232">
        <v>0</v>
      </c>
      <c r="BI1232">
        <v>0</v>
      </c>
      <c r="BJ1232">
        <v>1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</v>
      </c>
      <c r="BQ1232">
        <v>0</v>
      </c>
      <c r="BR1232">
        <v>0</v>
      </c>
      <c r="BS1232">
        <v>1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 t="s">
        <v>475</v>
      </c>
      <c r="BZ1232" t="s">
        <v>476</v>
      </c>
      <c r="CA1232" t="s">
        <v>80</v>
      </c>
      <c r="CB1232" t="s">
        <v>477</v>
      </c>
      <c r="CC1232" t="s">
        <v>478</v>
      </c>
      <c r="CD1232" t="s">
        <v>464</v>
      </c>
      <c r="CE1232" t="s">
        <v>343</v>
      </c>
      <c r="CF1232">
        <v>1.7</v>
      </c>
      <c r="CG1232">
        <v>2.1</v>
      </c>
      <c r="CH1232">
        <v>1.5</v>
      </c>
      <c r="CI1232">
        <v>2</v>
      </c>
      <c r="CJ1232" t="s">
        <v>472</v>
      </c>
      <c r="CK1232" t="s">
        <v>465</v>
      </c>
      <c r="CL1232">
        <v>0.57999999999999996</v>
      </c>
      <c r="CM1232">
        <v>0.61</v>
      </c>
      <c r="CN1232">
        <v>1</v>
      </c>
      <c r="CO1232">
        <v>0</v>
      </c>
      <c r="CP1232">
        <v>0</v>
      </c>
      <c r="CQ1232">
        <v>0</v>
      </c>
      <c r="CR1232">
        <v>0</v>
      </c>
      <c r="CS1232">
        <v>1</v>
      </c>
      <c r="CT1232">
        <v>0</v>
      </c>
      <c r="CU1232">
        <v>0</v>
      </c>
      <c r="CV1232">
        <v>0</v>
      </c>
      <c r="CW1232">
        <v>0</v>
      </c>
      <c r="CX1232">
        <v>1</v>
      </c>
    </row>
    <row r="1233" spans="1:102" x14ac:dyDescent="0.25">
      <c r="A1233">
        <v>177</v>
      </c>
      <c r="B1233" t="s">
        <v>72</v>
      </c>
      <c r="C1233" t="s">
        <v>73</v>
      </c>
      <c r="D1233" t="s">
        <v>365</v>
      </c>
      <c r="E1233" t="s">
        <v>836</v>
      </c>
      <c r="F1233" t="s">
        <v>75</v>
      </c>
      <c r="G1233">
        <v>2012</v>
      </c>
      <c r="J1233" t="s">
        <v>367</v>
      </c>
      <c r="K1233" t="s">
        <v>184</v>
      </c>
      <c r="L1233" t="s">
        <v>227</v>
      </c>
      <c r="M1233" t="s">
        <v>431</v>
      </c>
      <c r="N1233" t="s">
        <v>814</v>
      </c>
      <c r="O1233" t="s">
        <v>907</v>
      </c>
      <c r="P1233" t="s">
        <v>863</v>
      </c>
      <c r="Q1233" t="s">
        <v>840</v>
      </c>
      <c r="R1233" t="s">
        <v>79</v>
      </c>
      <c r="S1233">
        <v>1</v>
      </c>
      <c r="T1233">
        <v>1</v>
      </c>
      <c r="V1233">
        <v>1</v>
      </c>
      <c r="X1233">
        <v>421</v>
      </c>
      <c r="Y1233" t="s">
        <v>600</v>
      </c>
      <c r="Z1233" t="s">
        <v>515</v>
      </c>
      <c r="AA1233" t="s">
        <v>106</v>
      </c>
      <c r="AB1233" t="s">
        <v>81</v>
      </c>
      <c r="AC1233" t="s">
        <v>82</v>
      </c>
      <c r="AD1233" t="s">
        <v>83</v>
      </c>
      <c r="AE1233" t="s">
        <v>84</v>
      </c>
      <c r="AF1233" t="s">
        <v>85</v>
      </c>
      <c r="AG1233">
        <v>2.2999999999999998</v>
      </c>
      <c r="AH1233">
        <v>1.9</v>
      </c>
      <c r="AI1233">
        <v>2.1</v>
      </c>
      <c r="AJ1233" t="s">
        <v>174</v>
      </c>
      <c r="AK1233" t="s">
        <v>87</v>
      </c>
      <c r="AL1233" t="s">
        <v>88</v>
      </c>
      <c r="AM1233" t="s">
        <v>89</v>
      </c>
      <c r="AN1233" t="s">
        <v>90</v>
      </c>
      <c r="AO1233" t="s">
        <v>97</v>
      </c>
      <c r="AP1233" t="s">
        <v>108</v>
      </c>
      <c r="AQ1233">
        <v>0</v>
      </c>
      <c r="AR1233">
        <v>1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1</v>
      </c>
      <c r="BG1233">
        <v>0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1</v>
      </c>
      <c r="BP1233">
        <v>1</v>
      </c>
      <c r="BQ1233">
        <v>1</v>
      </c>
      <c r="BR1233">
        <v>0</v>
      </c>
      <c r="BS1233">
        <v>1</v>
      </c>
      <c r="BT1233">
        <v>0</v>
      </c>
      <c r="BU1233">
        <v>0</v>
      </c>
      <c r="BV1233">
        <v>0</v>
      </c>
      <c r="BW1233">
        <v>1</v>
      </c>
      <c r="BX1233">
        <v>0</v>
      </c>
      <c r="BY1233" t="s">
        <v>600</v>
      </c>
      <c r="BZ1233" t="s">
        <v>461</v>
      </c>
      <c r="CA1233" t="s">
        <v>106</v>
      </c>
      <c r="CB1233" t="s">
        <v>482</v>
      </c>
      <c r="CC1233" t="s">
        <v>72</v>
      </c>
      <c r="CD1233" t="s">
        <v>464</v>
      </c>
      <c r="CE1233" t="s">
        <v>343</v>
      </c>
      <c r="CF1233">
        <v>2.2999999999999998</v>
      </c>
      <c r="CG1233">
        <v>2.5</v>
      </c>
      <c r="CH1233">
        <v>1.7</v>
      </c>
      <c r="CI1233">
        <v>2.1</v>
      </c>
      <c r="CJ1233" t="s">
        <v>18</v>
      </c>
      <c r="CK1233" t="s">
        <v>465</v>
      </c>
      <c r="CL1233">
        <v>0.01</v>
      </c>
      <c r="CM1233">
        <v>1</v>
      </c>
      <c r="CN1233">
        <v>0</v>
      </c>
      <c r="CO1233">
        <v>0</v>
      </c>
      <c r="CP1233">
        <v>1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1</v>
      </c>
      <c r="CW1233">
        <v>0</v>
      </c>
      <c r="CX1233">
        <v>1</v>
      </c>
    </row>
    <row r="1234" spans="1:102" x14ac:dyDescent="0.25">
      <c r="A1234">
        <v>178</v>
      </c>
      <c r="B1234" t="s">
        <v>72</v>
      </c>
      <c r="C1234" t="s">
        <v>73</v>
      </c>
      <c r="D1234" t="s">
        <v>365</v>
      </c>
      <c r="E1234" t="s">
        <v>836</v>
      </c>
      <c r="F1234" t="s">
        <v>75</v>
      </c>
      <c r="G1234">
        <v>2012</v>
      </c>
      <c r="J1234" t="s">
        <v>367</v>
      </c>
      <c r="K1234" t="s">
        <v>184</v>
      </c>
      <c r="L1234" t="s">
        <v>227</v>
      </c>
      <c r="M1234" t="s">
        <v>431</v>
      </c>
      <c r="N1234" t="s">
        <v>814</v>
      </c>
      <c r="O1234" t="s">
        <v>907</v>
      </c>
      <c r="P1234" t="s">
        <v>863</v>
      </c>
      <c r="Q1234" t="s">
        <v>840</v>
      </c>
      <c r="R1234" t="s">
        <v>79</v>
      </c>
      <c r="S1234">
        <v>1</v>
      </c>
      <c r="T1234">
        <v>1</v>
      </c>
      <c r="V1234">
        <v>1</v>
      </c>
      <c r="X1234">
        <v>22</v>
      </c>
      <c r="Y1234" t="s">
        <v>492</v>
      </c>
      <c r="Z1234" t="s">
        <v>493</v>
      </c>
      <c r="AA1234" t="s">
        <v>106</v>
      </c>
      <c r="AB1234" t="s">
        <v>81</v>
      </c>
      <c r="AC1234" t="s">
        <v>82</v>
      </c>
      <c r="AD1234" t="s">
        <v>100</v>
      </c>
      <c r="AE1234" t="s">
        <v>101</v>
      </c>
      <c r="AF1234" t="s">
        <v>85</v>
      </c>
      <c r="AG1234">
        <v>2.75</v>
      </c>
      <c r="AH1234">
        <v>2.75</v>
      </c>
      <c r="AI1234">
        <v>2.75</v>
      </c>
      <c r="AJ1234" t="s">
        <v>233</v>
      </c>
      <c r="AK1234" t="s">
        <v>87</v>
      </c>
      <c r="AL1234" t="s">
        <v>88</v>
      </c>
      <c r="AM1234" t="s">
        <v>89</v>
      </c>
      <c r="AN1234" t="s">
        <v>90</v>
      </c>
      <c r="AO1234" t="s">
        <v>97</v>
      </c>
      <c r="AP1234" t="s">
        <v>108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1</v>
      </c>
      <c r="BG1234">
        <v>0</v>
      </c>
      <c r="BH1234">
        <v>0</v>
      </c>
      <c r="BI1234">
        <v>0</v>
      </c>
      <c r="BJ1234">
        <v>1</v>
      </c>
      <c r="BK1234">
        <v>0</v>
      </c>
      <c r="BL1234">
        <v>0</v>
      </c>
      <c r="BM1234">
        <v>0</v>
      </c>
      <c r="BN1234">
        <v>0</v>
      </c>
      <c r="BO1234">
        <v>1</v>
      </c>
      <c r="BP1234">
        <v>1</v>
      </c>
      <c r="BQ1234">
        <v>1</v>
      </c>
      <c r="BR1234">
        <v>0</v>
      </c>
      <c r="BS1234">
        <v>1</v>
      </c>
      <c r="BT1234">
        <v>0</v>
      </c>
      <c r="BU1234">
        <v>0</v>
      </c>
      <c r="BV1234">
        <v>0</v>
      </c>
      <c r="BW1234">
        <v>1</v>
      </c>
      <c r="BX1234">
        <v>0</v>
      </c>
      <c r="BY1234" t="s">
        <v>492</v>
      </c>
      <c r="BZ1234" t="s">
        <v>494</v>
      </c>
      <c r="CA1234" t="s">
        <v>106</v>
      </c>
      <c r="CB1234" t="s">
        <v>482</v>
      </c>
      <c r="CC1234" t="s">
        <v>495</v>
      </c>
      <c r="CD1234" t="s">
        <v>496</v>
      </c>
      <c r="CE1234" t="s">
        <v>100</v>
      </c>
      <c r="CF1234">
        <v>1.6</v>
      </c>
      <c r="CG1234">
        <v>2.5</v>
      </c>
      <c r="CH1234">
        <v>1.6</v>
      </c>
      <c r="CI1234">
        <v>2</v>
      </c>
      <c r="CJ1234" t="s">
        <v>18</v>
      </c>
      <c r="CK1234" t="s">
        <v>465</v>
      </c>
      <c r="CL1234">
        <v>0</v>
      </c>
      <c r="CM1234" t="s">
        <v>497</v>
      </c>
      <c r="CN1234">
        <v>0</v>
      </c>
      <c r="CO1234">
        <v>0</v>
      </c>
      <c r="CP1234">
        <v>1</v>
      </c>
      <c r="CQ1234">
        <v>0</v>
      </c>
      <c r="CR1234">
        <v>0</v>
      </c>
      <c r="CS1234">
        <v>1</v>
      </c>
      <c r="CT1234">
        <v>0</v>
      </c>
      <c r="CU1234">
        <v>0</v>
      </c>
      <c r="CV1234">
        <v>1</v>
      </c>
      <c r="CW1234">
        <v>0</v>
      </c>
      <c r="CX1234">
        <v>1</v>
      </c>
    </row>
    <row r="1235" spans="1:102" x14ac:dyDescent="0.25">
      <c r="A1235">
        <v>179</v>
      </c>
      <c r="B1235" t="s">
        <v>72</v>
      </c>
      <c r="C1235" t="s">
        <v>73</v>
      </c>
      <c r="D1235" t="s">
        <v>365</v>
      </c>
      <c r="E1235" t="s">
        <v>836</v>
      </c>
      <c r="F1235" t="s">
        <v>75</v>
      </c>
      <c r="G1235">
        <v>2012</v>
      </c>
      <c r="J1235" t="s">
        <v>367</v>
      </c>
      <c r="K1235" t="s">
        <v>184</v>
      </c>
      <c r="L1235" t="s">
        <v>227</v>
      </c>
      <c r="M1235" t="s">
        <v>431</v>
      </c>
      <c r="N1235" t="s">
        <v>815</v>
      </c>
      <c r="O1235" t="s">
        <v>908</v>
      </c>
      <c r="P1235" t="s">
        <v>863</v>
      </c>
      <c r="Q1235" t="s">
        <v>840</v>
      </c>
      <c r="R1235" t="s">
        <v>79</v>
      </c>
      <c r="S1235">
        <v>2</v>
      </c>
      <c r="T1235">
        <v>1</v>
      </c>
      <c r="U1235">
        <v>1</v>
      </c>
      <c r="W1235">
        <v>1</v>
      </c>
      <c r="X1235">
        <v>50</v>
      </c>
      <c r="Y1235" t="s">
        <v>514</v>
      </c>
      <c r="Z1235" t="s">
        <v>515</v>
      </c>
      <c r="AA1235" t="s">
        <v>106</v>
      </c>
      <c r="AB1235" t="s">
        <v>81</v>
      </c>
      <c r="AC1235" t="s">
        <v>82</v>
      </c>
      <c r="AD1235" t="s">
        <v>83</v>
      </c>
      <c r="AE1235" t="s">
        <v>84</v>
      </c>
      <c r="AF1235" t="s">
        <v>85</v>
      </c>
      <c r="AG1235">
        <v>3.1</v>
      </c>
      <c r="AH1235">
        <v>2.0499999999999998</v>
      </c>
      <c r="AI1235">
        <v>2.58</v>
      </c>
      <c r="AJ1235" t="s">
        <v>117</v>
      </c>
      <c r="AK1235" t="s">
        <v>87</v>
      </c>
      <c r="AL1235" t="s">
        <v>88</v>
      </c>
      <c r="AM1235" t="s">
        <v>89</v>
      </c>
      <c r="AN1235" t="s">
        <v>90</v>
      </c>
      <c r="AO1235" t="s">
        <v>97</v>
      </c>
      <c r="AP1235" t="s">
        <v>108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1</v>
      </c>
      <c r="BG1235">
        <v>0</v>
      </c>
      <c r="BH1235">
        <v>0</v>
      </c>
      <c r="BI1235">
        <v>0</v>
      </c>
      <c r="BJ1235">
        <v>1</v>
      </c>
      <c r="BK1235">
        <v>0</v>
      </c>
      <c r="BL1235">
        <v>0</v>
      </c>
      <c r="BM1235">
        <v>0</v>
      </c>
      <c r="BN1235">
        <v>0</v>
      </c>
      <c r="BO1235">
        <v>1</v>
      </c>
      <c r="BP1235">
        <v>1</v>
      </c>
      <c r="BQ1235">
        <v>1</v>
      </c>
      <c r="BR1235">
        <v>0</v>
      </c>
      <c r="BS1235">
        <v>1</v>
      </c>
      <c r="BT1235">
        <v>0</v>
      </c>
      <c r="BU1235">
        <v>0</v>
      </c>
      <c r="BV1235">
        <v>0</v>
      </c>
      <c r="BW1235">
        <v>1</v>
      </c>
      <c r="BX1235">
        <v>0</v>
      </c>
      <c r="BY1235" t="s">
        <v>514</v>
      </c>
      <c r="BZ1235" t="s">
        <v>461</v>
      </c>
      <c r="CA1235" t="s">
        <v>106</v>
      </c>
      <c r="CB1235" t="s">
        <v>462</v>
      </c>
      <c r="CC1235" t="s">
        <v>72</v>
      </c>
      <c r="CD1235" t="s">
        <v>464</v>
      </c>
      <c r="CE1235" t="s">
        <v>343</v>
      </c>
      <c r="CF1235">
        <v>2.5</v>
      </c>
      <c r="CG1235">
        <v>3.6</v>
      </c>
      <c r="CH1235">
        <v>1.7</v>
      </c>
      <c r="CI1235">
        <v>2.4</v>
      </c>
      <c r="CJ1235" t="s">
        <v>18</v>
      </c>
      <c r="CK1235" t="s">
        <v>465</v>
      </c>
      <c r="CL1235">
        <v>0.15</v>
      </c>
      <c r="CM1235">
        <v>1</v>
      </c>
      <c r="CN1235">
        <v>1</v>
      </c>
      <c r="CO1235">
        <v>0</v>
      </c>
      <c r="CP1235">
        <v>0</v>
      </c>
      <c r="CQ1235">
        <v>0</v>
      </c>
      <c r="CR1235">
        <v>1</v>
      </c>
      <c r="CS1235">
        <v>1</v>
      </c>
      <c r="CT1235">
        <v>0</v>
      </c>
      <c r="CU1235">
        <v>0</v>
      </c>
      <c r="CV1235">
        <v>0</v>
      </c>
      <c r="CW1235">
        <v>0</v>
      </c>
      <c r="CX1235">
        <v>1</v>
      </c>
    </row>
    <row r="1236" spans="1:102" x14ac:dyDescent="0.25">
      <c r="A1236">
        <v>180</v>
      </c>
      <c r="B1236" t="s">
        <v>72</v>
      </c>
      <c r="C1236" t="s">
        <v>73</v>
      </c>
      <c r="D1236" t="s">
        <v>365</v>
      </c>
      <c r="E1236" t="s">
        <v>836</v>
      </c>
      <c r="F1236" t="s">
        <v>75</v>
      </c>
      <c r="G1236">
        <v>2012</v>
      </c>
      <c r="J1236" t="s">
        <v>367</v>
      </c>
      <c r="K1236" t="s">
        <v>184</v>
      </c>
      <c r="L1236" t="s">
        <v>227</v>
      </c>
      <c r="M1236" t="s">
        <v>431</v>
      </c>
      <c r="N1236" t="s">
        <v>815</v>
      </c>
      <c r="O1236" t="s">
        <v>908</v>
      </c>
      <c r="P1236" t="s">
        <v>863</v>
      </c>
      <c r="Q1236" t="s">
        <v>840</v>
      </c>
      <c r="R1236" t="s">
        <v>79</v>
      </c>
      <c r="S1236">
        <v>1</v>
      </c>
      <c r="T1236">
        <v>1</v>
      </c>
      <c r="V1236">
        <v>1</v>
      </c>
      <c r="X1236">
        <v>5</v>
      </c>
      <c r="Y1236" t="s">
        <v>475</v>
      </c>
      <c r="Z1236" t="s">
        <v>460</v>
      </c>
      <c r="AA1236" t="s">
        <v>80</v>
      </c>
      <c r="AB1236" t="s">
        <v>81</v>
      </c>
      <c r="AC1236" t="s">
        <v>82</v>
      </c>
      <c r="AD1236" t="s">
        <v>83</v>
      </c>
      <c r="AE1236" t="s">
        <v>84</v>
      </c>
      <c r="AF1236" t="s">
        <v>85</v>
      </c>
      <c r="AG1236">
        <v>1.8</v>
      </c>
      <c r="AH1236">
        <v>1.6</v>
      </c>
      <c r="AI1236">
        <v>1.7</v>
      </c>
      <c r="AJ1236" t="s">
        <v>86</v>
      </c>
      <c r="AK1236" t="s">
        <v>87</v>
      </c>
      <c r="AL1236" t="s">
        <v>88</v>
      </c>
      <c r="AM1236" t="s">
        <v>89</v>
      </c>
      <c r="AN1236" t="s">
        <v>90</v>
      </c>
      <c r="AO1236" t="s">
        <v>91</v>
      </c>
      <c r="AP1236" t="s">
        <v>92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1</v>
      </c>
      <c r="BG1236">
        <v>0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1</v>
      </c>
      <c r="BQ1236">
        <v>0</v>
      </c>
      <c r="BR1236">
        <v>0</v>
      </c>
      <c r="BS1236">
        <v>1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 t="s">
        <v>475</v>
      </c>
      <c r="BZ1236" t="s">
        <v>476</v>
      </c>
      <c r="CA1236" t="s">
        <v>80</v>
      </c>
      <c r="CB1236" t="s">
        <v>477</v>
      </c>
      <c r="CC1236" t="s">
        <v>478</v>
      </c>
      <c r="CD1236" t="s">
        <v>464</v>
      </c>
      <c r="CE1236" t="s">
        <v>343</v>
      </c>
      <c r="CF1236">
        <v>1.7</v>
      </c>
      <c r="CG1236">
        <v>2.1</v>
      </c>
      <c r="CH1236">
        <v>1.5</v>
      </c>
      <c r="CI1236">
        <v>2</v>
      </c>
      <c r="CJ1236" t="s">
        <v>472</v>
      </c>
      <c r="CK1236" t="s">
        <v>465</v>
      </c>
      <c r="CL1236">
        <v>0.57999999999999996</v>
      </c>
      <c r="CM1236">
        <v>0.61</v>
      </c>
      <c r="CN1236">
        <v>1</v>
      </c>
      <c r="CO1236">
        <v>0</v>
      </c>
      <c r="CP1236">
        <v>0</v>
      </c>
      <c r="CQ1236">
        <v>0</v>
      </c>
      <c r="CR1236">
        <v>0</v>
      </c>
      <c r="CS1236">
        <v>1</v>
      </c>
      <c r="CT1236">
        <v>0</v>
      </c>
      <c r="CU1236">
        <v>0</v>
      </c>
      <c r="CV1236">
        <v>0</v>
      </c>
      <c r="CW1236">
        <v>0</v>
      </c>
      <c r="CX1236">
        <v>1</v>
      </c>
    </row>
    <row r="1237" spans="1:102" x14ac:dyDescent="0.25">
      <c r="A1237">
        <v>181</v>
      </c>
      <c r="B1237" t="s">
        <v>72</v>
      </c>
      <c r="C1237" t="s">
        <v>73</v>
      </c>
      <c r="D1237" t="s">
        <v>365</v>
      </c>
      <c r="E1237" t="s">
        <v>836</v>
      </c>
      <c r="F1237" t="s">
        <v>75</v>
      </c>
      <c r="G1237">
        <v>2012</v>
      </c>
      <c r="J1237" t="s">
        <v>367</v>
      </c>
      <c r="K1237" t="s">
        <v>184</v>
      </c>
      <c r="L1237" t="s">
        <v>227</v>
      </c>
      <c r="M1237" t="s">
        <v>431</v>
      </c>
      <c r="N1237" t="s">
        <v>815</v>
      </c>
      <c r="O1237" t="s">
        <v>908</v>
      </c>
      <c r="P1237" t="s">
        <v>863</v>
      </c>
      <c r="Q1237" t="s">
        <v>840</v>
      </c>
      <c r="R1237" t="s">
        <v>79</v>
      </c>
      <c r="S1237">
        <v>6</v>
      </c>
      <c r="T1237">
        <v>1</v>
      </c>
      <c r="V1237">
        <v>1</v>
      </c>
      <c r="W1237">
        <v>5</v>
      </c>
      <c r="X1237">
        <v>50</v>
      </c>
      <c r="Y1237" t="s">
        <v>514</v>
      </c>
      <c r="Z1237" t="s">
        <v>515</v>
      </c>
      <c r="AA1237" t="s">
        <v>106</v>
      </c>
      <c r="AB1237" t="s">
        <v>81</v>
      </c>
      <c r="AC1237" t="s">
        <v>82</v>
      </c>
      <c r="AD1237" t="s">
        <v>83</v>
      </c>
      <c r="AE1237" t="s">
        <v>84</v>
      </c>
      <c r="AF1237" t="s">
        <v>85</v>
      </c>
      <c r="AG1237">
        <v>3.1</v>
      </c>
      <c r="AH1237">
        <v>2.0499999999999998</v>
      </c>
      <c r="AI1237">
        <v>2.58</v>
      </c>
      <c r="AJ1237" t="s">
        <v>117</v>
      </c>
      <c r="AK1237" t="s">
        <v>87</v>
      </c>
      <c r="AL1237" t="s">
        <v>88</v>
      </c>
      <c r="AM1237" t="s">
        <v>89</v>
      </c>
      <c r="AN1237" t="s">
        <v>90</v>
      </c>
      <c r="AO1237" t="s">
        <v>97</v>
      </c>
      <c r="AP1237" t="s">
        <v>108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0</v>
      </c>
      <c r="BH1237">
        <v>0</v>
      </c>
      <c r="BI1237">
        <v>0</v>
      </c>
      <c r="BJ1237">
        <v>1</v>
      </c>
      <c r="BK1237">
        <v>0</v>
      </c>
      <c r="BL1237">
        <v>0</v>
      </c>
      <c r="BM1237">
        <v>0</v>
      </c>
      <c r="BN1237">
        <v>0</v>
      </c>
      <c r="BO1237">
        <v>1</v>
      </c>
      <c r="BP1237">
        <v>1</v>
      </c>
      <c r="BQ1237">
        <v>1</v>
      </c>
      <c r="BR1237">
        <v>0</v>
      </c>
      <c r="BS1237">
        <v>1</v>
      </c>
      <c r="BT1237">
        <v>0</v>
      </c>
      <c r="BU1237">
        <v>0</v>
      </c>
      <c r="BV1237">
        <v>0</v>
      </c>
      <c r="BW1237">
        <v>1</v>
      </c>
      <c r="BX1237">
        <v>0</v>
      </c>
      <c r="BY1237" t="s">
        <v>514</v>
      </c>
      <c r="BZ1237" t="s">
        <v>461</v>
      </c>
      <c r="CA1237" t="s">
        <v>106</v>
      </c>
      <c r="CB1237" t="s">
        <v>462</v>
      </c>
      <c r="CC1237" t="s">
        <v>72</v>
      </c>
      <c r="CD1237" t="s">
        <v>464</v>
      </c>
      <c r="CE1237" t="s">
        <v>343</v>
      </c>
      <c r="CF1237">
        <v>2.5</v>
      </c>
      <c r="CG1237">
        <v>3.6</v>
      </c>
      <c r="CH1237">
        <v>1.7</v>
      </c>
      <c r="CI1237">
        <v>2.4</v>
      </c>
      <c r="CJ1237" t="s">
        <v>18</v>
      </c>
      <c r="CK1237" t="s">
        <v>465</v>
      </c>
      <c r="CL1237">
        <v>0.15</v>
      </c>
      <c r="CM1237">
        <v>1</v>
      </c>
      <c r="CN1237">
        <v>1</v>
      </c>
      <c r="CO1237">
        <v>0</v>
      </c>
      <c r="CP1237">
        <v>0</v>
      </c>
      <c r="CQ1237">
        <v>0</v>
      </c>
      <c r="CR1237">
        <v>1</v>
      </c>
      <c r="CS1237">
        <v>1</v>
      </c>
      <c r="CT1237">
        <v>0</v>
      </c>
      <c r="CU1237">
        <v>0</v>
      </c>
      <c r="CV1237">
        <v>0</v>
      </c>
      <c r="CW1237">
        <v>0</v>
      </c>
      <c r="CX1237">
        <v>1</v>
      </c>
    </row>
    <row r="1238" spans="1:102" x14ac:dyDescent="0.25">
      <c r="A1238">
        <v>182</v>
      </c>
      <c r="B1238" t="s">
        <v>72</v>
      </c>
      <c r="C1238" t="s">
        <v>73</v>
      </c>
      <c r="D1238" t="s">
        <v>365</v>
      </c>
      <c r="E1238" t="s">
        <v>836</v>
      </c>
      <c r="F1238" t="s">
        <v>75</v>
      </c>
      <c r="G1238">
        <v>2012</v>
      </c>
      <c r="J1238" t="s">
        <v>367</v>
      </c>
      <c r="K1238" t="s">
        <v>184</v>
      </c>
      <c r="L1238" t="s">
        <v>227</v>
      </c>
      <c r="M1238" t="s">
        <v>431</v>
      </c>
      <c r="N1238" t="s">
        <v>815</v>
      </c>
      <c r="O1238" t="s">
        <v>908</v>
      </c>
      <c r="P1238" t="s">
        <v>863</v>
      </c>
      <c r="Q1238" t="s">
        <v>840</v>
      </c>
      <c r="R1238" t="s">
        <v>79</v>
      </c>
      <c r="S1238">
        <v>1</v>
      </c>
      <c r="T1238">
        <v>1</v>
      </c>
      <c r="V1238">
        <v>1</v>
      </c>
      <c r="X1238">
        <v>5</v>
      </c>
      <c r="Y1238" t="s">
        <v>475</v>
      </c>
      <c r="Z1238" t="s">
        <v>460</v>
      </c>
      <c r="AA1238" t="s">
        <v>80</v>
      </c>
      <c r="AB1238" t="s">
        <v>81</v>
      </c>
      <c r="AC1238" t="s">
        <v>82</v>
      </c>
      <c r="AD1238" t="s">
        <v>83</v>
      </c>
      <c r="AE1238" t="s">
        <v>84</v>
      </c>
      <c r="AF1238" t="s">
        <v>85</v>
      </c>
      <c r="AG1238">
        <v>1.8</v>
      </c>
      <c r="AH1238">
        <v>1.6</v>
      </c>
      <c r="AI1238">
        <v>1.7</v>
      </c>
      <c r="AJ1238" t="s">
        <v>86</v>
      </c>
      <c r="AK1238" t="s">
        <v>87</v>
      </c>
      <c r="AL1238" t="s">
        <v>88</v>
      </c>
      <c r="AM1238" t="s">
        <v>89</v>
      </c>
      <c r="AN1238" t="s">
        <v>90</v>
      </c>
      <c r="AO1238" t="s">
        <v>91</v>
      </c>
      <c r="AP1238" t="s">
        <v>92</v>
      </c>
      <c r="AQ1238">
        <v>0</v>
      </c>
      <c r="AR1238">
        <v>1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1</v>
      </c>
      <c r="BG1238">
        <v>0</v>
      </c>
      <c r="BH1238">
        <v>0</v>
      </c>
      <c r="BI1238">
        <v>0</v>
      </c>
      <c r="BJ1238">
        <v>1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1</v>
      </c>
      <c r="BQ1238">
        <v>0</v>
      </c>
      <c r="BR1238">
        <v>0</v>
      </c>
      <c r="BS1238">
        <v>1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 t="s">
        <v>475</v>
      </c>
      <c r="BZ1238" t="s">
        <v>476</v>
      </c>
      <c r="CA1238" t="s">
        <v>80</v>
      </c>
      <c r="CB1238" t="s">
        <v>477</v>
      </c>
      <c r="CC1238" t="s">
        <v>478</v>
      </c>
      <c r="CD1238" t="s">
        <v>464</v>
      </c>
      <c r="CE1238" t="s">
        <v>343</v>
      </c>
      <c r="CF1238">
        <v>1.7</v>
      </c>
      <c r="CG1238">
        <v>2.1</v>
      </c>
      <c r="CH1238">
        <v>1.5</v>
      </c>
      <c r="CI1238">
        <v>2</v>
      </c>
      <c r="CJ1238" t="s">
        <v>472</v>
      </c>
      <c r="CK1238" t="s">
        <v>465</v>
      </c>
      <c r="CL1238">
        <v>0.57999999999999996</v>
      </c>
      <c r="CM1238">
        <v>0.61</v>
      </c>
      <c r="CN1238">
        <v>1</v>
      </c>
      <c r="CO1238">
        <v>0</v>
      </c>
      <c r="CP1238">
        <v>0</v>
      </c>
      <c r="CQ1238">
        <v>0</v>
      </c>
      <c r="CR1238">
        <v>0</v>
      </c>
      <c r="CS1238">
        <v>1</v>
      </c>
      <c r="CT1238">
        <v>0</v>
      </c>
      <c r="CU1238">
        <v>0</v>
      </c>
      <c r="CV1238">
        <v>0</v>
      </c>
      <c r="CW1238">
        <v>0</v>
      </c>
      <c r="CX1238">
        <v>1</v>
      </c>
    </row>
    <row r="1239" spans="1:102" x14ac:dyDescent="0.25">
      <c r="A1239">
        <v>183</v>
      </c>
      <c r="B1239" t="s">
        <v>72</v>
      </c>
      <c r="C1239" t="s">
        <v>73</v>
      </c>
      <c r="D1239" t="s">
        <v>365</v>
      </c>
      <c r="E1239" t="s">
        <v>836</v>
      </c>
      <c r="F1239" t="s">
        <v>75</v>
      </c>
      <c r="G1239">
        <v>2012</v>
      </c>
      <c r="J1239" t="s">
        <v>367</v>
      </c>
      <c r="K1239" t="s">
        <v>184</v>
      </c>
      <c r="L1239" t="s">
        <v>227</v>
      </c>
      <c r="M1239" t="s">
        <v>431</v>
      </c>
      <c r="N1239" t="s">
        <v>815</v>
      </c>
      <c r="O1239" t="s">
        <v>908</v>
      </c>
      <c r="P1239" t="s">
        <v>863</v>
      </c>
      <c r="Q1239" t="s">
        <v>840</v>
      </c>
      <c r="R1239" t="s">
        <v>79</v>
      </c>
      <c r="S1239">
        <v>2</v>
      </c>
      <c r="T1239">
        <v>2</v>
      </c>
      <c r="V1239">
        <v>2</v>
      </c>
      <c r="X1239">
        <v>5</v>
      </c>
      <c r="Y1239" t="s">
        <v>475</v>
      </c>
      <c r="Z1239" t="s">
        <v>460</v>
      </c>
      <c r="AA1239" t="s">
        <v>80</v>
      </c>
      <c r="AB1239" t="s">
        <v>81</v>
      </c>
      <c r="AC1239" t="s">
        <v>82</v>
      </c>
      <c r="AD1239" t="s">
        <v>83</v>
      </c>
      <c r="AE1239" t="s">
        <v>84</v>
      </c>
      <c r="AF1239" t="s">
        <v>85</v>
      </c>
      <c r="AG1239">
        <v>1.8</v>
      </c>
      <c r="AH1239">
        <v>1.6</v>
      </c>
      <c r="AI1239">
        <v>1.7</v>
      </c>
      <c r="AJ1239" t="s">
        <v>86</v>
      </c>
      <c r="AK1239" t="s">
        <v>87</v>
      </c>
      <c r="AL1239" t="s">
        <v>88</v>
      </c>
      <c r="AM1239" t="s">
        <v>89</v>
      </c>
      <c r="AN1239" t="s">
        <v>90</v>
      </c>
      <c r="AO1239" t="s">
        <v>91</v>
      </c>
      <c r="AP1239" t="s">
        <v>92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1</v>
      </c>
      <c r="BG1239">
        <v>0</v>
      </c>
      <c r="BH1239">
        <v>0</v>
      </c>
      <c r="BI1239">
        <v>0</v>
      </c>
      <c r="BJ1239">
        <v>1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1</v>
      </c>
      <c r="BQ1239">
        <v>0</v>
      </c>
      <c r="BR1239">
        <v>0</v>
      </c>
      <c r="BS1239">
        <v>1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 t="s">
        <v>475</v>
      </c>
      <c r="BZ1239" t="s">
        <v>476</v>
      </c>
      <c r="CA1239" t="s">
        <v>80</v>
      </c>
      <c r="CB1239" t="s">
        <v>477</v>
      </c>
      <c r="CC1239" t="s">
        <v>478</v>
      </c>
      <c r="CD1239" t="s">
        <v>464</v>
      </c>
      <c r="CE1239" t="s">
        <v>343</v>
      </c>
      <c r="CF1239">
        <v>1.7</v>
      </c>
      <c r="CG1239">
        <v>2.1</v>
      </c>
      <c r="CH1239">
        <v>1.5</v>
      </c>
      <c r="CI1239">
        <v>2</v>
      </c>
      <c r="CJ1239" t="s">
        <v>472</v>
      </c>
      <c r="CK1239" t="s">
        <v>465</v>
      </c>
      <c r="CL1239">
        <v>0.57999999999999996</v>
      </c>
      <c r="CM1239">
        <v>0.61</v>
      </c>
      <c r="CN1239">
        <v>1</v>
      </c>
      <c r="CO1239">
        <v>0</v>
      </c>
      <c r="CP1239">
        <v>0</v>
      </c>
      <c r="CQ1239">
        <v>0</v>
      </c>
      <c r="CR1239">
        <v>0</v>
      </c>
      <c r="CS1239">
        <v>1</v>
      </c>
      <c r="CT1239">
        <v>0</v>
      </c>
      <c r="CU1239">
        <v>0</v>
      </c>
      <c r="CV1239">
        <v>0</v>
      </c>
      <c r="CW1239">
        <v>0</v>
      </c>
      <c r="CX1239">
        <v>1</v>
      </c>
    </row>
    <row r="1240" spans="1:102" x14ac:dyDescent="0.25">
      <c r="A1240">
        <v>184</v>
      </c>
      <c r="B1240" t="s">
        <v>72</v>
      </c>
      <c r="C1240" t="s">
        <v>73</v>
      </c>
      <c r="D1240" t="s">
        <v>365</v>
      </c>
      <c r="E1240" t="s">
        <v>836</v>
      </c>
      <c r="F1240" t="s">
        <v>75</v>
      </c>
      <c r="G1240">
        <v>2012</v>
      </c>
      <c r="J1240" t="s">
        <v>367</v>
      </c>
      <c r="K1240" t="s">
        <v>184</v>
      </c>
      <c r="L1240" t="s">
        <v>227</v>
      </c>
      <c r="M1240" t="s">
        <v>431</v>
      </c>
      <c r="N1240" t="s">
        <v>815</v>
      </c>
      <c r="O1240" t="s">
        <v>908</v>
      </c>
      <c r="P1240" t="s">
        <v>863</v>
      </c>
      <c r="Q1240" t="s">
        <v>840</v>
      </c>
      <c r="R1240" t="s">
        <v>79</v>
      </c>
      <c r="S1240">
        <v>1</v>
      </c>
      <c r="T1240">
        <v>1</v>
      </c>
      <c r="U1240">
        <v>1</v>
      </c>
      <c r="X1240">
        <v>421</v>
      </c>
      <c r="Y1240" t="s">
        <v>600</v>
      </c>
      <c r="Z1240" t="s">
        <v>515</v>
      </c>
      <c r="AA1240" t="s">
        <v>106</v>
      </c>
      <c r="AB1240" t="s">
        <v>81</v>
      </c>
      <c r="AC1240" t="s">
        <v>82</v>
      </c>
      <c r="AD1240" t="s">
        <v>83</v>
      </c>
      <c r="AE1240" t="s">
        <v>84</v>
      </c>
      <c r="AF1240" t="s">
        <v>85</v>
      </c>
      <c r="AG1240">
        <v>2.2999999999999998</v>
      </c>
      <c r="AH1240">
        <v>1.9</v>
      </c>
      <c r="AI1240">
        <v>2.1</v>
      </c>
      <c r="AJ1240" t="s">
        <v>174</v>
      </c>
      <c r="AK1240" t="s">
        <v>87</v>
      </c>
      <c r="AL1240" t="s">
        <v>88</v>
      </c>
      <c r="AM1240" t="s">
        <v>89</v>
      </c>
      <c r="AN1240" t="s">
        <v>90</v>
      </c>
      <c r="AO1240" t="s">
        <v>97</v>
      </c>
      <c r="AP1240" t="s">
        <v>108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1</v>
      </c>
      <c r="BG1240">
        <v>0</v>
      </c>
      <c r="BH1240">
        <v>0</v>
      </c>
      <c r="BI1240">
        <v>0</v>
      </c>
      <c r="BJ1240">
        <v>1</v>
      </c>
      <c r="BK1240">
        <v>0</v>
      </c>
      <c r="BL1240">
        <v>0</v>
      </c>
      <c r="BM1240">
        <v>0</v>
      </c>
      <c r="BN1240">
        <v>0</v>
      </c>
      <c r="BO1240">
        <v>1</v>
      </c>
      <c r="BP1240">
        <v>1</v>
      </c>
      <c r="BQ1240">
        <v>1</v>
      </c>
      <c r="BR1240">
        <v>0</v>
      </c>
      <c r="BS1240">
        <v>1</v>
      </c>
      <c r="BT1240">
        <v>0</v>
      </c>
      <c r="BU1240">
        <v>0</v>
      </c>
      <c r="BV1240">
        <v>0</v>
      </c>
      <c r="BW1240">
        <v>1</v>
      </c>
      <c r="BX1240">
        <v>0</v>
      </c>
      <c r="BY1240" t="s">
        <v>600</v>
      </c>
      <c r="BZ1240" t="s">
        <v>461</v>
      </c>
      <c r="CA1240" t="s">
        <v>106</v>
      </c>
      <c r="CB1240" t="s">
        <v>482</v>
      </c>
      <c r="CC1240" t="s">
        <v>72</v>
      </c>
      <c r="CD1240" t="s">
        <v>464</v>
      </c>
      <c r="CE1240" t="s">
        <v>343</v>
      </c>
      <c r="CF1240">
        <v>2.2999999999999998</v>
      </c>
      <c r="CG1240">
        <v>2.5</v>
      </c>
      <c r="CH1240">
        <v>1.7</v>
      </c>
      <c r="CI1240">
        <v>2.1</v>
      </c>
      <c r="CJ1240" t="s">
        <v>18</v>
      </c>
      <c r="CK1240" t="s">
        <v>465</v>
      </c>
      <c r="CL1240">
        <v>0.01</v>
      </c>
      <c r="CM1240">
        <v>1</v>
      </c>
      <c r="CN1240">
        <v>0</v>
      </c>
      <c r="CO1240">
        <v>0</v>
      </c>
      <c r="CP1240">
        <v>1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1</v>
      </c>
      <c r="CW1240">
        <v>0</v>
      </c>
      <c r="CX1240">
        <v>1</v>
      </c>
    </row>
    <row r="1241" spans="1:102" x14ac:dyDescent="0.25">
      <c r="A1241">
        <v>185</v>
      </c>
      <c r="B1241" t="s">
        <v>72</v>
      </c>
      <c r="C1241" t="s">
        <v>73</v>
      </c>
      <c r="D1241" t="s">
        <v>365</v>
      </c>
      <c r="E1241" t="s">
        <v>836</v>
      </c>
      <c r="F1241" t="s">
        <v>75</v>
      </c>
      <c r="G1241">
        <v>2012</v>
      </c>
      <c r="J1241" t="s">
        <v>367</v>
      </c>
      <c r="K1241" t="s">
        <v>184</v>
      </c>
      <c r="L1241" t="s">
        <v>227</v>
      </c>
      <c r="M1241" t="s">
        <v>431</v>
      </c>
      <c r="N1241" t="s">
        <v>815</v>
      </c>
      <c r="O1241" t="s">
        <v>908</v>
      </c>
      <c r="P1241" t="s">
        <v>863</v>
      </c>
      <c r="Q1241" t="s">
        <v>840</v>
      </c>
      <c r="R1241" t="s">
        <v>79</v>
      </c>
      <c r="S1241">
        <v>1</v>
      </c>
      <c r="T1241">
        <v>1</v>
      </c>
      <c r="U1241">
        <v>1</v>
      </c>
      <c r="X1241">
        <v>421</v>
      </c>
      <c r="Y1241" t="s">
        <v>600</v>
      </c>
      <c r="Z1241" t="s">
        <v>515</v>
      </c>
      <c r="AA1241" t="s">
        <v>106</v>
      </c>
      <c r="AB1241" t="s">
        <v>81</v>
      </c>
      <c r="AC1241" t="s">
        <v>82</v>
      </c>
      <c r="AD1241" t="s">
        <v>83</v>
      </c>
      <c r="AE1241" t="s">
        <v>84</v>
      </c>
      <c r="AF1241" t="s">
        <v>85</v>
      </c>
      <c r="AG1241">
        <v>2.2999999999999998</v>
      </c>
      <c r="AH1241">
        <v>1.9</v>
      </c>
      <c r="AI1241">
        <v>2.1</v>
      </c>
      <c r="AJ1241" t="s">
        <v>174</v>
      </c>
      <c r="AK1241" t="s">
        <v>87</v>
      </c>
      <c r="AL1241" t="s">
        <v>88</v>
      </c>
      <c r="AM1241" t="s">
        <v>89</v>
      </c>
      <c r="AN1241" t="s">
        <v>90</v>
      </c>
      <c r="AO1241" t="s">
        <v>97</v>
      </c>
      <c r="AP1241" t="s">
        <v>108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1</v>
      </c>
      <c r="BG1241">
        <v>0</v>
      </c>
      <c r="BH1241">
        <v>0</v>
      </c>
      <c r="BI1241">
        <v>0</v>
      </c>
      <c r="BJ1241">
        <v>1</v>
      </c>
      <c r="BK1241">
        <v>0</v>
      </c>
      <c r="BL1241">
        <v>0</v>
      </c>
      <c r="BM1241">
        <v>0</v>
      </c>
      <c r="BN1241">
        <v>0</v>
      </c>
      <c r="BO1241">
        <v>1</v>
      </c>
      <c r="BP1241">
        <v>1</v>
      </c>
      <c r="BQ1241">
        <v>1</v>
      </c>
      <c r="BR1241">
        <v>0</v>
      </c>
      <c r="BS1241">
        <v>1</v>
      </c>
      <c r="BT1241">
        <v>0</v>
      </c>
      <c r="BU1241">
        <v>0</v>
      </c>
      <c r="BV1241">
        <v>0</v>
      </c>
      <c r="BW1241">
        <v>1</v>
      </c>
      <c r="BX1241">
        <v>0</v>
      </c>
      <c r="BY1241" t="s">
        <v>600</v>
      </c>
      <c r="BZ1241" t="s">
        <v>461</v>
      </c>
      <c r="CA1241" t="s">
        <v>106</v>
      </c>
      <c r="CB1241" t="s">
        <v>482</v>
      </c>
      <c r="CC1241" t="s">
        <v>72</v>
      </c>
      <c r="CD1241" t="s">
        <v>464</v>
      </c>
      <c r="CE1241" t="s">
        <v>343</v>
      </c>
      <c r="CF1241">
        <v>2.2999999999999998</v>
      </c>
      <c r="CG1241">
        <v>2.5</v>
      </c>
      <c r="CH1241">
        <v>1.7</v>
      </c>
      <c r="CI1241">
        <v>2.1</v>
      </c>
      <c r="CJ1241" t="s">
        <v>18</v>
      </c>
      <c r="CK1241" t="s">
        <v>465</v>
      </c>
      <c r="CL1241">
        <v>0.01</v>
      </c>
      <c r="CM1241">
        <v>1</v>
      </c>
      <c r="CN1241">
        <v>0</v>
      </c>
      <c r="CO1241">
        <v>0</v>
      </c>
      <c r="CP1241">
        <v>1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1</v>
      </c>
      <c r="CW1241">
        <v>0</v>
      </c>
      <c r="CX1241">
        <v>1</v>
      </c>
    </row>
    <row r="1242" spans="1:102" x14ac:dyDescent="0.25">
      <c r="A1242">
        <v>186</v>
      </c>
      <c r="B1242" t="s">
        <v>72</v>
      </c>
      <c r="C1242" t="s">
        <v>73</v>
      </c>
      <c r="D1242" t="s">
        <v>365</v>
      </c>
      <c r="E1242" t="s">
        <v>836</v>
      </c>
      <c r="F1242" t="s">
        <v>75</v>
      </c>
      <c r="G1242">
        <v>2012</v>
      </c>
      <c r="J1242" t="s">
        <v>367</v>
      </c>
      <c r="K1242" t="s">
        <v>184</v>
      </c>
      <c r="L1242" t="s">
        <v>227</v>
      </c>
      <c r="M1242" t="s">
        <v>431</v>
      </c>
      <c r="N1242" t="s">
        <v>816</v>
      </c>
      <c r="O1242" t="s">
        <v>909</v>
      </c>
      <c r="P1242" t="s">
        <v>863</v>
      </c>
      <c r="Q1242" t="s">
        <v>840</v>
      </c>
      <c r="R1242" t="s">
        <v>79</v>
      </c>
      <c r="S1242">
        <v>11</v>
      </c>
      <c r="T1242">
        <v>4</v>
      </c>
      <c r="U1242">
        <v>2</v>
      </c>
      <c r="V1242">
        <v>2</v>
      </c>
      <c r="W1242">
        <v>7</v>
      </c>
      <c r="X1242">
        <v>50</v>
      </c>
      <c r="Y1242" t="s">
        <v>514</v>
      </c>
      <c r="Z1242" t="s">
        <v>515</v>
      </c>
      <c r="AA1242" t="s">
        <v>106</v>
      </c>
      <c r="AB1242" t="s">
        <v>81</v>
      </c>
      <c r="AC1242" t="s">
        <v>82</v>
      </c>
      <c r="AD1242" t="s">
        <v>83</v>
      </c>
      <c r="AE1242" t="s">
        <v>84</v>
      </c>
      <c r="AF1242" t="s">
        <v>85</v>
      </c>
      <c r="AG1242">
        <v>3.1</v>
      </c>
      <c r="AH1242">
        <v>2.0499999999999998</v>
      </c>
      <c r="AI1242">
        <v>2.58</v>
      </c>
      <c r="AJ1242" t="s">
        <v>117</v>
      </c>
      <c r="AK1242" t="s">
        <v>87</v>
      </c>
      <c r="AL1242" t="s">
        <v>88</v>
      </c>
      <c r="AM1242" t="s">
        <v>89</v>
      </c>
      <c r="AN1242" t="s">
        <v>90</v>
      </c>
      <c r="AO1242" t="s">
        <v>97</v>
      </c>
      <c r="AP1242" t="s">
        <v>108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1</v>
      </c>
      <c r="BG1242">
        <v>0</v>
      </c>
      <c r="BH1242">
        <v>0</v>
      </c>
      <c r="BI1242">
        <v>0</v>
      </c>
      <c r="BJ1242">
        <v>1</v>
      </c>
      <c r="BK1242">
        <v>0</v>
      </c>
      <c r="BL1242">
        <v>0</v>
      </c>
      <c r="BM1242">
        <v>0</v>
      </c>
      <c r="BN1242">
        <v>0</v>
      </c>
      <c r="BO1242">
        <v>1</v>
      </c>
      <c r="BP1242">
        <v>1</v>
      </c>
      <c r="BQ1242">
        <v>1</v>
      </c>
      <c r="BR1242">
        <v>0</v>
      </c>
      <c r="BS1242">
        <v>1</v>
      </c>
      <c r="BT1242">
        <v>0</v>
      </c>
      <c r="BU1242">
        <v>0</v>
      </c>
      <c r="BV1242">
        <v>0</v>
      </c>
      <c r="BW1242">
        <v>1</v>
      </c>
      <c r="BX1242">
        <v>0</v>
      </c>
      <c r="BY1242" t="s">
        <v>514</v>
      </c>
      <c r="BZ1242" t="s">
        <v>461</v>
      </c>
      <c r="CA1242" t="s">
        <v>106</v>
      </c>
      <c r="CB1242" t="s">
        <v>462</v>
      </c>
      <c r="CC1242" t="s">
        <v>72</v>
      </c>
      <c r="CD1242" t="s">
        <v>464</v>
      </c>
      <c r="CE1242" t="s">
        <v>343</v>
      </c>
      <c r="CF1242">
        <v>2.5</v>
      </c>
      <c r="CG1242">
        <v>3.6</v>
      </c>
      <c r="CH1242">
        <v>1.7</v>
      </c>
      <c r="CI1242">
        <v>2.4</v>
      </c>
      <c r="CJ1242" t="s">
        <v>18</v>
      </c>
      <c r="CK1242" t="s">
        <v>465</v>
      </c>
      <c r="CL1242">
        <v>0.15</v>
      </c>
      <c r="CM1242">
        <v>1</v>
      </c>
      <c r="CN1242">
        <v>1</v>
      </c>
      <c r="CO1242">
        <v>0</v>
      </c>
      <c r="CP1242">
        <v>0</v>
      </c>
      <c r="CQ1242">
        <v>0</v>
      </c>
      <c r="CR1242">
        <v>1</v>
      </c>
      <c r="CS1242">
        <v>1</v>
      </c>
      <c r="CT1242">
        <v>0</v>
      </c>
      <c r="CU1242">
        <v>0</v>
      </c>
      <c r="CV1242">
        <v>0</v>
      </c>
      <c r="CW1242">
        <v>0</v>
      </c>
      <c r="CX1242">
        <v>1</v>
      </c>
    </row>
    <row r="1243" spans="1:102" x14ac:dyDescent="0.25">
      <c r="A1243">
        <v>187</v>
      </c>
      <c r="B1243" t="s">
        <v>72</v>
      </c>
      <c r="C1243" t="s">
        <v>73</v>
      </c>
      <c r="D1243" t="s">
        <v>365</v>
      </c>
      <c r="E1243" t="s">
        <v>836</v>
      </c>
      <c r="F1243" t="s">
        <v>75</v>
      </c>
      <c r="G1243">
        <v>2012</v>
      </c>
      <c r="J1243" t="s">
        <v>367</v>
      </c>
      <c r="K1243" t="s">
        <v>184</v>
      </c>
      <c r="L1243" t="s">
        <v>227</v>
      </c>
      <c r="M1243" t="s">
        <v>431</v>
      </c>
      <c r="N1243" t="s">
        <v>816</v>
      </c>
      <c r="O1243" t="s">
        <v>909</v>
      </c>
      <c r="P1243" t="s">
        <v>863</v>
      </c>
      <c r="Q1243" t="s">
        <v>840</v>
      </c>
      <c r="R1243" t="s">
        <v>79</v>
      </c>
      <c r="S1243">
        <v>3</v>
      </c>
      <c r="T1243">
        <v>1</v>
      </c>
      <c r="U1243">
        <v>1</v>
      </c>
      <c r="W1243">
        <v>2</v>
      </c>
      <c r="X1243">
        <v>50</v>
      </c>
      <c r="Y1243" t="s">
        <v>514</v>
      </c>
      <c r="Z1243" t="s">
        <v>515</v>
      </c>
      <c r="AA1243" t="s">
        <v>106</v>
      </c>
      <c r="AB1243" t="s">
        <v>81</v>
      </c>
      <c r="AC1243" t="s">
        <v>82</v>
      </c>
      <c r="AD1243" t="s">
        <v>83</v>
      </c>
      <c r="AE1243" t="s">
        <v>84</v>
      </c>
      <c r="AF1243" t="s">
        <v>85</v>
      </c>
      <c r="AG1243">
        <v>3.1</v>
      </c>
      <c r="AH1243">
        <v>2.0499999999999998</v>
      </c>
      <c r="AI1243">
        <v>2.58</v>
      </c>
      <c r="AJ1243" t="s">
        <v>117</v>
      </c>
      <c r="AK1243" t="s">
        <v>87</v>
      </c>
      <c r="AL1243" t="s">
        <v>88</v>
      </c>
      <c r="AM1243" t="s">
        <v>89</v>
      </c>
      <c r="AN1243" t="s">
        <v>90</v>
      </c>
      <c r="AO1243" t="s">
        <v>97</v>
      </c>
      <c r="AP1243" t="s">
        <v>108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1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>
        <v>0</v>
      </c>
      <c r="BM1243">
        <v>0</v>
      </c>
      <c r="BN1243">
        <v>0</v>
      </c>
      <c r="BO1243">
        <v>1</v>
      </c>
      <c r="BP1243">
        <v>1</v>
      </c>
      <c r="BQ1243">
        <v>1</v>
      </c>
      <c r="BR1243">
        <v>0</v>
      </c>
      <c r="BS1243">
        <v>1</v>
      </c>
      <c r="BT1243">
        <v>0</v>
      </c>
      <c r="BU1243">
        <v>0</v>
      </c>
      <c r="BV1243">
        <v>0</v>
      </c>
      <c r="BW1243">
        <v>1</v>
      </c>
      <c r="BX1243">
        <v>0</v>
      </c>
      <c r="BY1243" t="s">
        <v>514</v>
      </c>
      <c r="BZ1243" t="s">
        <v>461</v>
      </c>
      <c r="CA1243" t="s">
        <v>106</v>
      </c>
      <c r="CB1243" t="s">
        <v>462</v>
      </c>
      <c r="CC1243" t="s">
        <v>72</v>
      </c>
      <c r="CD1243" t="s">
        <v>464</v>
      </c>
      <c r="CE1243" t="s">
        <v>343</v>
      </c>
      <c r="CF1243">
        <v>2.5</v>
      </c>
      <c r="CG1243">
        <v>3.6</v>
      </c>
      <c r="CH1243">
        <v>1.7</v>
      </c>
      <c r="CI1243">
        <v>2.4</v>
      </c>
      <c r="CJ1243" t="s">
        <v>18</v>
      </c>
      <c r="CK1243" t="s">
        <v>465</v>
      </c>
      <c r="CL1243">
        <v>0.15</v>
      </c>
      <c r="CM1243">
        <v>1</v>
      </c>
      <c r="CN1243">
        <v>1</v>
      </c>
      <c r="CO1243">
        <v>0</v>
      </c>
      <c r="CP1243">
        <v>0</v>
      </c>
      <c r="CQ1243">
        <v>0</v>
      </c>
      <c r="CR1243">
        <v>1</v>
      </c>
      <c r="CS1243">
        <v>1</v>
      </c>
      <c r="CT1243">
        <v>0</v>
      </c>
      <c r="CU1243">
        <v>0</v>
      </c>
      <c r="CV1243">
        <v>0</v>
      </c>
      <c r="CW1243">
        <v>0</v>
      </c>
      <c r="CX1243">
        <v>1</v>
      </c>
    </row>
    <row r="1244" spans="1:102" x14ac:dyDescent="0.25">
      <c r="A1244">
        <v>188</v>
      </c>
      <c r="B1244" t="s">
        <v>72</v>
      </c>
      <c r="C1244" t="s">
        <v>73</v>
      </c>
      <c r="D1244" t="s">
        <v>365</v>
      </c>
      <c r="E1244" t="s">
        <v>836</v>
      </c>
      <c r="F1244" t="s">
        <v>75</v>
      </c>
      <c r="G1244">
        <v>2012</v>
      </c>
      <c r="J1244" t="s">
        <v>367</v>
      </c>
      <c r="K1244" t="s">
        <v>184</v>
      </c>
      <c r="L1244" t="s">
        <v>227</v>
      </c>
      <c r="M1244" t="s">
        <v>431</v>
      </c>
      <c r="N1244" t="s">
        <v>816</v>
      </c>
      <c r="O1244" t="s">
        <v>909</v>
      </c>
      <c r="P1244" t="s">
        <v>863</v>
      </c>
      <c r="Q1244" t="s">
        <v>840</v>
      </c>
      <c r="R1244" t="s">
        <v>79</v>
      </c>
      <c r="S1244">
        <v>1</v>
      </c>
      <c r="T1244">
        <v>1</v>
      </c>
      <c r="V1244">
        <v>1</v>
      </c>
      <c r="X1244">
        <v>5</v>
      </c>
      <c r="Y1244" t="s">
        <v>475</v>
      </c>
      <c r="Z1244" t="s">
        <v>460</v>
      </c>
      <c r="AA1244" t="s">
        <v>80</v>
      </c>
      <c r="AB1244" t="s">
        <v>81</v>
      </c>
      <c r="AC1244" t="s">
        <v>82</v>
      </c>
      <c r="AD1244" t="s">
        <v>83</v>
      </c>
      <c r="AE1244" t="s">
        <v>84</v>
      </c>
      <c r="AF1244" t="s">
        <v>85</v>
      </c>
      <c r="AG1244">
        <v>1.8</v>
      </c>
      <c r="AH1244">
        <v>1.6</v>
      </c>
      <c r="AI1244">
        <v>1.7</v>
      </c>
      <c r="AJ1244" t="s">
        <v>86</v>
      </c>
      <c r="AK1244" t="s">
        <v>87</v>
      </c>
      <c r="AL1244" t="s">
        <v>88</v>
      </c>
      <c r="AM1244" t="s">
        <v>89</v>
      </c>
      <c r="AN1244" t="s">
        <v>90</v>
      </c>
      <c r="AO1244" t="s">
        <v>91</v>
      </c>
      <c r="AP1244" t="s">
        <v>92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1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1</v>
      </c>
      <c r="BQ1244">
        <v>0</v>
      </c>
      <c r="BR1244">
        <v>0</v>
      </c>
      <c r="BS1244">
        <v>1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 t="s">
        <v>475</v>
      </c>
      <c r="BZ1244" t="s">
        <v>476</v>
      </c>
      <c r="CA1244" t="s">
        <v>80</v>
      </c>
      <c r="CB1244" t="s">
        <v>477</v>
      </c>
      <c r="CC1244" t="s">
        <v>478</v>
      </c>
      <c r="CD1244" t="s">
        <v>464</v>
      </c>
      <c r="CE1244" t="s">
        <v>343</v>
      </c>
      <c r="CF1244">
        <v>1.7</v>
      </c>
      <c r="CG1244">
        <v>2.1</v>
      </c>
      <c r="CH1244">
        <v>1.5</v>
      </c>
      <c r="CI1244">
        <v>2</v>
      </c>
      <c r="CJ1244" t="s">
        <v>472</v>
      </c>
      <c r="CK1244" t="s">
        <v>465</v>
      </c>
      <c r="CL1244">
        <v>0.57999999999999996</v>
      </c>
      <c r="CM1244">
        <v>0.61</v>
      </c>
      <c r="CN1244">
        <v>1</v>
      </c>
      <c r="CO1244">
        <v>0</v>
      </c>
      <c r="CP1244">
        <v>0</v>
      </c>
      <c r="CQ1244">
        <v>0</v>
      </c>
      <c r="CR1244">
        <v>0</v>
      </c>
      <c r="CS1244">
        <v>1</v>
      </c>
      <c r="CT1244">
        <v>0</v>
      </c>
      <c r="CU1244">
        <v>0</v>
      </c>
      <c r="CV1244">
        <v>0</v>
      </c>
      <c r="CW1244">
        <v>0</v>
      </c>
      <c r="CX1244">
        <v>1</v>
      </c>
    </row>
    <row r="1245" spans="1:102" x14ac:dyDescent="0.25">
      <c r="A1245">
        <v>189</v>
      </c>
      <c r="B1245" t="s">
        <v>72</v>
      </c>
      <c r="C1245" t="s">
        <v>73</v>
      </c>
      <c r="D1245" t="s">
        <v>365</v>
      </c>
      <c r="E1245" t="s">
        <v>836</v>
      </c>
      <c r="F1245" t="s">
        <v>75</v>
      </c>
      <c r="G1245">
        <v>2012</v>
      </c>
      <c r="J1245" t="s">
        <v>367</v>
      </c>
      <c r="K1245" t="s">
        <v>184</v>
      </c>
      <c r="L1245" t="s">
        <v>227</v>
      </c>
      <c r="M1245" t="s">
        <v>431</v>
      </c>
      <c r="N1245" t="s">
        <v>816</v>
      </c>
      <c r="O1245" t="s">
        <v>909</v>
      </c>
      <c r="P1245" t="s">
        <v>863</v>
      </c>
      <c r="Q1245" t="s">
        <v>840</v>
      </c>
      <c r="R1245" t="s">
        <v>79</v>
      </c>
      <c r="S1245">
        <v>1</v>
      </c>
      <c r="T1245">
        <v>1</v>
      </c>
      <c r="V1245">
        <v>1</v>
      </c>
      <c r="X1245">
        <v>17</v>
      </c>
      <c r="Y1245" t="s">
        <v>479</v>
      </c>
      <c r="Z1245" t="s">
        <v>480</v>
      </c>
      <c r="AA1245" t="s">
        <v>152</v>
      </c>
      <c r="AB1245" t="s">
        <v>81</v>
      </c>
      <c r="AC1245" t="s">
        <v>82</v>
      </c>
      <c r="AD1245" t="s">
        <v>83</v>
      </c>
      <c r="AE1245" t="s">
        <v>84</v>
      </c>
      <c r="AF1245" t="s">
        <v>85</v>
      </c>
      <c r="AG1245">
        <v>6</v>
      </c>
      <c r="AH1245">
        <v>5</v>
      </c>
      <c r="AI1245">
        <v>5.5</v>
      </c>
      <c r="AJ1245" t="s">
        <v>153</v>
      </c>
      <c r="AK1245" t="s">
        <v>126</v>
      </c>
      <c r="AL1245" t="s">
        <v>88</v>
      </c>
      <c r="AM1245" t="s">
        <v>113</v>
      </c>
      <c r="AN1245" t="s">
        <v>90</v>
      </c>
      <c r="AO1245" t="s">
        <v>127</v>
      </c>
      <c r="AP1245" t="s">
        <v>154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</v>
      </c>
      <c r="BK1245">
        <v>0</v>
      </c>
      <c r="BL1245">
        <v>0</v>
      </c>
      <c r="BM1245">
        <v>0</v>
      </c>
      <c r="BN1245">
        <v>0</v>
      </c>
      <c r="BO1245">
        <v>1</v>
      </c>
      <c r="BP1245">
        <v>0</v>
      </c>
      <c r="BQ1245">
        <v>0</v>
      </c>
      <c r="BR1245">
        <v>0</v>
      </c>
      <c r="BS1245">
        <v>1</v>
      </c>
      <c r="BT1245">
        <v>0</v>
      </c>
      <c r="BU1245">
        <v>1</v>
      </c>
      <c r="BV1245">
        <v>0</v>
      </c>
      <c r="BW1245">
        <v>1</v>
      </c>
      <c r="BX1245">
        <v>0</v>
      </c>
      <c r="BY1245" t="s">
        <v>479</v>
      </c>
      <c r="BZ1245" t="s">
        <v>481</v>
      </c>
      <c r="CA1245" t="s">
        <v>152</v>
      </c>
      <c r="CB1245" t="s">
        <v>482</v>
      </c>
      <c r="CC1245" t="s">
        <v>478</v>
      </c>
      <c r="CD1245" t="s">
        <v>464</v>
      </c>
      <c r="CE1245" t="s">
        <v>343</v>
      </c>
      <c r="CF1245">
        <v>5.6</v>
      </c>
      <c r="CG1245">
        <v>8.5</v>
      </c>
      <c r="CH1245">
        <v>4.5999999999999996</v>
      </c>
      <c r="CI1245">
        <v>6.4</v>
      </c>
      <c r="CJ1245" t="s">
        <v>472</v>
      </c>
      <c r="CK1245" t="s">
        <v>465</v>
      </c>
      <c r="CL1245">
        <v>0</v>
      </c>
      <c r="CM1245">
        <v>1</v>
      </c>
      <c r="CN1245">
        <v>0</v>
      </c>
      <c r="CO1245">
        <v>0</v>
      </c>
      <c r="CP1245">
        <v>1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1</v>
      </c>
      <c r="CW1245">
        <v>0</v>
      </c>
      <c r="CX1245">
        <v>1</v>
      </c>
    </row>
    <row r="1246" spans="1:102" x14ac:dyDescent="0.25">
      <c r="A1246">
        <v>163</v>
      </c>
      <c r="B1246" t="s">
        <v>72</v>
      </c>
      <c r="C1246" t="s">
        <v>73</v>
      </c>
      <c r="D1246" t="s">
        <v>365</v>
      </c>
      <c r="E1246" t="s">
        <v>821</v>
      </c>
      <c r="F1246" t="s">
        <v>75</v>
      </c>
      <c r="G1246">
        <v>2012</v>
      </c>
      <c r="H1246">
        <v>9</v>
      </c>
      <c r="J1246" t="s">
        <v>228</v>
      </c>
      <c r="K1246" t="s">
        <v>369</v>
      </c>
      <c r="L1246" t="s">
        <v>226</v>
      </c>
      <c r="M1246" t="s">
        <v>838</v>
      </c>
      <c r="N1246">
        <v>9</v>
      </c>
      <c r="O1246" t="s">
        <v>903</v>
      </c>
      <c r="P1246" t="s">
        <v>862</v>
      </c>
      <c r="Q1246" t="s">
        <v>840</v>
      </c>
      <c r="R1246" t="s">
        <v>79</v>
      </c>
      <c r="S1246">
        <v>11</v>
      </c>
      <c r="T1246">
        <v>1</v>
      </c>
      <c r="V1246">
        <v>1</v>
      </c>
      <c r="W1246">
        <v>10</v>
      </c>
      <c r="X1246">
        <v>179</v>
      </c>
      <c r="Y1246" t="s">
        <v>540</v>
      </c>
      <c r="Z1246" t="s">
        <v>515</v>
      </c>
      <c r="AA1246" t="s">
        <v>99</v>
      </c>
      <c r="AB1246" t="s">
        <v>81</v>
      </c>
      <c r="AC1246" t="s">
        <v>82</v>
      </c>
      <c r="AD1246" t="s">
        <v>83</v>
      </c>
      <c r="AE1246" t="s">
        <v>84</v>
      </c>
      <c r="AF1246" t="s">
        <v>85</v>
      </c>
      <c r="AG1246">
        <v>4.05</v>
      </c>
      <c r="AH1246">
        <v>2.85</v>
      </c>
      <c r="AI1246">
        <v>3.45</v>
      </c>
      <c r="AJ1246" t="s">
        <v>105</v>
      </c>
      <c r="AK1246" t="s">
        <v>87</v>
      </c>
      <c r="AL1246" t="s">
        <v>88</v>
      </c>
      <c r="AM1246" t="s">
        <v>89</v>
      </c>
      <c r="AN1246" t="s">
        <v>90</v>
      </c>
      <c r="AO1246" t="s">
        <v>97</v>
      </c>
      <c r="AP1246" t="s">
        <v>92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1</v>
      </c>
      <c r="BG1246">
        <v>0</v>
      </c>
      <c r="BH1246">
        <v>0</v>
      </c>
      <c r="BI1246">
        <v>0</v>
      </c>
      <c r="BJ1246">
        <v>1</v>
      </c>
      <c r="BK1246">
        <v>0</v>
      </c>
      <c r="BL1246">
        <v>0</v>
      </c>
      <c r="BM1246">
        <v>0</v>
      </c>
      <c r="BN1246">
        <v>0</v>
      </c>
      <c r="BO1246">
        <v>1</v>
      </c>
      <c r="BP1246">
        <v>1</v>
      </c>
      <c r="BQ1246">
        <v>1</v>
      </c>
      <c r="BR1246">
        <v>0</v>
      </c>
      <c r="BS1246">
        <v>1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 t="s">
        <v>540</v>
      </c>
      <c r="BZ1246" t="s">
        <v>461</v>
      </c>
      <c r="CA1246" t="s">
        <v>99</v>
      </c>
      <c r="CB1246" t="s">
        <v>531</v>
      </c>
      <c r="CC1246" t="s">
        <v>478</v>
      </c>
      <c r="CD1246" t="s">
        <v>464</v>
      </c>
      <c r="CE1246" t="s">
        <v>343</v>
      </c>
      <c r="CF1246">
        <v>3.4</v>
      </c>
      <c r="CG1246">
        <v>4.3</v>
      </c>
      <c r="CH1246">
        <v>2.5</v>
      </c>
      <c r="CI1246">
        <v>3.2</v>
      </c>
      <c r="CJ1246" t="s">
        <v>472</v>
      </c>
      <c r="CK1246" t="s">
        <v>465</v>
      </c>
      <c r="CL1246">
        <v>0.66</v>
      </c>
      <c r="CM1246">
        <v>0.66</v>
      </c>
      <c r="CN1246">
        <v>1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1</v>
      </c>
      <c r="CU1246">
        <v>0</v>
      </c>
      <c r="CV1246">
        <v>0</v>
      </c>
      <c r="CW1246">
        <v>0</v>
      </c>
      <c r="CX1246">
        <v>1</v>
      </c>
    </row>
    <row r="1247" spans="1:102" x14ac:dyDescent="0.25">
      <c r="A1247">
        <v>191</v>
      </c>
      <c r="B1247" t="s">
        <v>72</v>
      </c>
      <c r="C1247" t="s">
        <v>73</v>
      </c>
      <c r="D1247" t="s">
        <v>365</v>
      </c>
      <c r="E1247" t="s">
        <v>821</v>
      </c>
      <c r="F1247" t="s">
        <v>75</v>
      </c>
      <c r="G1247">
        <v>2012</v>
      </c>
      <c r="H1247">
        <v>9</v>
      </c>
      <c r="J1247" t="s">
        <v>228</v>
      </c>
      <c r="K1247" t="s">
        <v>369</v>
      </c>
      <c r="L1247" t="s">
        <v>226</v>
      </c>
      <c r="M1247" t="s">
        <v>838</v>
      </c>
      <c r="N1247">
        <v>9</v>
      </c>
      <c r="O1247" t="s">
        <v>903</v>
      </c>
      <c r="P1247" t="s">
        <v>862</v>
      </c>
      <c r="Q1247" t="s">
        <v>840</v>
      </c>
      <c r="R1247" t="s">
        <v>79</v>
      </c>
      <c r="S1247">
        <v>3</v>
      </c>
      <c r="T1247">
        <v>2</v>
      </c>
      <c r="U1247">
        <v>1</v>
      </c>
      <c r="V1247">
        <v>1</v>
      </c>
      <c r="W1247">
        <v>1</v>
      </c>
      <c r="X1247">
        <v>181</v>
      </c>
      <c r="Y1247" t="s">
        <v>541</v>
      </c>
      <c r="Z1247" t="s">
        <v>460</v>
      </c>
      <c r="AA1247" t="s">
        <v>106</v>
      </c>
      <c r="AB1247" t="s">
        <v>81</v>
      </c>
      <c r="AC1247" t="s">
        <v>82</v>
      </c>
      <c r="AD1247" t="s">
        <v>83</v>
      </c>
      <c r="AE1247" t="s">
        <v>84</v>
      </c>
      <c r="AF1247" t="s">
        <v>85</v>
      </c>
      <c r="AG1247">
        <v>2</v>
      </c>
      <c r="AH1247">
        <v>1.75</v>
      </c>
      <c r="AI1247">
        <v>1.88</v>
      </c>
      <c r="AJ1247" t="s">
        <v>107</v>
      </c>
      <c r="AK1247" t="s">
        <v>87</v>
      </c>
      <c r="AL1247" t="s">
        <v>88</v>
      </c>
      <c r="AM1247" t="s">
        <v>89</v>
      </c>
      <c r="AN1247" t="s">
        <v>90</v>
      </c>
      <c r="AO1247" t="s">
        <v>97</v>
      </c>
      <c r="AP1247" t="s">
        <v>108</v>
      </c>
      <c r="AQ1247">
        <v>0</v>
      </c>
      <c r="AR1247">
        <v>1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1</v>
      </c>
      <c r="BG1247">
        <v>0</v>
      </c>
      <c r="BH1247">
        <v>0</v>
      </c>
      <c r="BI1247">
        <v>0</v>
      </c>
      <c r="BJ1247">
        <v>1</v>
      </c>
      <c r="BK1247">
        <v>0</v>
      </c>
      <c r="BL1247">
        <v>0</v>
      </c>
      <c r="BM1247">
        <v>0</v>
      </c>
      <c r="BN1247">
        <v>0</v>
      </c>
      <c r="BO1247">
        <v>1</v>
      </c>
      <c r="BP1247">
        <v>1</v>
      </c>
      <c r="BQ1247">
        <v>1</v>
      </c>
      <c r="BR1247">
        <v>0</v>
      </c>
      <c r="BS1247">
        <v>1</v>
      </c>
      <c r="BT1247">
        <v>0</v>
      </c>
      <c r="BU1247">
        <v>0</v>
      </c>
      <c r="BV1247">
        <v>0</v>
      </c>
      <c r="BW1247">
        <v>1</v>
      </c>
      <c r="BX1247">
        <v>0</v>
      </c>
      <c r="BY1247" t="s">
        <v>541</v>
      </c>
      <c r="BZ1247" t="s">
        <v>476</v>
      </c>
      <c r="CA1247" t="s">
        <v>106</v>
      </c>
      <c r="CB1247" t="s">
        <v>501</v>
      </c>
      <c r="CC1247" t="s">
        <v>478</v>
      </c>
      <c r="CD1247" t="s">
        <v>464</v>
      </c>
      <c r="CE1247" t="s">
        <v>343</v>
      </c>
      <c r="CF1247">
        <v>1.6</v>
      </c>
      <c r="CG1247">
        <v>2</v>
      </c>
      <c r="CH1247">
        <v>1.5</v>
      </c>
      <c r="CI1247">
        <v>1.75</v>
      </c>
      <c r="CJ1247" t="s">
        <v>18</v>
      </c>
      <c r="CK1247" t="s">
        <v>465</v>
      </c>
      <c r="CL1247">
        <v>0.96</v>
      </c>
      <c r="CM1247">
        <v>0.56999999999999995</v>
      </c>
      <c r="CN1247">
        <v>0</v>
      </c>
      <c r="CO1247">
        <v>0</v>
      </c>
      <c r="CP1247">
        <v>1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1</v>
      </c>
      <c r="CW1247">
        <v>0</v>
      </c>
      <c r="CX1247">
        <v>1</v>
      </c>
    </row>
    <row r="1248" spans="1:102" x14ac:dyDescent="0.25">
      <c r="A1248">
        <v>192</v>
      </c>
      <c r="B1248" t="s">
        <v>72</v>
      </c>
      <c r="C1248" t="s">
        <v>73</v>
      </c>
      <c r="D1248" t="s">
        <v>365</v>
      </c>
      <c r="E1248" t="s">
        <v>821</v>
      </c>
      <c r="F1248" t="s">
        <v>75</v>
      </c>
      <c r="G1248">
        <v>2012</v>
      </c>
      <c r="J1248" t="s">
        <v>367</v>
      </c>
      <c r="K1248" t="s">
        <v>184</v>
      </c>
      <c r="L1248" t="s">
        <v>227</v>
      </c>
      <c r="M1248" t="s">
        <v>431</v>
      </c>
      <c r="N1248" t="s">
        <v>815</v>
      </c>
      <c r="O1248" t="s">
        <v>910</v>
      </c>
      <c r="P1248" t="s">
        <v>862</v>
      </c>
      <c r="Q1248" t="s">
        <v>840</v>
      </c>
      <c r="R1248" t="s">
        <v>79</v>
      </c>
      <c r="S1248">
        <v>2</v>
      </c>
      <c r="T1248">
        <v>2</v>
      </c>
      <c r="U1248">
        <v>1</v>
      </c>
      <c r="V1248">
        <v>1</v>
      </c>
      <c r="X1248">
        <v>2</v>
      </c>
      <c r="Y1248" t="s">
        <v>459</v>
      </c>
      <c r="Z1248" t="s">
        <v>460</v>
      </c>
      <c r="AA1248" t="s">
        <v>106</v>
      </c>
      <c r="AB1248" t="s">
        <v>81</v>
      </c>
      <c r="AC1248" t="s">
        <v>82</v>
      </c>
      <c r="AD1248" t="s">
        <v>95</v>
      </c>
      <c r="AE1248" t="s">
        <v>84</v>
      </c>
      <c r="AF1248" t="s">
        <v>85</v>
      </c>
      <c r="AG1248">
        <v>2.65</v>
      </c>
      <c r="AH1248">
        <v>2.0249999999999999</v>
      </c>
      <c r="AI1248">
        <v>2.3374999999999999</v>
      </c>
      <c r="AJ1248" t="s">
        <v>116</v>
      </c>
      <c r="AK1248" t="s">
        <v>87</v>
      </c>
      <c r="AL1248" t="s">
        <v>88</v>
      </c>
      <c r="AM1248" t="s">
        <v>89</v>
      </c>
      <c r="AN1248" t="s">
        <v>90</v>
      </c>
      <c r="AO1248" t="s">
        <v>97</v>
      </c>
      <c r="AP1248" t="s">
        <v>108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1</v>
      </c>
      <c r="BG1248">
        <v>0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0</v>
      </c>
      <c r="BN1248">
        <v>0</v>
      </c>
      <c r="BO1248">
        <v>1</v>
      </c>
      <c r="BP1248">
        <v>1</v>
      </c>
      <c r="BQ1248">
        <v>1</v>
      </c>
      <c r="BR1248">
        <v>0</v>
      </c>
      <c r="BS1248">
        <v>1</v>
      </c>
      <c r="BT1248">
        <v>0</v>
      </c>
      <c r="BU1248">
        <v>0</v>
      </c>
      <c r="BV1248">
        <v>0</v>
      </c>
      <c r="BW1248">
        <v>1</v>
      </c>
      <c r="BX1248">
        <v>0</v>
      </c>
      <c r="BY1248" t="s">
        <v>459</v>
      </c>
      <c r="BZ1248" t="s">
        <v>461</v>
      </c>
      <c r="CA1248" t="s">
        <v>106</v>
      </c>
      <c r="CB1248" t="s">
        <v>462</v>
      </c>
      <c r="CC1248" t="s">
        <v>463</v>
      </c>
      <c r="CD1248" t="s">
        <v>464</v>
      </c>
      <c r="CE1248" t="s">
        <v>95</v>
      </c>
      <c r="CF1248">
        <v>2</v>
      </c>
      <c r="CG1248">
        <v>3</v>
      </c>
      <c r="CH1248">
        <v>1.8</v>
      </c>
      <c r="CI1248">
        <v>2.2000000000000002</v>
      </c>
      <c r="CJ1248" t="s">
        <v>18</v>
      </c>
      <c r="CK1248" t="s">
        <v>465</v>
      </c>
      <c r="CL1248">
        <v>7.0000000000000007E-2</v>
      </c>
      <c r="CM1248">
        <v>0.81</v>
      </c>
      <c r="CN1248">
        <v>1</v>
      </c>
      <c r="CO1248">
        <v>0</v>
      </c>
      <c r="CP1248">
        <v>0</v>
      </c>
      <c r="CQ1248">
        <v>0</v>
      </c>
      <c r="CR1248">
        <v>1</v>
      </c>
      <c r="CS1248">
        <v>1</v>
      </c>
      <c r="CT1248">
        <v>0</v>
      </c>
      <c r="CU1248">
        <v>0</v>
      </c>
      <c r="CV1248">
        <v>0</v>
      </c>
      <c r="CW1248">
        <v>0</v>
      </c>
      <c r="CX1248">
        <v>1</v>
      </c>
    </row>
    <row r="1249" spans="1:102" x14ac:dyDescent="0.25">
      <c r="A1249">
        <v>193</v>
      </c>
      <c r="B1249" t="s">
        <v>72</v>
      </c>
      <c r="C1249" t="s">
        <v>73</v>
      </c>
      <c r="D1249" t="s">
        <v>365</v>
      </c>
      <c r="E1249" t="s">
        <v>821</v>
      </c>
      <c r="F1249" t="s">
        <v>75</v>
      </c>
      <c r="G1249">
        <v>2012</v>
      </c>
      <c r="J1249" t="s">
        <v>367</v>
      </c>
      <c r="K1249" t="s">
        <v>184</v>
      </c>
      <c r="L1249" t="s">
        <v>227</v>
      </c>
      <c r="M1249" t="s">
        <v>431</v>
      </c>
      <c r="N1249" t="s">
        <v>816</v>
      </c>
      <c r="O1249" t="s">
        <v>911</v>
      </c>
      <c r="P1249" t="s">
        <v>862</v>
      </c>
      <c r="Q1249" t="s">
        <v>840</v>
      </c>
      <c r="R1249" t="s">
        <v>79</v>
      </c>
      <c r="S1249">
        <v>1</v>
      </c>
      <c r="T1249">
        <v>1</v>
      </c>
      <c r="V1249">
        <v>1</v>
      </c>
      <c r="X1249">
        <v>28</v>
      </c>
      <c r="Y1249" t="s">
        <v>504</v>
      </c>
      <c r="Z1249" t="s">
        <v>505</v>
      </c>
      <c r="AA1249" t="s">
        <v>110</v>
      </c>
      <c r="AB1249" t="s">
        <v>81</v>
      </c>
      <c r="AC1249" t="s">
        <v>82</v>
      </c>
      <c r="AD1249" t="s">
        <v>100</v>
      </c>
      <c r="AE1249" t="s">
        <v>101</v>
      </c>
      <c r="AF1249" t="s">
        <v>85</v>
      </c>
      <c r="AG1249">
        <v>13</v>
      </c>
      <c r="AH1249">
        <v>9.5</v>
      </c>
      <c r="AI1249">
        <v>11.25</v>
      </c>
      <c r="AJ1249" t="s">
        <v>111</v>
      </c>
      <c r="AK1249" t="s">
        <v>112</v>
      </c>
      <c r="AL1249" t="s">
        <v>88</v>
      </c>
      <c r="AM1249" t="s">
        <v>113</v>
      </c>
      <c r="AN1249" t="s">
        <v>90</v>
      </c>
      <c r="AO1249" t="s">
        <v>91</v>
      </c>
      <c r="AP1249" t="s">
        <v>114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1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1</v>
      </c>
      <c r="BQ1249">
        <v>0</v>
      </c>
      <c r="BR1249">
        <v>0</v>
      </c>
      <c r="BS1249">
        <v>0</v>
      </c>
      <c r="BT1249">
        <v>0</v>
      </c>
      <c r="BU1249">
        <v>1</v>
      </c>
      <c r="BV1249">
        <v>1</v>
      </c>
      <c r="BW1249">
        <v>1</v>
      </c>
      <c r="BX1249">
        <v>0</v>
      </c>
      <c r="BY1249" t="s">
        <v>504</v>
      </c>
      <c r="BZ1249" t="s">
        <v>506</v>
      </c>
      <c r="CA1249" t="s">
        <v>110</v>
      </c>
      <c r="CB1249" t="s">
        <v>507</v>
      </c>
      <c r="CC1249" t="s">
        <v>508</v>
      </c>
      <c r="CD1249" t="s">
        <v>508</v>
      </c>
      <c r="CE1249" t="s">
        <v>100</v>
      </c>
      <c r="CF1249">
        <v>8.5</v>
      </c>
      <c r="CG1249">
        <v>15</v>
      </c>
      <c r="CH1249">
        <v>8.5</v>
      </c>
      <c r="CI1249">
        <v>11.1</v>
      </c>
      <c r="CJ1249" t="s">
        <v>509</v>
      </c>
      <c r="CK1249" t="s">
        <v>465</v>
      </c>
      <c r="CL1249">
        <v>0</v>
      </c>
      <c r="CM1249" t="s">
        <v>497</v>
      </c>
      <c r="CN1249">
        <v>0</v>
      </c>
      <c r="CO1249">
        <v>0</v>
      </c>
      <c r="CP1249">
        <v>1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1</v>
      </c>
      <c r="CW1249">
        <v>1</v>
      </c>
      <c r="CX1249">
        <v>0</v>
      </c>
    </row>
    <row r="1250" spans="1:102" x14ac:dyDescent="0.25">
      <c r="A1250">
        <v>194</v>
      </c>
      <c r="B1250" t="s">
        <v>72</v>
      </c>
      <c r="C1250" t="s">
        <v>73</v>
      </c>
      <c r="D1250" t="s">
        <v>365</v>
      </c>
      <c r="E1250" t="s">
        <v>821</v>
      </c>
      <c r="F1250" t="s">
        <v>75</v>
      </c>
      <c r="G1250">
        <v>2012</v>
      </c>
      <c r="J1250" t="s">
        <v>367</v>
      </c>
      <c r="K1250" t="s">
        <v>184</v>
      </c>
      <c r="L1250" t="s">
        <v>227</v>
      </c>
      <c r="M1250" t="s">
        <v>431</v>
      </c>
      <c r="N1250" t="s">
        <v>816</v>
      </c>
      <c r="O1250" t="s">
        <v>911</v>
      </c>
      <c r="P1250" t="s">
        <v>862</v>
      </c>
      <c r="Q1250" t="s">
        <v>840</v>
      </c>
      <c r="R1250" t="s">
        <v>79</v>
      </c>
      <c r="S1250">
        <v>2</v>
      </c>
      <c r="T1250">
        <v>2</v>
      </c>
      <c r="U1250">
        <v>2</v>
      </c>
      <c r="X1250">
        <v>39</v>
      </c>
      <c r="Y1250" t="s">
        <v>513</v>
      </c>
      <c r="Z1250" t="s">
        <v>460</v>
      </c>
      <c r="AA1250" t="s">
        <v>133</v>
      </c>
      <c r="AB1250" t="s">
        <v>81</v>
      </c>
      <c r="AC1250" t="s">
        <v>82</v>
      </c>
      <c r="AD1250" t="s">
        <v>83</v>
      </c>
      <c r="AE1250" t="s">
        <v>84</v>
      </c>
      <c r="AF1250" t="s">
        <v>85</v>
      </c>
      <c r="AG1250">
        <v>10.5</v>
      </c>
      <c r="AH1250">
        <v>10.5</v>
      </c>
      <c r="AI1250">
        <v>10.5</v>
      </c>
      <c r="AJ1250" t="s">
        <v>134</v>
      </c>
      <c r="AK1250" t="s">
        <v>126</v>
      </c>
      <c r="AL1250" t="s">
        <v>88</v>
      </c>
      <c r="AM1250" t="s">
        <v>113</v>
      </c>
      <c r="AN1250" t="s">
        <v>90</v>
      </c>
      <c r="AO1250" t="s">
        <v>97</v>
      </c>
      <c r="AP1250" t="s">
        <v>128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</v>
      </c>
      <c r="BK1250">
        <v>0</v>
      </c>
      <c r="BL1250">
        <v>0</v>
      </c>
      <c r="BM1250">
        <v>0</v>
      </c>
      <c r="BN1250">
        <v>0</v>
      </c>
      <c r="BO1250">
        <v>1</v>
      </c>
      <c r="BP1250">
        <v>1</v>
      </c>
      <c r="BQ1250">
        <v>1</v>
      </c>
      <c r="BR1250">
        <v>0</v>
      </c>
      <c r="BS1250">
        <v>1</v>
      </c>
      <c r="BT1250">
        <v>0</v>
      </c>
      <c r="BU1250">
        <v>1</v>
      </c>
      <c r="BV1250">
        <v>0</v>
      </c>
      <c r="BW1250">
        <v>0</v>
      </c>
      <c r="BX1250">
        <v>0</v>
      </c>
      <c r="BY1250" t="s">
        <v>513</v>
      </c>
      <c r="BZ1250" t="s">
        <v>476</v>
      </c>
      <c r="CA1250" t="s">
        <v>133</v>
      </c>
      <c r="CB1250" t="s">
        <v>501</v>
      </c>
      <c r="CC1250" t="s">
        <v>478</v>
      </c>
      <c r="CD1250" t="s">
        <v>464</v>
      </c>
      <c r="CE1250" t="s">
        <v>343</v>
      </c>
      <c r="CF1250">
        <v>7.3</v>
      </c>
      <c r="CG1250">
        <v>12.1</v>
      </c>
      <c r="CH1250">
        <v>8.5</v>
      </c>
      <c r="CI1250">
        <v>10.3</v>
      </c>
      <c r="CJ1250" t="s">
        <v>509</v>
      </c>
      <c r="CK1250" t="s">
        <v>465</v>
      </c>
      <c r="CL1250">
        <v>0.25</v>
      </c>
      <c r="CM1250">
        <v>1</v>
      </c>
      <c r="CN1250">
        <v>0</v>
      </c>
      <c r="CO1250">
        <v>0</v>
      </c>
      <c r="CP1250">
        <v>1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1</v>
      </c>
      <c r="CW1250">
        <v>0</v>
      </c>
      <c r="CX1250">
        <v>1</v>
      </c>
    </row>
    <row r="1251" spans="1:102" x14ac:dyDescent="0.25">
      <c r="A1251">
        <v>195</v>
      </c>
      <c r="B1251" t="s">
        <v>72</v>
      </c>
      <c r="C1251" t="s">
        <v>73</v>
      </c>
      <c r="D1251" t="s">
        <v>365</v>
      </c>
      <c r="E1251" t="s">
        <v>821</v>
      </c>
      <c r="F1251" t="s">
        <v>75</v>
      </c>
      <c r="G1251">
        <v>2012</v>
      </c>
      <c r="J1251" t="s">
        <v>367</v>
      </c>
      <c r="K1251" t="s">
        <v>184</v>
      </c>
      <c r="L1251" t="s">
        <v>227</v>
      </c>
      <c r="M1251" t="s">
        <v>431</v>
      </c>
      <c r="N1251" t="s">
        <v>816</v>
      </c>
      <c r="O1251" t="s">
        <v>911</v>
      </c>
      <c r="P1251" t="s">
        <v>862</v>
      </c>
      <c r="Q1251" t="s">
        <v>840</v>
      </c>
      <c r="R1251" t="s">
        <v>79</v>
      </c>
      <c r="S1251">
        <v>1</v>
      </c>
      <c r="T1251">
        <v>1</v>
      </c>
      <c r="V1251">
        <v>1</v>
      </c>
      <c r="X1251">
        <v>5</v>
      </c>
      <c r="Y1251" t="s">
        <v>475</v>
      </c>
      <c r="Z1251" t="s">
        <v>460</v>
      </c>
      <c r="AA1251" t="s">
        <v>80</v>
      </c>
      <c r="AB1251" t="s">
        <v>81</v>
      </c>
      <c r="AC1251" t="s">
        <v>82</v>
      </c>
      <c r="AD1251" t="s">
        <v>83</v>
      </c>
      <c r="AE1251" t="s">
        <v>84</v>
      </c>
      <c r="AF1251" t="s">
        <v>85</v>
      </c>
      <c r="AG1251">
        <v>1.8</v>
      </c>
      <c r="AH1251">
        <v>1.6</v>
      </c>
      <c r="AI1251">
        <v>1.7</v>
      </c>
      <c r="AJ1251" t="s">
        <v>86</v>
      </c>
      <c r="AK1251" t="s">
        <v>87</v>
      </c>
      <c r="AL1251" t="s">
        <v>88</v>
      </c>
      <c r="AM1251" t="s">
        <v>89</v>
      </c>
      <c r="AN1251" t="s">
        <v>90</v>
      </c>
      <c r="AO1251" t="s">
        <v>91</v>
      </c>
      <c r="AP1251" t="s">
        <v>92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1</v>
      </c>
      <c r="BG1251">
        <v>0</v>
      </c>
      <c r="BH1251">
        <v>0</v>
      </c>
      <c r="BI1251">
        <v>0</v>
      </c>
      <c r="BJ1251">
        <v>1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1</v>
      </c>
      <c r="BQ1251">
        <v>0</v>
      </c>
      <c r="BR1251">
        <v>0</v>
      </c>
      <c r="BS1251">
        <v>1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 t="s">
        <v>475</v>
      </c>
      <c r="BZ1251" t="s">
        <v>476</v>
      </c>
      <c r="CA1251" t="s">
        <v>80</v>
      </c>
      <c r="CB1251" t="s">
        <v>477</v>
      </c>
      <c r="CC1251" t="s">
        <v>478</v>
      </c>
      <c r="CD1251" t="s">
        <v>464</v>
      </c>
      <c r="CE1251" t="s">
        <v>343</v>
      </c>
      <c r="CF1251">
        <v>1.7</v>
      </c>
      <c r="CG1251">
        <v>2.1</v>
      </c>
      <c r="CH1251">
        <v>1.5</v>
      </c>
      <c r="CI1251">
        <v>2</v>
      </c>
      <c r="CJ1251" t="s">
        <v>472</v>
      </c>
      <c r="CK1251" t="s">
        <v>465</v>
      </c>
      <c r="CL1251">
        <v>0.57999999999999996</v>
      </c>
      <c r="CM1251">
        <v>0.61</v>
      </c>
      <c r="CN1251">
        <v>1</v>
      </c>
      <c r="CO1251">
        <v>0</v>
      </c>
      <c r="CP1251">
        <v>0</v>
      </c>
      <c r="CQ1251">
        <v>0</v>
      </c>
      <c r="CR1251">
        <v>0</v>
      </c>
      <c r="CS1251">
        <v>1</v>
      </c>
      <c r="CT1251">
        <v>0</v>
      </c>
      <c r="CU1251">
        <v>0</v>
      </c>
      <c r="CV1251">
        <v>0</v>
      </c>
      <c r="CW1251">
        <v>0</v>
      </c>
      <c r="CX1251">
        <v>1</v>
      </c>
    </row>
    <row r="1252" spans="1:102" x14ac:dyDescent="0.25">
      <c r="A1252">
        <v>196</v>
      </c>
      <c r="B1252" t="s">
        <v>72</v>
      </c>
      <c r="C1252" t="s">
        <v>73</v>
      </c>
      <c r="D1252" t="s">
        <v>365</v>
      </c>
      <c r="E1252" t="s">
        <v>821</v>
      </c>
      <c r="F1252" t="s">
        <v>75</v>
      </c>
      <c r="G1252">
        <v>2012</v>
      </c>
      <c r="J1252" t="s">
        <v>367</v>
      </c>
      <c r="K1252" t="s">
        <v>184</v>
      </c>
      <c r="L1252" t="s">
        <v>227</v>
      </c>
      <c r="M1252" t="s">
        <v>431</v>
      </c>
      <c r="N1252" t="s">
        <v>817</v>
      </c>
      <c r="O1252" t="s">
        <v>912</v>
      </c>
      <c r="P1252" t="s">
        <v>862</v>
      </c>
      <c r="Q1252" t="s">
        <v>840</v>
      </c>
      <c r="R1252" t="s">
        <v>79</v>
      </c>
      <c r="S1252">
        <v>3</v>
      </c>
      <c r="T1252">
        <v>2</v>
      </c>
      <c r="V1252">
        <v>2</v>
      </c>
      <c r="W1252">
        <v>1</v>
      </c>
      <c r="X1252">
        <v>2</v>
      </c>
      <c r="Y1252" t="s">
        <v>459</v>
      </c>
      <c r="Z1252" t="s">
        <v>460</v>
      </c>
      <c r="AA1252" t="s">
        <v>106</v>
      </c>
      <c r="AB1252" t="s">
        <v>81</v>
      </c>
      <c r="AC1252" t="s">
        <v>82</v>
      </c>
      <c r="AD1252" t="s">
        <v>95</v>
      </c>
      <c r="AE1252" t="s">
        <v>84</v>
      </c>
      <c r="AF1252" t="s">
        <v>85</v>
      </c>
      <c r="AG1252">
        <v>2.65</v>
      </c>
      <c r="AH1252">
        <v>2.0249999999999999</v>
      </c>
      <c r="AI1252">
        <v>2.3374999999999999</v>
      </c>
      <c r="AJ1252" t="s">
        <v>116</v>
      </c>
      <c r="AK1252" t="s">
        <v>87</v>
      </c>
      <c r="AL1252" t="s">
        <v>88</v>
      </c>
      <c r="AM1252" t="s">
        <v>89</v>
      </c>
      <c r="AN1252" t="s">
        <v>90</v>
      </c>
      <c r="AO1252" t="s">
        <v>97</v>
      </c>
      <c r="AP1252" t="s">
        <v>108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1</v>
      </c>
      <c r="BG1252">
        <v>0</v>
      </c>
      <c r="BH1252">
        <v>0</v>
      </c>
      <c r="BI1252">
        <v>0</v>
      </c>
      <c r="BJ1252">
        <v>1</v>
      </c>
      <c r="BK1252">
        <v>0</v>
      </c>
      <c r="BL1252">
        <v>0</v>
      </c>
      <c r="BM1252">
        <v>0</v>
      </c>
      <c r="BN1252">
        <v>0</v>
      </c>
      <c r="BO1252">
        <v>1</v>
      </c>
      <c r="BP1252">
        <v>1</v>
      </c>
      <c r="BQ1252">
        <v>1</v>
      </c>
      <c r="BR1252">
        <v>0</v>
      </c>
      <c r="BS1252">
        <v>1</v>
      </c>
      <c r="BT1252">
        <v>0</v>
      </c>
      <c r="BU1252">
        <v>0</v>
      </c>
      <c r="BV1252">
        <v>0</v>
      </c>
      <c r="BW1252">
        <v>1</v>
      </c>
      <c r="BX1252">
        <v>0</v>
      </c>
      <c r="BY1252" t="s">
        <v>459</v>
      </c>
      <c r="BZ1252" t="s">
        <v>461</v>
      </c>
      <c r="CA1252" t="s">
        <v>106</v>
      </c>
      <c r="CB1252" t="s">
        <v>462</v>
      </c>
      <c r="CC1252" t="s">
        <v>463</v>
      </c>
      <c r="CD1252" t="s">
        <v>464</v>
      </c>
      <c r="CE1252" t="s">
        <v>95</v>
      </c>
      <c r="CF1252">
        <v>2</v>
      </c>
      <c r="CG1252">
        <v>3</v>
      </c>
      <c r="CH1252">
        <v>1.8</v>
      </c>
      <c r="CI1252">
        <v>2.2000000000000002</v>
      </c>
      <c r="CJ1252" t="s">
        <v>18</v>
      </c>
      <c r="CK1252" t="s">
        <v>465</v>
      </c>
      <c r="CL1252">
        <v>7.0000000000000007E-2</v>
      </c>
      <c r="CM1252">
        <v>0.81</v>
      </c>
      <c r="CN1252">
        <v>1</v>
      </c>
      <c r="CO1252">
        <v>0</v>
      </c>
      <c r="CP1252">
        <v>0</v>
      </c>
      <c r="CQ1252">
        <v>0</v>
      </c>
      <c r="CR1252">
        <v>1</v>
      </c>
      <c r="CS1252">
        <v>1</v>
      </c>
      <c r="CT1252">
        <v>0</v>
      </c>
      <c r="CU1252">
        <v>0</v>
      </c>
      <c r="CV1252">
        <v>0</v>
      </c>
      <c r="CW1252">
        <v>0</v>
      </c>
      <c r="CX1252">
        <v>1</v>
      </c>
    </row>
    <row r="1253" spans="1:102" x14ac:dyDescent="0.25">
      <c r="A1253">
        <v>197</v>
      </c>
      <c r="B1253" t="s">
        <v>72</v>
      </c>
      <c r="C1253" t="s">
        <v>73</v>
      </c>
      <c r="D1253" t="s">
        <v>365</v>
      </c>
      <c r="E1253" t="s">
        <v>836</v>
      </c>
      <c r="F1253" t="s">
        <v>75</v>
      </c>
      <c r="G1253">
        <v>2012</v>
      </c>
      <c r="J1253" t="s">
        <v>367</v>
      </c>
      <c r="K1253" t="s">
        <v>184</v>
      </c>
      <c r="L1253" t="s">
        <v>227</v>
      </c>
      <c r="M1253" t="s">
        <v>431</v>
      </c>
      <c r="N1253" t="s">
        <v>816</v>
      </c>
      <c r="O1253" t="s">
        <v>909</v>
      </c>
      <c r="P1253" t="s">
        <v>863</v>
      </c>
      <c r="Q1253" t="s">
        <v>840</v>
      </c>
      <c r="R1253" t="s">
        <v>79</v>
      </c>
      <c r="S1253">
        <v>2</v>
      </c>
      <c r="T1253">
        <v>2</v>
      </c>
      <c r="V1253">
        <v>2</v>
      </c>
      <c r="X1253">
        <v>5</v>
      </c>
      <c r="Y1253" t="s">
        <v>475</v>
      </c>
      <c r="Z1253" t="s">
        <v>460</v>
      </c>
      <c r="AA1253" t="s">
        <v>80</v>
      </c>
      <c r="AB1253" t="s">
        <v>81</v>
      </c>
      <c r="AC1253" t="s">
        <v>82</v>
      </c>
      <c r="AD1253" t="s">
        <v>83</v>
      </c>
      <c r="AE1253" t="s">
        <v>84</v>
      </c>
      <c r="AF1253" t="s">
        <v>85</v>
      </c>
      <c r="AG1253">
        <v>1.8</v>
      </c>
      <c r="AH1253">
        <v>1.6</v>
      </c>
      <c r="AI1253">
        <v>1.7</v>
      </c>
      <c r="AJ1253" t="s">
        <v>86</v>
      </c>
      <c r="AK1253" t="s">
        <v>87</v>
      </c>
      <c r="AL1253" t="s">
        <v>88</v>
      </c>
      <c r="AM1253" t="s">
        <v>89</v>
      </c>
      <c r="AN1253" t="s">
        <v>90</v>
      </c>
      <c r="AO1253" t="s">
        <v>91</v>
      </c>
      <c r="AP1253" t="s">
        <v>92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1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1</v>
      </c>
      <c r="BQ1253">
        <v>0</v>
      </c>
      <c r="BR1253">
        <v>0</v>
      </c>
      <c r="BS1253">
        <v>1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 t="s">
        <v>475</v>
      </c>
      <c r="BZ1253" t="s">
        <v>476</v>
      </c>
      <c r="CA1253" t="s">
        <v>80</v>
      </c>
      <c r="CB1253" t="s">
        <v>477</v>
      </c>
      <c r="CC1253" t="s">
        <v>478</v>
      </c>
      <c r="CD1253" t="s">
        <v>464</v>
      </c>
      <c r="CE1253" t="s">
        <v>343</v>
      </c>
      <c r="CF1253">
        <v>1.7</v>
      </c>
      <c r="CG1253">
        <v>2.1</v>
      </c>
      <c r="CH1253">
        <v>1.5</v>
      </c>
      <c r="CI1253">
        <v>2</v>
      </c>
      <c r="CJ1253" t="s">
        <v>472</v>
      </c>
      <c r="CK1253" t="s">
        <v>465</v>
      </c>
      <c r="CL1253">
        <v>0.57999999999999996</v>
      </c>
      <c r="CM1253">
        <v>0.61</v>
      </c>
      <c r="CN1253">
        <v>1</v>
      </c>
      <c r="CO1253">
        <v>0</v>
      </c>
      <c r="CP1253">
        <v>0</v>
      </c>
      <c r="CQ1253">
        <v>0</v>
      </c>
      <c r="CR1253">
        <v>0</v>
      </c>
      <c r="CS1253">
        <v>1</v>
      </c>
      <c r="CT1253">
        <v>0</v>
      </c>
      <c r="CU1253">
        <v>0</v>
      </c>
      <c r="CV1253">
        <v>0</v>
      </c>
      <c r="CW1253">
        <v>0</v>
      </c>
      <c r="CX1253">
        <v>1</v>
      </c>
    </row>
    <row r="1254" spans="1:102" x14ac:dyDescent="0.25">
      <c r="A1254">
        <v>198</v>
      </c>
      <c r="B1254" t="s">
        <v>72</v>
      </c>
      <c r="C1254" t="s">
        <v>73</v>
      </c>
      <c r="D1254" t="s">
        <v>365</v>
      </c>
      <c r="E1254" t="s">
        <v>836</v>
      </c>
      <c r="F1254" t="s">
        <v>75</v>
      </c>
      <c r="G1254">
        <v>2012</v>
      </c>
      <c r="J1254" t="s">
        <v>367</v>
      </c>
      <c r="K1254" t="s">
        <v>184</v>
      </c>
      <c r="L1254" t="s">
        <v>227</v>
      </c>
      <c r="M1254" t="s">
        <v>431</v>
      </c>
      <c r="N1254" t="s">
        <v>817</v>
      </c>
      <c r="O1254" t="s">
        <v>913</v>
      </c>
      <c r="P1254" t="s">
        <v>863</v>
      </c>
      <c r="Q1254" t="s">
        <v>840</v>
      </c>
      <c r="R1254" t="s">
        <v>79</v>
      </c>
      <c r="S1254">
        <v>39</v>
      </c>
      <c r="T1254">
        <v>20</v>
      </c>
      <c r="U1254">
        <v>8</v>
      </c>
      <c r="V1254">
        <v>12</v>
      </c>
      <c r="W1254">
        <v>19</v>
      </c>
      <c r="X1254">
        <v>17</v>
      </c>
      <c r="Y1254" t="s">
        <v>479</v>
      </c>
      <c r="Z1254" t="s">
        <v>480</v>
      </c>
      <c r="AA1254" t="s">
        <v>152</v>
      </c>
      <c r="AB1254" t="s">
        <v>81</v>
      </c>
      <c r="AC1254" t="s">
        <v>82</v>
      </c>
      <c r="AD1254" t="s">
        <v>83</v>
      </c>
      <c r="AE1254" t="s">
        <v>84</v>
      </c>
      <c r="AF1254" t="s">
        <v>85</v>
      </c>
      <c r="AG1254">
        <v>6</v>
      </c>
      <c r="AH1254">
        <v>5</v>
      </c>
      <c r="AI1254">
        <v>5.5</v>
      </c>
      <c r="AJ1254" t="s">
        <v>153</v>
      </c>
      <c r="AK1254" t="s">
        <v>126</v>
      </c>
      <c r="AL1254" t="s">
        <v>88</v>
      </c>
      <c r="AM1254" t="s">
        <v>113</v>
      </c>
      <c r="AN1254" t="s">
        <v>90</v>
      </c>
      <c r="AO1254" t="s">
        <v>127</v>
      </c>
      <c r="AP1254" t="s">
        <v>154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1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0</v>
      </c>
      <c r="BN1254">
        <v>0</v>
      </c>
      <c r="BO1254">
        <v>1</v>
      </c>
      <c r="BP1254">
        <v>0</v>
      </c>
      <c r="BQ1254">
        <v>0</v>
      </c>
      <c r="BR1254">
        <v>0</v>
      </c>
      <c r="BS1254">
        <v>1</v>
      </c>
      <c r="BT1254">
        <v>0</v>
      </c>
      <c r="BU1254">
        <v>1</v>
      </c>
      <c r="BV1254">
        <v>0</v>
      </c>
      <c r="BW1254">
        <v>1</v>
      </c>
      <c r="BX1254">
        <v>0</v>
      </c>
      <c r="BY1254" t="s">
        <v>479</v>
      </c>
      <c r="BZ1254" t="s">
        <v>481</v>
      </c>
      <c r="CA1254" t="s">
        <v>152</v>
      </c>
      <c r="CB1254" t="s">
        <v>482</v>
      </c>
      <c r="CC1254" t="s">
        <v>478</v>
      </c>
      <c r="CD1254" t="s">
        <v>464</v>
      </c>
      <c r="CE1254" t="s">
        <v>343</v>
      </c>
      <c r="CF1254">
        <v>5.6</v>
      </c>
      <c r="CG1254">
        <v>8.5</v>
      </c>
      <c r="CH1254">
        <v>4.5999999999999996</v>
      </c>
      <c r="CI1254">
        <v>6.4</v>
      </c>
      <c r="CJ1254" t="s">
        <v>472</v>
      </c>
      <c r="CK1254" t="s">
        <v>465</v>
      </c>
      <c r="CL1254">
        <v>0</v>
      </c>
      <c r="CM1254">
        <v>1</v>
      </c>
      <c r="CN1254">
        <v>0</v>
      </c>
      <c r="CO1254">
        <v>0</v>
      </c>
      <c r="CP1254">
        <v>1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1</v>
      </c>
      <c r="CW1254">
        <v>0</v>
      </c>
      <c r="CX1254">
        <v>1</v>
      </c>
    </row>
    <row r="1255" spans="1:102" x14ac:dyDescent="0.25">
      <c r="A1255">
        <v>199</v>
      </c>
      <c r="B1255" t="s">
        <v>72</v>
      </c>
      <c r="C1255" t="s">
        <v>73</v>
      </c>
      <c r="D1255" t="s">
        <v>365</v>
      </c>
      <c r="E1255" t="s">
        <v>836</v>
      </c>
      <c r="F1255" t="s">
        <v>75</v>
      </c>
      <c r="G1255">
        <v>2012</v>
      </c>
      <c r="J1255" t="s">
        <v>367</v>
      </c>
      <c r="K1255" t="s">
        <v>184</v>
      </c>
      <c r="L1255" t="s">
        <v>227</v>
      </c>
      <c r="M1255" t="s">
        <v>431</v>
      </c>
      <c r="N1255" t="s">
        <v>817</v>
      </c>
      <c r="O1255" t="s">
        <v>913</v>
      </c>
      <c r="P1255" t="s">
        <v>863</v>
      </c>
      <c r="Q1255" t="s">
        <v>840</v>
      </c>
      <c r="R1255" t="s">
        <v>79</v>
      </c>
      <c r="S1255">
        <v>7</v>
      </c>
      <c r="T1255">
        <v>2</v>
      </c>
      <c r="V1255">
        <v>2</v>
      </c>
      <c r="W1255">
        <v>5</v>
      </c>
      <c r="X1255">
        <v>50</v>
      </c>
      <c r="Y1255" t="s">
        <v>514</v>
      </c>
      <c r="Z1255" t="s">
        <v>515</v>
      </c>
      <c r="AA1255" t="s">
        <v>106</v>
      </c>
      <c r="AB1255" t="s">
        <v>81</v>
      </c>
      <c r="AC1255" t="s">
        <v>82</v>
      </c>
      <c r="AD1255" t="s">
        <v>83</v>
      </c>
      <c r="AE1255" t="s">
        <v>84</v>
      </c>
      <c r="AF1255" t="s">
        <v>85</v>
      </c>
      <c r="AG1255">
        <v>3.1</v>
      </c>
      <c r="AH1255">
        <v>2.0499999999999998</v>
      </c>
      <c r="AI1255">
        <v>2.58</v>
      </c>
      <c r="AJ1255" t="s">
        <v>117</v>
      </c>
      <c r="AK1255" t="s">
        <v>87</v>
      </c>
      <c r="AL1255" t="s">
        <v>88</v>
      </c>
      <c r="AM1255" t="s">
        <v>89</v>
      </c>
      <c r="AN1255" t="s">
        <v>90</v>
      </c>
      <c r="AO1255" t="s">
        <v>97</v>
      </c>
      <c r="AP1255" t="s">
        <v>108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1</v>
      </c>
      <c r="BG1255">
        <v>0</v>
      </c>
      <c r="BH1255">
        <v>0</v>
      </c>
      <c r="BI1255">
        <v>0</v>
      </c>
      <c r="BJ1255">
        <v>1</v>
      </c>
      <c r="BK1255">
        <v>0</v>
      </c>
      <c r="BL1255">
        <v>0</v>
      </c>
      <c r="BM1255">
        <v>0</v>
      </c>
      <c r="BN1255">
        <v>0</v>
      </c>
      <c r="BO1255">
        <v>1</v>
      </c>
      <c r="BP1255">
        <v>1</v>
      </c>
      <c r="BQ1255">
        <v>1</v>
      </c>
      <c r="BR1255">
        <v>0</v>
      </c>
      <c r="BS1255">
        <v>1</v>
      </c>
      <c r="BT1255">
        <v>0</v>
      </c>
      <c r="BU1255">
        <v>0</v>
      </c>
      <c r="BV1255">
        <v>0</v>
      </c>
      <c r="BW1255">
        <v>1</v>
      </c>
      <c r="BX1255">
        <v>0</v>
      </c>
      <c r="BY1255" t="s">
        <v>514</v>
      </c>
      <c r="BZ1255" t="s">
        <v>461</v>
      </c>
      <c r="CA1255" t="s">
        <v>106</v>
      </c>
      <c r="CB1255" t="s">
        <v>462</v>
      </c>
      <c r="CC1255" t="s">
        <v>72</v>
      </c>
      <c r="CD1255" t="s">
        <v>464</v>
      </c>
      <c r="CE1255" t="s">
        <v>343</v>
      </c>
      <c r="CF1255">
        <v>2.5</v>
      </c>
      <c r="CG1255">
        <v>3.6</v>
      </c>
      <c r="CH1255">
        <v>1.7</v>
      </c>
      <c r="CI1255">
        <v>2.4</v>
      </c>
      <c r="CJ1255" t="s">
        <v>18</v>
      </c>
      <c r="CK1255" t="s">
        <v>465</v>
      </c>
      <c r="CL1255">
        <v>0.15</v>
      </c>
      <c r="CM1255">
        <v>1</v>
      </c>
      <c r="CN1255">
        <v>1</v>
      </c>
      <c r="CO1255">
        <v>0</v>
      </c>
      <c r="CP1255">
        <v>0</v>
      </c>
      <c r="CQ1255">
        <v>0</v>
      </c>
      <c r="CR1255">
        <v>1</v>
      </c>
      <c r="CS1255">
        <v>1</v>
      </c>
      <c r="CT1255">
        <v>0</v>
      </c>
      <c r="CU1255">
        <v>0</v>
      </c>
      <c r="CV1255">
        <v>0</v>
      </c>
      <c r="CW1255">
        <v>0</v>
      </c>
      <c r="CX1255">
        <v>1</v>
      </c>
    </row>
    <row r="1256" spans="1:102" x14ac:dyDescent="0.25">
      <c r="A1256">
        <v>200</v>
      </c>
      <c r="B1256" t="s">
        <v>72</v>
      </c>
      <c r="C1256" t="s">
        <v>73</v>
      </c>
      <c r="D1256" t="s">
        <v>365</v>
      </c>
      <c r="E1256" t="s">
        <v>836</v>
      </c>
      <c r="F1256" t="s">
        <v>75</v>
      </c>
      <c r="G1256">
        <v>2012</v>
      </c>
      <c r="J1256" t="s">
        <v>367</v>
      </c>
      <c r="K1256" t="s">
        <v>184</v>
      </c>
      <c r="L1256" t="s">
        <v>227</v>
      </c>
      <c r="M1256" t="s">
        <v>431</v>
      </c>
      <c r="N1256" t="s">
        <v>817</v>
      </c>
      <c r="O1256" t="s">
        <v>913</v>
      </c>
      <c r="P1256" t="s">
        <v>863</v>
      </c>
      <c r="Q1256" t="s">
        <v>840</v>
      </c>
      <c r="R1256" t="s">
        <v>79</v>
      </c>
      <c r="S1256">
        <v>1</v>
      </c>
      <c r="T1256">
        <v>1</v>
      </c>
      <c r="V1256">
        <v>1</v>
      </c>
      <c r="X1256">
        <v>2</v>
      </c>
      <c r="Y1256" t="s">
        <v>459</v>
      </c>
      <c r="Z1256" t="s">
        <v>460</v>
      </c>
      <c r="AA1256" t="s">
        <v>106</v>
      </c>
      <c r="AB1256" t="s">
        <v>81</v>
      </c>
      <c r="AC1256" t="s">
        <v>82</v>
      </c>
      <c r="AD1256" t="s">
        <v>95</v>
      </c>
      <c r="AE1256" t="s">
        <v>84</v>
      </c>
      <c r="AF1256" t="s">
        <v>85</v>
      </c>
      <c r="AG1256">
        <v>2.65</v>
      </c>
      <c r="AH1256">
        <v>2.0249999999999999</v>
      </c>
      <c r="AI1256">
        <v>2.3374999999999999</v>
      </c>
      <c r="AJ1256" t="s">
        <v>116</v>
      </c>
      <c r="AK1256" t="s">
        <v>87</v>
      </c>
      <c r="AL1256" t="s">
        <v>88</v>
      </c>
      <c r="AM1256" t="s">
        <v>89</v>
      </c>
      <c r="AN1256" t="s">
        <v>90</v>
      </c>
      <c r="AO1256" t="s">
        <v>97</v>
      </c>
      <c r="AP1256" t="s">
        <v>108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1</v>
      </c>
      <c r="BG1256">
        <v>0</v>
      </c>
      <c r="BH1256">
        <v>0</v>
      </c>
      <c r="BI1256">
        <v>0</v>
      </c>
      <c r="BJ1256">
        <v>1</v>
      </c>
      <c r="BK1256">
        <v>0</v>
      </c>
      <c r="BL1256">
        <v>0</v>
      </c>
      <c r="BM1256">
        <v>0</v>
      </c>
      <c r="BN1256">
        <v>0</v>
      </c>
      <c r="BO1256">
        <v>1</v>
      </c>
      <c r="BP1256">
        <v>1</v>
      </c>
      <c r="BQ1256">
        <v>1</v>
      </c>
      <c r="BR1256">
        <v>0</v>
      </c>
      <c r="BS1256">
        <v>1</v>
      </c>
      <c r="BT1256">
        <v>0</v>
      </c>
      <c r="BU1256">
        <v>0</v>
      </c>
      <c r="BV1256">
        <v>0</v>
      </c>
      <c r="BW1256">
        <v>1</v>
      </c>
      <c r="BX1256">
        <v>0</v>
      </c>
      <c r="BY1256" t="s">
        <v>459</v>
      </c>
      <c r="BZ1256" t="s">
        <v>461</v>
      </c>
      <c r="CA1256" t="s">
        <v>106</v>
      </c>
      <c r="CB1256" t="s">
        <v>462</v>
      </c>
      <c r="CC1256" t="s">
        <v>463</v>
      </c>
      <c r="CD1256" t="s">
        <v>464</v>
      </c>
      <c r="CE1256" t="s">
        <v>95</v>
      </c>
      <c r="CF1256">
        <v>2</v>
      </c>
      <c r="CG1256">
        <v>3</v>
      </c>
      <c r="CH1256">
        <v>1.8</v>
      </c>
      <c r="CI1256">
        <v>2.2000000000000002</v>
      </c>
      <c r="CJ1256" t="s">
        <v>18</v>
      </c>
      <c r="CK1256" t="s">
        <v>465</v>
      </c>
      <c r="CL1256">
        <v>7.0000000000000007E-2</v>
      </c>
      <c r="CM1256">
        <v>0.81</v>
      </c>
      <c r="CN1256">
        <v>1</v>
      </c>
      <c r="CO1256">
        <v>0</v>
      </c>
      <c r="CP1256">
        <v>0</v>
      </c>
      <c r="CQ1256">
        <v>0</v>
      </c>
      <c r="CR1256">
        <v>1</v>
      </c>
      <c r="CS1256">
        <v>1</v>
      </c>
      <c r="CT1256">
        <v>0</v>
      </c>
      <c r="CU1256">
        <v>0</v>
      </c>
      <c r="CV1256">
        <v>0</v>
      </c>
      <c r="CW1256">
        <v>0</v>
      </c>
      <c r="CX1256">
        <v>1</v>
      </c>
    </row>
    <row r="1257" spans="1:102" x14ac:dyDescent="0.25">
      <c r="A1257">
        <v>201</v>
      </c>
      <c r="B1257" t="s">
        <v>72</v>
      </c>
      <c r="C1257" t="s">
        <v>73</v>
      </c>
      <c r="D1257" t="s">
        <v>365</v>
      </c>
      <c r="E1257" t="s">
        <v>836</v>
      </c>
      <c r="F1257" t="s">
        <v>75</v>
      </c>
      <c r="G1257">
        <v>2012</v>
      </c>
      <c r="J1257" t="s">
        <v>367</v>
      </c>
      <c r="K1257" t="s">
        <v>184</v>
      </c>
      <c r="L1257" t="s">
        <v>227</v>
      </c>
      <c r="M1257" t="s">
        <v>431</v>
      </c>
      <c r="N1257" t="s">
        <v>817</v>
      </c>
      <c r="O1257" t="s">
        <v>913</v>
      </c>
      <c r="P1257" t="s">
        <v>863</v>
      </c>
      <c r="Q1257" t="s">
        <v>840</v>
      </c>
      <c r="R1257" t="s">
        <v>79</v>
      </c>
      <c r="S1257">
        <v>1</v>
      </c>
      <c r="T1257">
        <v>1</v>
      </c>
      <c r="V1257">
        <v>1</v>
      </c>
      <c r="X1257">
        <v>22</v>
      </c>
      <c r="Y1257" t="s">
        <v>492</v>
      </c>
      <c r="Z1257" t="s">
        <v>493</v>
      </c>
      <c r="AA1257" t="s">
        <v>106</v>
      </c>
      <c r="AB1257" t="s">
        <v>81</v>
      </c>
      <c r="AC1257" t="s">
        <v>82</v>
      </c>
      <c r="AD1257" t="s">
        <v>100</v>
      </c>
      <c r="AE1257" t="s">
        <v>101</v>
      </c>
      <c r="AF1257" t="s">
        <v>85</v>
      </c>
      <c r="AG1257">
        <v>2.75</v>
      </c>
      <c r="AH1257">
        <v>2.75</v>
      </c>
      <c r="AI1257">
        <v>2.75</v>
      </c>
      <c r="AJ1257" t="s">
        <v>233</v>
      </c>
      <c r="AK1257" t="s">
        <v>87</v>
      </c>
      <c r="AL1257" t="s">
        <v>88</v>
      </c>
      <c r="AM1257" t="s">
        <v>89</v>
      </c>
      <c r="AN1257" t="s">
        <v>90</v>
      </c>
      <c r="AO1257" t="s">
        <v>97</v>
      </c>
      <c r="AP1257" t="s">
        <v>108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1</v>
      </c>
      <c r="BG1257">
        <v>0</v>
      </c>
      <c r="BH1257">
        <v>0</v>
      </c>
      <c r="BI1257">
        <v>0</v>
      </c>
      <c r="BJ1257">
        <v>1</v>
      </c>
      <c r="BK1257">
        <v>0</v>
      </c>
      <c r="BL1257">
        <v>0</v>
      </c>
      <c r="BM1257">
        <v>0</v>
      </c>
      <c r="BN1257">
        <v>0</v>
      </c>
      <c r="BO1257">
        <v>1</v>
      </c>
      <c r="BP1257">
        <v>1</v>
      </c>
      <c r="BQ1257">
        <v>1</v>
      </c>
      <c r="BR1257">
        <v>0</v>
      </c>
      <c r="BS1257">
        <v>1</v>
      </c>
      <c r="BT1257">
        <v>0</v>
      </c>
      <c r="BU1257">
        <v>0</v>
      </c>
      <c r="BV1257">
        <v>0</v>
      </c>
      <c r="BW1257">
        <v>1</v>
      </c>
      <c r="BX1257">
        <v>0</v>
      </c>
      <c r="BY1257" t="s">
        <v>492</v>
      </c>
      <c r="BZ1257" t="s">
        <v>494</v>
      </c>
      <c r="CA1257" t="s">
        <v>106</v>
      </c>
      <c r="CB1257" t="s">
        <v>482</v>
      </c>
      <c r="CC1257" t="s">
        <v>495</v>
      </c>
      <c r="CD1257" t="s">
        <v>496</v>
      </c>
      <c r="CE1257" t="s">
        <v>100</v>
      </c>
      <c r="CF1257">
        <v>1.6</v>
      </c>
      <c r="CG1257">
        <v>2.5</v>
      </c>
      <c r="CH1257">
        <v>1.6</v>
      </c>
      <c r="CI1257">
        <v>2</v>
      </c>
      <c r="CJ1257" t="s">
        <v>18</v>
      </c>
      <c r="CK1257" t="s">
        <v>465</v>
      </c>
      <c r="CL1257">
        <v>0</v>
      </c>
      <c r="CM1257" t="s">
        <v>497</v>
      </c>
      <c r="CN1257">
        <v>0</v>
      </c>
      <c r="CO1257">
        <v>0</v>
      </c>
      <c r="CP1257">
        <v>1</v>
      </c>
      <c r="CQ1257">
        <v>0</v>
      </c>
      <c r="CR1257">
        <v>0</v>
      </c>
      <c r="CS1257">
        <v>1</v>
      </c>
      <c r="CT1257">
        <v>0</v>
      </c>
      <c r="CU1257">
        <v>0</v>
      </c>
      <c r="CV1257">
        <v>1</v>
      </c>
      <c r="CW1257">
        <v>0</v>
      </c>
      <c r="CX1257">
        <v>1</v>
      </c>
    </row>
    <row r="1258" spans="1:102" x14ac:dyDescent="0.25">
      <c r="A1258">
        <v>202</v>
      </c>
      <c r="B1258" t="s">
        <v>72</v>
      </c>
      <c r="C1258" t="s">
        <v>73</v>
      </c>
      <c r="D1258" t="s">
        <v>365</v>
      </c>
      <c r="E1258" t="s">
        <v>836</v>
      </c>
      <c r="F1258" t="s">
        <v>75</v>
      </c>
      <c r="G1258">
        <v>2012</v>
      </c>
      <c r="J1258" t="s">
        <v>367</v>
      </c>
      <c r="K1258" t="s">
        <v>184</v>
      </c>
      <c r="L1258" t="s">
        <v>227</v>
      </c>
      <c r="M1258" t="s">
        <v>431</v>
      </c>
      <c r="N1258" t="s">
        <v>817</v>
      </c>
      <c r="O1258" t="s">
        <v>913</v>
      </c>
      <c r="P1258" t="s">
        <v>863</v>
      </c>
      <c r="Q1258" t="s">
        <v>840</v>
      </c>
      <c r="R1258" t="s">
        <v>79</v>
      </c>
      <c r="S1258">
        <v>2</v>
      </c>
      <c r="T1258">
        <v>2</v>
      </c>
      <c r="U1258">
        <v>1</v>
      </c>
      <c r="V1258">
        <v>1</v>
      </c>
      <c r="X1258">
        <v>50</v>
      </c>
      <c r="Y1258" t="s">
        <v>514</v>
      </c>
      <c r="Z1258" t="s">
        <v>515</v>
      </c>
      <c r="AA1258" t="s">
        <v>106</v>
      </c>
      <c r="AB1258" t="s">
        <v>81</v>
      </c>
      <c r="AC1258" t="s">
        <v>82</v>
      </c>
      <c r="AD1258" t="s">
        <v>83</v>
      </c>
      <c r="AE1258" t="s">
        <v>84</v>
      </c>
      <c r="AF1258" t="s">
        <v>85</v>
      </c>
      <c r="AG1258">
        <v>3.1</v>
      </c>
      <c r="AH1258">
        <v>2.0499999999999998</v>
      </c>
      <c r="AI1258">
        <v>2.58</v>
      </c>
      <c r="AJ1258" t="s">
        <v>117</v>
      </c>
      <c r="AK1258" t="s">
        <v>87</v>
      </c>
      <c r="AL1258" t="s">
        <v>88</v>
      </c>
      <c r="AM1258" t="s">
        <v>89</v>
      </c>
      <c r="AN1258" t="s">
        <v>90</v>
      </c>
      <c r="AO1258" t="s">
        <v>97</v>
      </c>
      <c r="AP1258" t="s">
        <v>108</v>
      </c>
      <c r="AQ1258">
        <v>0</v>
      </c>
      <c r="AR1258">
        <v>1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1</v>
      </c>
      <c r="BG1258">
        <v>0</v>
      </c>
      <c r="BH1258">
        <v>0</v>
      </c>
      <c r="BI1258">
        <v>0</v>
      </c>
      <c r="BJ1258">
        <v>1</v>
      </c>
      <c r="BK1258">
        <v>0</v>
      </c>
      <c r="BL1258">
        <v>0</v>
      </c>
      <c r="BM1258">
        <v>0</v>
      </c>
      <c r="BN1258">
        <v>0</v>
      </c>
      <c r="BO1258">
        <v>1</v>
      </c>
      <c r="BP1258">
        <v>1</v>
      </c>
      <c r="BQ1258">
        <v>1</v>
      </c>
      <c r="BR1258">
        <v>0</v>
      </c>
      <c r="BS1258">
        <v>1</v>
      </c>
      <c r="BT1258">
        <v>0</v>
      </c>
      <c r="BU1258">
        <v>0</v>
      </c>
      <c r="BV1258">
        <v>0</v>
      </c>
      <c r="BW1258">
        <v>1</v>
      </c>
      <c r="BX1258">
        <v>0</v>
      </c>
      <c r="BY1258" t="s">
        <v>514</v>
      </c>
      <c r="BZ1258" t="s">
        <v>461</v>
      </c>
      <c r="CA1258" t="s">
        <v>106</v>
      </c>
      <c r="CB1258" t="s">
        <v>462</v>
      </c>
      <c r="CC1258" t="s">
        <v>72</v>
      </c>
      <c r="CD1258" t="s">
        <v>464</v>
      </c>
      <c r="CE1258" t="s">
        <v>343</v>
      </c>
      <c r="CF1258">
        <v>2.5</v>
      </c>
      <c r="CG1258">
        <v>3.6</v>
      </c>
      <c r="CH1258">
        <v>1.7</v>
      </c>
      <c r="CI1258">
        <v>2.4</v>
      </c>
      <c r="CJ1258" t="s">
        <v>18</v>
      </c>
      <c r="CK1258" t="s">
        <v>465</v>
      </c>
      <c r="CL1258">
        <v>0.15</v>
      </c>
      <c r="CM1258">
        <v>1</v>
      </c>
      <c r="CN1258">
        <v>1</v>
      </c>
      <c r="CO1258">
        <v>0</v>
      </c>
      <c r="CP1258">
        <v>0</v>
      </c>
      <c r="CQ1258">
        <v>0</v>
      </c>
      <c r="CR1258">
        <v>1</v>
      </c>
      <c r="CS1258">
        <v>1</v>
      </c>
      <c r="CT1258">
        <v>0</v>
      </c>
      <c r="CU1258">
        <v>0</v>
      </c>
      <c r="CV1258">
        <v>0</v>
      </c>
      <c r="CW1258">
        <v>0</v>
      </c>
      <c r="CX1258">
        <v>1</v>
      </c>
    </row>
    <row r="1259" spans="1:102" x14ac:dyDescent="0.25">
      <c r="A1259">
        <v>203</v>
      </c>
      <c r="B1259" t="s">
        <v>72</v>
      </c>
      <c r="C1259" t="s">
        <v>73</v>
      </c>
      <c r="D1259" t="s">
        <v>365</v>
      </c>
      <c r="E1259" t="s">
        <v>836</v>
      </c>
      <c r="F1259" t="s">
        <v>75</v>
      </c>
      <c r="G1259">
        <v>2012</v>
      </c>
      <c r="J1259" t="s">
        <v>367</v>
      </c>
      <c r="K1259" t="s">
        <v>184</v>
      </c>
      <c r="L1259" t="s">
        <v>227</v>
      </c>
      <c r="M1259" t="s">
        <v>431</v>
      </c>
      <c r="N1259" t="s">
        <v>818</v>
      </c>
      <c r="O1259" t="s">
        <v>914</v>
      </c>
      <c r="P1259" t="s">
        <v>863</v>
      </c>
      <c r="Q1259" t="s">
        <v>840</v>
      </c>
      <c r="R1259" t="s">
        <v>79</v>
      </c>
      <c r="S1259">
        <v>9</v>
      </c>
      <c r="T1259">
        <v>2</v>
      </c>
      <c r="U1259">
        <v>1</v>
      </c>
      <c r="V1259">
        <v>1</v>
      </c>
      <c r="W1259">
        <v>7</v>
      </c>
      <c r="X1259">
        <v>50</v>
      </c>
      <c r="Y1259" t="s">
        <v>514</v>
      </c>
      <c r="Z1259" t="s">
        <v>515</v>
      </c>
      <c r="AA1259" t="s">
        <v>106</v>
      </c>
      <c r="AB1259" t="s">
        <v>81</v>
      </c>
      <c r="AC1259" t="s">
        <v>82</v>
      </c>
      <c r="AD1259" t="s">
        <v>83</v>
      </c>
      <c r="AE1259" t="s">
        <v>84</v>
      </c>
      <c r="AF1259" t="s">
        <v>85</v>
      </c>
      <c r="AG1259">
        <v>3.1</v>
      </c>
      <c r="AH1259">
        <v>2.0499999999999998</v>
      </c>
      <c r="AI1259">
        <v>2.58</v>
      </c>
      <c r="AJ1259" t="s">
        <v>117</v>
      </c>
      <c r="AK1259" t="s">
        <v>87</v>
      </c>
      <c r="AL1259" t="s">
        <v>88</v>
      </c>
      <c r="AM1259" t="s">
        <v>89</v>
      </c>
      <c r="AN1259" t="s">
        <v>90</v>
      </c>
      <c r="AO1259" t="s">
        <v>97</v>
      </c>
      <c r="AP1259" t="s">
        <v>108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1</v>
      </c>
      <c r="BG1259">
        <v>0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1</v>
      </c>
      <c r="BP1259">
        <v>1</v>
      </c>
      <c r="BQ1259">
        <v>1</v>
      </c>
      <c r="BR1259">
        <v>0</v>
      </c>
      <c r="BS1259">
        <v>1</v>
      </c>
      <c r="BT1259">
        <v>0</v>
      </c>
      <c r="BU1259">
        <v>0</v>
      </c>
      <c r="BV1259">
        <v>0</v>
      </c>
      <c r="BW1259">
        <v>1</v>
      </c>
      <c r="BX1259">
        <v>0</v>
      </c>
      <c r="BY1259" t="s">
        <v>514</v>
      </c>
      <c r="BZ1259" t="s">
        <v>461</v>
      </c>
      <c r="CA1259" t="s">
        <v>106</v>
      </c>
      <c r="CB1259" t="s">
        <v>462</v>
      </c>
      <c r="CC1259" t="s">
        <v>72</v>
      </c>
      <c r="CD1259" t="s">
        <v>464</v>
      </c>
      <c r="CE1259" t="s">
        <v>343</v>
      </c>
      <c r="CF1259">
        <v>2.5</v>
      </c>
      <c r="CG1259">
        <v>3.6</v>
      </c>
      <c r="CH1259">
        <v>1.7</v>
      </c>
      <c r="CI1259">
        <v>2.4</v>
      </c>
      <c r="CJ1259" t="s">
        <v>18</v>
      </c>
      <c r="CK1259" t="s">
        <v>465</v>
      </c>
      <c r="CL1259">
        <v>0.15</v>
      </c>
      <c r="CM1259">
        <v>1</v>
      </c>
      <c r="CN1259">
        <v>1</v>
      </c>
      <c r="CO1259">
        <v>0</v>
      </c>
      <c r="CP1259">
        <v>0</v>
      </c>
      <c r="CQ1259">
        <v>0</v>
      </c>
      <c r="CR1259">
        <v>1</v>
      </c>
      <c r="CS1259">
        <v>1</v>
      </c>
      <c r="CT1259">
        <v>0</v>
      </c>
      <c r="CU1259">
        <v>0</v>
      </c>
      <c r="CV1259">
        <v>0</v>
      </c>
      <c r="CW1259">
        <v>0</v>
      </c>
      <c r="CX1259">
        <v>1</v>
      </c>
    </row>
    <row r="1260" spans="1:102" x14ac:dyDescent="0.25">
      <c r="A1260">
        <v>204</v>
      </c>
      <c r="B1260" t="s">
        <v>72</v>
      </c>
      <c r="C1260" t="s">
        <v>73</v>
      </c>
      <c r="D1260" t="s">
        <v>365</v>
      </c>
      <c r="E1260" t="s">
        <v>836</v>
      </c>
      <c r="F1260" t="s">
        <v>75</v>
      </c>
      <c r="G1260">
        <v>2012</v>
      </c>
      <c r="J1260" t="s">
        <v>367</v>
      </c>
      <c r="K1260" t="s">
        <v>184</v>
      </c>
      <c r="L1260" t="s">
        <v>227</v>
      </c>
      <c r="M1260" t="s">
        <v>431</v>
      </c>
      <c r="N1260" t="s">
        <v>818</v>
      </c>
      <c r="O1260" t="s">
        <v>914</v>
      </c>
      <c r="P1260" t="s">
        <v>863</v>
      </c>
      <c r="Q1260" t="s">
        <v>840</v>
      </c>
      <c r="R1260" t="s">
        <v>79</v>
      </c>
      <c r="S1260">
        <v>1</v>
      </c>
      <c r="T1260">
        <v>1</v>
      </c>
      <c r="V1260">
        <v>1</v>
      </c>
      <c r="X1260">
        <v>421</v>
      </c>
      <c r="Y1260" t="s">
        <v>600</v>
      </c>
      <c r="Z1260" t="s">
        <v>515</v>
      </c>
      <c r="AA1260" t="s">
        <v>106</v>
      </c>
      <c r="AB1260" t="s">
        <v>81</v>
      </c>
      <c r="AC1260" t="s">
        <v>82</v>
      </c>
      <c r="AD1260" t="s">
        <v>83</v>
      </c>
      <c r="AE1260" t="s">
        <v>84</v>
      </c>
      <c r="AF1260" t="s">
        <v>85</v>
      </c>
      <c r="AG1260">
        <v>2.2999999999999998</v>
      </c>
      <c r="AH1260">
        <v>1.9</v>
      </c>
      <c r="AI1260">
        <v>2.1</v>
      </c>
      <c r="AJ1260" t="s">
        <v>174</v>
      </c>
      <c r="AK1260" t="s">
        <v>87</v>
      </c>
      <c r="AL1260" t="s">
        <v>88</v>
      </c>
      <c r="AM1260" t="s">
        <v>89</v>
      </c>
      <c r="AN1260" t="s">
        <v>90</v>
      </c>
      <c r="AO1260" t="s">
        <v>97</v>
      </c>
      <c r="AP1260" t="s">
        <v>108</v>
      </c>
      <c r="AQ1260">
        <v>0</v>
      </c>
      <c r="AR1260">
        <v>1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>
        <v>0</v>
      </c>
      <c r="BM1260">
        <v>0</v>
      </c>
      <c r="BN1260">
        <v>0</v>
      </c>
      <c r="BO1260">
        <v>1</v>
      </c>
      <c r="BP1260">
        <v>1</v>
      </c>
      <c r="BQ1260">
        <v>1</v>
      </c>
      <c r="BR1260">
        <v>0</v>
      </c>
      <c r="BS1260">
        <v>1</v>
      </c>
      <c r="BT1260">
        <v>0</v>
      </c>
      <c r="BU1260">
        <v>0</v>
      </c>
      <c r="BV1260">
        <v>0</v>
      </c>
      <c r="BW1260">
        <v>1</v>
      </c>
      <c r="BX1260">
        <v>0</v>
      </c>
      <c r="BY1260" t="s">
        <v>600</v>
      </c>
      <c r="BZ1260" t="s">
        <v>461</v>
      </c>
      <c r="CA1260" t="s">
        <v>106</v>
      </c>
      <c r="CB1260" t="s">
        <v>482</v>
      </c>
      <c r="CC1260" t="s">
        <v>72</v>
      </c>
      <c r="CD1260" t="s">
        <v>464</v>
      </c>
      <c r="CE1260" t="s">
        <v>343</v>
      </c>
      <c r="CF1260">
        <v>2.2999999999999998</v>
      </c>
      <c r="CG1260">
        <v>2.5</v>
      </c>
      <c r="CH1260">
        <v>1.7</v>
      </c>
      <c r="CI1260">
        <v>2.1</v>
      </c>
      <c r="CJ1260" t="s">
        <v>18</v>
      </c>
      <c r="CK1260" t="s">
        <v>465</v>
      </c>
      <c r="CL1260">
        <v>0.01</v>
      </c>
      <c r="CM1260">
        <v>1</v>
      </c>
      <c r="CN1260">
        <v>0</v>
      </c>
      <c r="CO1260">
        <v>0</v>
      </c>
      <c r="CP1260">
        <v>1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1</v>
      </c>
      <c r="CW1260">
        <v>0</v>
      </c>
      <c r="CX1260">
        <v>1</v>
      </c>
    </row>
    <row r="1261" spans="1:102" x14ac:dyDescent="0.25">
      <c r="A1261">
        <v>205</v>
      </c>
      <c r="B1261" t="s">
        <v>72</v>
      </c>
      <c r="C1261" t="s">
        <v>73</v>
      </c>
      <c r="D1261" t="s">
        <v>365</v>
      </c>
      <c r="E1261" t="s">
        <v>836</v>
      </c>
      <c r="F1261" t="s">
        <v>75</v>
      </c>
      <c r="G1261">
        <v>2012</v>
      </c>
      <c r="J1261" t="s">
        <v>367</v>
      </c>
      <c r="K1261" t="s">
        <v>184</v>
      </c>
      <c r="L1261" t="s">
        <v>227</v>
      </c>
      <c r="M1261" t="s">
        <v>431</v>
      </c>
      <c r="N1261" t="s">
        <v>819</v>
      </c>
      <c r="O1261" t="s">
        <v>915</v>
      </c>
      <c r="P1261" t="s">
        <v>863</v>
      </c>
      <c r="Q1261" t="s">
        <v>840</v>
      </c>
      <c r="R1261" t="s">
        <v>79</v>
      </c>
      <c r="S1261">
        <v>1</v>
      </c>
      <c r="T1261">
        <v>1</v>
      </c>
      <c r="V1261">
        <v>1</v>
      </c>
      <c r="X1261">
        <v>5</v>
      </c>
      <c r="Y1261" t="s">
        <v>475</v>
      </c>
      <c r="Z1261" t="s">
        <v>460</v>
      </c>
      <c r="AA1261" t="s">
        <v>80</v>
      </c>
      <c r="AB1261" t="s">
        <v>81</v>
      </c>
      <c r="AC1261" t="s">
        <v>82</v>
      </c>
      <c r="AD1261" t="s">
        <v>83</v>
      </c>
      <c r="AE1261" t="s">
        <v>84</v>
      </c>
      <c r="AF1261" t="s">
        <v>85</v>
      </c>
      <c r="AG1261">
        <v>1.8</v>
      </c>
      <c r="AH1261">
        <v>1.6</v>
      </c>
      <c r="AI1261">
        <v>1.7</v>
      </c>
      <c r="AJ1261" t="s">
        <v>86</v>
      </c>
      <c r="AK1261" t="s">
        <v>87</v>
      </c>
      <c r="AL1261" t="s">
        <v>88</v>
      </c>
      <c r="AM1261" t="s">
        <v>89</v>
      </c>
      <c r="AN1261" t="s">
        <v>90</v>
      </c>
      <c r="AO1261" t="s">
        <v>91</v>
      </c>
      <c r="AP1261" t="s">
        <v>92</v>
      </c>
      <c r="AQ1261">
        <v>0</v>
      </c>
      <c r="AR1261">
        <v>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1</v>
      </c>
      <c r="BG1261">
        <v>0</v>
      </c>
      <c r="BH1261">
        <v>0</v>
      </c>
      <c r="BI1261">
        <v>0</v>
      </c>
      <c r="BJ1261">
        <v>1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1</v>
      </c>
      <c r="BQ1261">
        <v>0</v>
      </c>
      <c r="BR1261">
        <v>0</v>
      </c>
      <c r="BS1261">
        <v>1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 t="s">
        <v>475</v>
      </c>
      <c r="BZ1261" t="s">
        <v>476</v>
      </c>
      <c r="CA1261" t="s">
        <v>80</v>
      </c>
      <c r="CB1261" t="s">
        <v>477</v>
      </c>
      <c r="CC1261" t="s">
        <v>478</v>
      </c>
      <c r="CD1261" t="s">
        <v>464</v>
      </c>
      <c r="CE1261" t="s">
        <v>343</v>
      </c>
      <c r="CF1261">
        <v>1.7</v>
      </c>
      <c r="CG1261">
        <v>2.1</v>
      </c>
      <c r="CH1261">
        <v>1.5</v>
      </c>
      <c r="CI1261">
        <v>2</v>
      </c>
      <c r="CJ1261" t="s">
        <v>472</v>
      </c>
      <c r="CK1261" t="s">
        <v>465</v>
      </c>
      <c r="CL1261">
        <v>0.57999999999999996</v>
      </c>
      <c r="CM1261">
        <v>0.61</v>
      </c>
      <c r="CN1261">
        <v>1</v>
      </c>
      <c r="CO1261">
        <v>0</v>
      </c>
      <c r="CP1261">
        <v>0</v>
      </c>
      <c r="CQ1261">
        <v>0</v>
      </c>
      <c r="CR1261">
        <v>0</v>
      </c>
      <c r="CS1261">
        <v>1</v>
      </c>
      <c r="CT1261">
        <v>0</v>
      </c>
      <c r="CU1261">
        <v>0</v>
      </c>
      <c r="CV1261">
        <v>0</v>
      </c>
      <c r="CW1261">
        <v>0</v>
      </c>
      <c r="CX1261">
        <v>1</v>
      </c>
    </row>
    <row r="1262" spans="1:102" x14ac:dyDescent="0.25">
      <c r="A1262">
        <v>206</v>
      </c>
      <c r="B1262" t="s">
        <v>72</v>
      </c>
      <c r="C1262" t="s">
        <v>73</v>
      </c>
      <c r="D1262" t="s">
        <v>365</v>
      </c>
      <c r="E1262" t="s">
        <v>836</v>
      </c>
      <c r="F1262" t="s">
        <v>75</v>
      </c>
      <c r="G1262">
        <v>2012</v>
      </c>
      <c r="J1262" t="s">
        <v>367</v>
      </c>
      <c r="K1262" t="s">
        <v>184</v>
      </c>
      <c r="L1262" t="s">
        <v>227</v>
      </c>
      <c r="M1262" t="s">
        <v>431</v>
      </c>
      <c r="N1262" t="s">
        <v>819</v>
      </c>
      <c r="O1262" t="s">
        <v>915</v>
      </c>
      <c r="P1262" t="s">
        <v>863</v>
      </c>
      <c r="Q1262" t="s">
        <v>840</v>
      </c>
      <c r="R1262" t="s">
        <v>79</v>
      </c>
      <c r="S1262">
        <v>1</v>
      </c>
      <c r="T1262">
        <v>1</v>
      </c>
      <c r="V1262">
        <v>1</v>
      </c>
      <c r="X1262">
        <v>22</v>
      </c>
      <c r="Y1262" t="s">
        <v>492</v>
      </c>
      <c r="Z1262" t="s">
        <v>493</v>
      </c>
      <c r="AA1262" t="s">
        <v>106</v>
      </c>
      <c r="AB1262" t="s">
        <v>81</v>
      </c>
      <c r="AC1262" t="s">
        <v>82</v>
      </c>
      <c r="AD1262" t="s">
        <v>100</v>
      </c>
      <c r="AE1262" t="s">
        <v>101</v>
      </c>
      <c r="AF1262" t="s">
        <v>85</v>
      </c>
      <c r="AG1262">
        <v>2.75</v>
      </c>
      <c r="AH1262">
        <v>2.75</v>
      </c>
      <c r="AI1262">
        <v>2.75</v>
      </c>
      <c r="AJ1262" t="s">
        <v>233</v>
      </c>
      <c r="AK1262" t="s">
        <v>87</v>
      </c>
      <c r="AL1262" t="s">
        <v>88</v>
      </c>
      <c r="AM1262" t="s">
        <v>89</v>
      </c>
      <c r="AN1262" t="s">
        <v>90</v>
      </c>
      <c r="AO1262" t="s">
        <v>97</v>
      </c>
      <c r="AP1262" t="s">
        <v>108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1</v>
      </c>
      <c r="BG1262">
        <v>0</v>
      </c>
      <c r="BH1262">
        <v>0</v>
      </c>
      <c r="BI1262">
        <v>0</v>
      </c>
      <c r="BJ1262">
        <v>1</v>
      </c>
      <c r="BK1262">
        <v>0</v>
      </c>
      <c r="BL1262">
        <v>0</v>
      </c>
      <c r="BM1262">
        <v>0</v>
      </c>
      <c r="BN1262">
        <v>0</v>
      </c>
      <c r="BO1262">
        <v>1</v>
      </c>
      <c r="BP1262">
        <v>1</v>
      </c>
      <c r="BQ1262">
        <v>1</v>
      </c>
      <c r="BR1262">
        <v>0</v>
      </c>
      <c r="BS1262">
        <v>1</v>
      </c>
      <c r="BT1262">
        <v>0</v>
      </c>
      <c r="BU1262">
        <v>0</v>
      </c>
      <c r="BV1262">
        <v>0</v>
      </c>
      <c r="BW1262">
        <v>1</v>
      </c>
      <c r="BX1262">
        <v>0</v>
      </c>
      <c r="BY1262" t="s">
        <v>492</v>
      </c>
      <c r="BZ1262" t="s">
        <v>494</v>
      </c>
      <c r="CA1262" t="s">
        <v>106</v>
      </c>
      <c r="CB1262" t="s">
        <v>482</v>
      </c>
      <c r="CC1262" t="s">
        <v>495</v>
      </c>
      <c r="CD1262" t="s">
        <v>496</v>
      </c>
      <c r="CE1262" t="s">
        <v>100</v>
      </c>
      <c r="CF1262">
        <v>1.6</v>
      </c>
      <c r="CG1262">
        <v>2.5</v>
      </c>
      <c r="CH1262">
        <v>1.6</v>
      </c>
      <c r="CI1262">
        <v>2</v>
      </c>
      <c r="CJ1262" t="s">
        <v>18</v>
      </c>
      <c r="CK1262" t="s">
        <v>465</v>
      </c>
      <c r="CL1262">
        <v>0</v>
      </c>
      <c r="CM1262" t="s">
        <v>497</v>
      </c>
      <c r="CN1262">
        <v>0</v>
      </c>
      <c r="CO1262">
        <v>0</v>
      </c>
      <c r="CP1262">
        <v>1</v>
      </c>
      <c r="CQ1262">
        <v>0</v>
      </c>
      <c r="CR1262">
        <v>0</v>
      </c>
      <c r="CS1262">
        <v>1</v>
      </c>
      <c r="CT1262">
        <v>0</v>
      </c>
      <c r="CU1262">
        <v>0</v>
      </c>
      <c r="CV1262">
        <v>1</v>
      </c>
      <c r="CW1262">
        <v>0</v>
      </c>
      <c r="CX1262">
        <v>1</v>
      </c>
    </row>
    <row r="1263" spans="1:102" x14ac:dyDescent="0.25">
      <c r="A1263">
        <v>207</v>
      </c>
      <c r="B1263" t="s">
        <v>72</v>
      </c>
      <c r="C1263" t="s">
        <v>73</v>
      </c>
      <c r="D1263" t="s">
        <v>365</v>
      </c>
      <c r="E1263" t="s">
        <v>836</v>
      </c>
      <c r="F1263" t="s">
        <v>75</v>
      </c>
      <c r="G1263">
        <v>2012</v>
      </c>
      <c r="J1263" t="s">
        <v>367</v>
      </c>
      <c r="K1263" t="s">
        <v>184</v>
      </c>
      <c r="L1263" t="s">
        <v>227</v>
      </c>
      <c r="M1263" t="s">
        <v>431</v>
      </c>
      <c r="N1263" t="s">
        <v>819</v>
      </c>
      <c r="O1263" t="s">
        <v>915</v>
      </c>
      <c r="P1263" t="s">
        <v>863</v>
      </c>
      <c r="Q1263" t="s">
        <v>840</v>
      </c>
      <c r="R1263" t="s">
        <v>79</v>
      </c>
      <c r="S1263">
        <v>1</v>
      </c>
      <c r="T1263">
        <v>1</v>
      </c>
      <c r="V1263">
        <v>1</v>
      </c>
      <c r="X1263">
        <v>421</v>
      </c>
      <c r="Y1263" t="s">
        <v>600</v>
      </c>
      <c r="Z1263" t="s">
        <v>515</v>
      </c>
      <c r="AA1263" t="s">
        <v>106</v>
      </c>
      <c r="AB1263" t="s">
        <v>81</v>
      </c>
      <c r="AC1263" t="s">
        <v>82</v>
      </c>
      <c r="AD1263" t="s">
        <v>83</v>
      </c>
      <c r="AE1263" t="s">
        <v>84</v>
      </c>
      <c r="AF1263" t="s">
        <v>85</v>
      </c>
      <c r="AG1263">
        <v>2.2999999999999998</v>
      </c>
      <c r="AH1263">
        <v>1.9</v>
      </c>
      <c r="AI1263">
        <v>2.1</v>
      </c>
      <c r="AJ1263" t="s">
        <v>174</v>
      </c>
      <c r="AK1263" t="s">
        <v>87</v>
      </c>
      <c r="AL1263" t="s">
        <v>88</v>
      </c>
      <c r="AM1263" t="s">
        <v>89</v>
      </c>
      <c r="AN1263" t="s">
        <v>90</v>
      </c>
      <c r="AO1263" t="s">
        <v>97</v>
      </c>
      <c r="AP1263" t="s">
        <v>108</v>
      </c>
      <c r="AQ1263">
        <v>0</v>
      </c>
      <c r="AR1263">
        <v>1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1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1</v>
      </c>
      <c r="BP1263">
        <v>1</v>
      </c>
      <c r="BQ1263">
        <v>1</v>
      </c>
      <c r="BR1263">
        <v>0</v>
      </c>
      <c r="BS1263">
        <v>1</v>
      </c>
      <c r="BT1263">
        <v>0</v>
      </c>
      <c r="BU1263">
        <v>0</v>
      </c>
      <c r="BV1263">
        <v>0</v>
      </c>
      <c r="BW1263">
        <v>1</v>
      </c>
      <c r="BX1263">
        <v>0</v>
      </c>
      <c r="BY1263" t="s">
        <v>600</v>
      </c>
      <c r="BZ1263" t="s">
        <v>461</v>
      </c>
      <c r="CA1263" t="s">
        <v>106</v>
      </c>
      <c r="CB1263" t="s">
        <v>482</v>
      </c>
      <c r="CC1263" t="s">
        <v>72</v>
      </c>
      <c r="CD1263" t="s">
        <v>464</v>
      </c>
      <c r="CE1263" t="s">
        <v>343</v>
      </c>
      <c r="CF1263">
        <v>2.2999999999999998</v>
      </c>
      <c r="CG1263">
        <v>2.5</v>
      </c>
      <c r="CH1263">
        <v>1.7</v>
      </c>
      <c r="CI1263">
        <v>2.1</v>
      </c>
      <c r="CJ1263" t="s">
        <v>18</v>
      </c>
      <c r="CK1263" t="s">
        <v>465</v>
      </c>
      <c r="CL1263">
        <v>0.01</v>
      </c>
      <c r="CM1263">
        <v>1</v>
      </c>
      <c r="CN1263">
        <v>0</v>
      </c>
      <c r="CO1263">
        <v>0</v>
      </c>
      <c r="CP1263">
        <v>1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1</v>
      </c>
      <c r="CW1263">
        <v>0</v>
      </c>
      <c r="CX1263">
        <v>1</v>
      </c>
    </row>
    <row r="1264" spans="1:102" x14ac:dyDescent="0.25">
      <c r="A1264">
        <v>77</v>
      </c>
      <c r="B1264" t="s">
        <v>72</v>
      </c>
      <c r="C1264" t="s">
        <v>73</v>
      </c>
      <c r="D1264" t="s">
        <v>365</v>
      </c>
      <c r="E1264" t="s">
        <v>389</v>
      </c>
      <c r="F1264" t="s">
        <v>75</v>
      </c>
      <c r="G1264">
        <v>2012</v>
      </c>
      <c r="H1264">
        <v>8</v>
      </c>
      <c r="J1264" t="s">
        <v>228</v>
      </c>
      <c r="K1264" t="s">
        <v>366</v>
      </c>
      <c r="L1264" t="s">
        <v>135</v>
      </c>
      <c r="M1264" t="s">
        <v>398</v>
      </c>
      <c r="N1264">
        <v>9</v>
      </c>
      <c r="O1264" t="s">
        <v>895</v>
      </c>
      <c r="P1264" t="s">
        <v>864</v>
      </c>
      <c r="Q1264" t="s">
        <v>840</v>
      </c>
      <c r="R1264" t="s">
        <v>79</v>
      </c>
      <c r="S1264">
        <v>6</v>
      </c>
      <c r="T1264">
        <v>2</v>
      </c>
      <c r="V1264">
        <v>2</v>
      </c>
      <c r="W1264">
        <v>4</v>
      </c>
      <c r="X1264">
        <v>117</v>
      </c>
      <c r="Y1264" t="s">
        <v>518</v>
      </c>
      <c r="Z1264" t="s">
        <v>519</v>
      </c>
      <c r="AA1264" t="s">
        <v>94</v>
      </c>
      <c r="AB1264" t="s">
        <v>81</v>
      </c>
      <c r="AC1264" t="s">
        <v>82</v>
      </c>
      <c r="AD1264" t="s">
        <v>95</v>
      </c>
      <c r="AE1264" t="s">
        <v>84</v>
      </c>
      <c r="AF1264" t="s">
        <v>85</v>
      </c>
      <c r="AG1264">
        <v>2.25</v>
      </c>
      <c r="AH1264">
        <v>2</v>
      </c>
      <c r="AI1264">
        <v>2.125</v>
      </c>
      <c r="AJ1264" t="s">
        <v>96</v>
      </c>
      <c r="AK1264" t="s">
        <v>87</v>
      </c>
      <c r="AL1264" t="s">
        <v>88</v>
      </c>
      <c r="AM1264" t="s">
        <v>89</v>
      </c>
      <c r="AN1264" t="s">
        <v>90</v>
      </c>
      <c r="AO1264" t="s">
        <v>97</v>
      </c>
      <c r="AP1264" t="s">
        <v>98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1</v>
      </c>
      <c r="BG1264">
        <v>0</v>
      </c>
      <c r="BH1264">
        <v>0</v>
      </c>
      <c r="BI1264">
        <v>0</v>
      </c>
      <c r="BJ1264">
        <v>1</v>
      </c>
      <c r="BK1264">
        <v>0</v>
      </c>
      <c r="BL1264">
        <v>0</v>
      </c>
      <c r="BM1264">
        <v>0</v>
      </c>
      <c r="BN1264">
        <v>0</v>
      </c>
      <c r="BO1264">
        <v>1</v>
      </c>
      <c r="BP1264">
        <v>1</v>
      </c>
      <c r="BQ1264">
        <v>1</v>
      </c>
      <c r="BR1264">
        <v>0</v>
      </c>
      <c r="BS1264">
        <v>0</v>
      </c>
      <c r="BT1264">
        <v>0</v>
      </c>
      <c r="BU1264">
        <v>1</v>
      </c>
      <c r="BV1264">
        <v>1</v>
      </c>
      <c r="BW1264">
        <v>0</v>
      </c>
      <c r="BX1264">
        <v>0</v>
      </c>
      <c r="BY1264" t="s">
        <v>518</v>
      </c>
      <c r="BZ1264" t="s">
        <v>520</v>
      </c>
      <c r="CA1264" t="s">
        <v>94</v>
      </c>
      <c r="CB1264" t="s">
        <v>482</v>
      </c>
      <c r="CC1264" t="s">
        <v>521</v>
      </c>
      <c r="CD1264" t="s">
        <v>464</v>
      </c>
      <c r="CE1264" t="s">
        <v>95</v>
      </c>
      <c r="CF1264">
        <v>1.6</v>
      </c>
      <c r="CG1264">
        <v>2.5</v>
      </c>
      <c r="CH1264">
        <v>1.9</v>
      </c>
      <c r="CI1264">
        <v>3.3</v>
      </c>
      <c r="CJ1264" t="s">
        <v>509</v>
      </c>
      <c r="CK1264" t="s">
        <v>465</v>
      </c>
      <c r="CL1264">
        <v>0.94</v>
      </c>
      <c r="CM1264">
        <v>0.53</v>
      </c>
      <c r="CN1264">
        <v>0</v>
      </c>
      <c r="CO1264">
        <v>0</v>
      </c>
      <c r="CP1264">
        <v>1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1</v>
      </c>
      <c r="CW1264">
        <v>0</v>
      </c>
      <c r="CX1264">
        <v>1</v>
      </c>
    </row>
    <row r="1265" spans="1:102" x14ac:dyDescent="0.25">
      <c r="A1265">
        <v>110</v>
      </c>
      <c r="B1265" t="s">
        <v>72</v>
      </c>
      <c r="C1265" t="s">
        <v>73</v>
      </c>
      <c r="D1265" t="s">
        <v>365</v>
      </c>
      <c r="E1265" t="s">
        <v>389</v>
      </c>
      <c r="F1265" t="s">
        <v>75</v>
      </c>
      <c r="G1265">
        <v>2012</v>
      </c>
      <c r="H1265">
        <v>8</v>
      </c>
      <c r="J1265" t="s">
        <v>228</v>
      </c>
      <c r="K1265" t="s">
        <v>366</v>
      </c>
      <c r="L1265" t="s">
        <v>135</v>
      </c>
      <c r="M1265" t="s">
        <v>398</v>
      </c>
      <c r="N1265">
        <v>9</v>
      </c>
      <c r="O1265" t="s">
        <v>895</v>
      </c>
      <c r="P1265" t="s">
        <v>864</v>
      </c>
      <c r="Q1265" t="s">
        <v>840</v>
      </c>
      <c r="R1265" t="s">
        <v>79</v>
      </c>
      <c r="S1265">
        <v>9</v>
      </c>
      <c r="T1265">
        <v>4</v>
      </c>
      <c r="U1265">
        <v>3</v>
      </c>
      <c r="V1265">
        <v>1</v>
      </c>
      <c r="W1265">
        <v>5</v>
      </c>
      <c r="X1265">
        <v>198</v>
      </c>
      <c r="Y1265" t="s">
        <v>542</v>
      </c>
      <c r="Z1265" t="s">
        <v>488</v>
      </c>
      <c r="AA1265" t="s">
        <v>124</v>
      </c>
      <c r="AB1265" t="s">
        <v>81</v>
      </c>
      <c r="AC1265" t="s">
        <v>82</v>
      </c>
      <c r="AD1265" t="s">
        <v>95</v>
      </c>
      <c r="AE1265" t="s">
        <v>84</v>
      </c>
      <c r="AF1265" t="s">
        <v>85</v>
      </c>
      <c r="AG1265">
        <v>5.5</v>
      </c>
      <c r="AH1265">
        <v>4.75</v>
      </c>
      <c r="AI1265">
        <v>5.125</v>
      </c>
      <c r="AJ1265" t="s">
        <v>125</v>
      </c>
      <c r="AK1265" t="s">
        <v>126</v>
      </c>
      <c r="AL1265" t="s">
        <v>88</v>
      </c>
      <c r="AM1265" t="s">
        <v>113</v>
      </c>
      <c r="AN1265" t="s">
        <v>90</v>
      </c>
      <c r="AO1265" t="s">
        <v>127</v>
      </c>
      <c r="AP1265" t="s">
        <v>128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1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1</v>
      </c>
      <c r="BK1265">
        <v>0</v>
      </c>
      <c r="BL1265">
        <v>0</v>
      </c>
      <c r="BM1265">
        <v>0</v>
      </c>
      <c r="BN1265">
        <v>0</v>
      </c>
      <c r="BO1265">
        <v>1</v>
      </c>
      <c r="BP1265">
        <v>0</v>
      </c>
      <c r="BQ1265">
        <v>0</v>
      </c>
      <c r="BR1265">
        <v>0</v>
      </c>
      <c r="BS1265">
        <v>1</v>
      </c>
      <c r="BT1265">
        <v>0</v>
      </c>
      <c r="BU1265">
        <v>1</v>
      </c>
      <c r="BV1265">
        <v>0</v>
      </c>
      <c r="BW1265">
        <v>0</v>
      </c>
      <c r="BX1265">
        <v>0</v>
      </c>
      <c r="BY1265" t="s">
        <v>542</v>
      </c>
      <c r="BZ1265" t="s">
        <v>543</v>
      </c>
      <c r="CA1265" t="s">
        <v>124</v>
      </c>
      <c r="CB1265" t="s">
        <v>501</v>
      </c>
      <c r="CC1265" t="s">
        <v>544</v>
      </c>
      <c r="CD1265" t="s">
        <v>471</v>
      </c>
      <c r="CE1265" t="s">
        <v>95</v>
      </c>
      <c r="CF1265">
        <v>4.4000000000000004</v>
      </c>
      <c r="CG1265">
        <v>6</v>
      </c>
      <c r="CH1265">
        <v>3.5</v>
      </c>
      <c r="CI1265">
        <v>5.4</v>
      </c>
      <c r="CJ1265" t="s">
        <v>472</v>
      </c>
      <c r="CK1265" t="s">
        <v>465</v>
      </c>
      <c r="CL1265">
        <v>0.86</v>
      </c>
      <c r="CM1265">
        <v>0.62</v>
      </c>
      <c r="CN1265">
        <v>0</v>
      </c>
      <c r="CO1265">
        <v>0</v>
      </c>
      <c r="CP1265">
        <v>1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1</v>
      </c>
      <c r="CW1265">
        <v>0</v>
      </c>
      <c r="CX1265">
        <v>1</v>
      </c>
    </row>
    <row r="1266" spans="1:102" x14ac:dyDescent="0.25">
      <c r="A1266">
        <v>120</v>
      </c>
      <c r="B1266" t="s">
        <v>72</v>
      </c>
      <c r="C1266" t="s">
        <v>73</v>
      </c>
      <c r="D1266" t="s">
        <v>365</v>
      </c>
      <c r="E1266" t="s">
        <v>389</v>
      </c>
      <c r="F1266" t="s">
        <v>75</v>
      </c>
      <c r="G1266">
        <v>2012</v>
      </c>
      <c r="H1266">
        <v>8</v>
      </c>
      <c r="J1266" t="s">
        <v>228</v>
      </c>
      <c r="K1266" t="s">
        <v>366</v>
      </c>
      <c r="L1266" t="s">
        <v>135</v>
      </c>
      <c r="M1266" t="s">
        <v>398</v>
      </c>
      <c r="N1266">
        <v>9</v>
      </c>
      <c r="O1266" t="s">
        <v>895</v>
      </c>
      <c r="P1266" t="s">
        <v>864</v>
      </c>
      <c r="Q1266" t="s">
        <v>840</v>
      </c>
      <c r="R1266" t="s">
        <v>79</v>
      </c>
      <c r="S1266">
        <v>1</v>
      </c>
      <c r="T1266">
        <v>1</v>
      </c>
      <c r="V1266">
        <v>1</v>
      </c>
      <c r="X1266">
        <v>133</v>
      </c>
      <c r="Y1266" t="s">
        <v>528</v>
      </c>
      <c r="Z1266" t="s">
        <v>529</v>
      </c>
      <c r="AA1266" t="s">
        <v>99</v>
      </c>
      <c r="AB1266" t="s">
        <v>81</v>
      </c>
      <c r="AC1266" t="s">
        <v>82</v>
      </c>
      <c r="AD1266" t="s">
        <v>100</v>
      </c>
      <c r="AE1266" t="s">
        <v>101</v>
      </c>
      <c r="AF1266" t="s">
        <v>85</v>
      </c>
      <c r="AG1266">
        <v>7.25</v>
      </c>
      <c r="AH1266">
        <v>6</v>
      </c>
      <c r="AI1266">
        <v>6.625</v>
      </c>
      <c r="AJ1266" t="s">
        <v>102</v>
      </c>
      <c r="AK1266" t="s">
        <v>87</v>
      </c>
      <c r="AL1266" t="s">
        <v>88</v>
      </c>
      <c r="AM1266" t="s">
        <v>89</v>
      </c>
      <c r="AN1266" t="s">
        <v>90</v>
      </c>
      <c r="AO1266" t="s">
        <v>97</v>
      </c>
      <c r="AP1266" t="s">
        <v>92</v>
      </c>
      <c r="AQ1266">
        <v>0</v>
      </c>
      <c r="AR1266">
        <v>1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</v>
      </c>
      <c r="BG1266">
        <v>0</v>
      </c>
      <c r="BH1266">
        <v>0</v>
      </c>
      <c r="BI1266">
        <v>0</v>
      </c>
      <c r="BJ1266">
        <v>1</v>
      </c>
      <c r="BK1266">
        <v>0</v>
      </c>
      <c r="BL1266">
        <v>0</v>
      </c>
      <c r="BM1266">
        <v>0</v>
      </c>
      <c r="BN1266">
        <v>0</v>
      </c>
      <c r="BO1266">
        <v>1</v>
      </c>
      <c r="BP1266">
        <v>1</v>
      </c>
      <c r="BQ1266">
        <v>1</v>
      </c>
      <c r="BR1266">
        <v>0</v>
      </c>
      <c r="BS1266">
        <v>1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 t="s">
        <v>528</v>
      </c>
      <c r="BZ1266" t="s">
        <v>530</v>
      </c>
      <c r="CA1266" t="s">
        <v>99</v>
      </c>
      <c r="CB1266" t="s">
        <v>531</v>
      </c>
      <c r="CC1266" t="s">
        <v>532</v>
      </c>
      <c r="CD1266" t="s">
        <v>533</v>
      </c>
      <c r="CE1266" t="s">
        <v>100</v>
      </c>
      <c r="CF1266">
        <v>5.6</v>
      </c>
      <c r="CG1266">
        <v>12</v>
      </c>
      <c r="CH1266">
        <v>4.9000000000000004</v>
      </c>
      <c r="CI1266">
        <v>8</v>
      </c>
      <c r="CJ1266" t="s">
        <v>472</v>
      </c>
      <c r="CK1266" t="s">
        <v>534</v>
      </c>
      <c r="CL1266">
        <v>0.66</v>
      </c>
      <c r="CM1266">
        <v>0.93</v>
      </c>
      <c r="CN1266">
        <v>1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1</v>
      </c>
      <c r="CU1266">
        <v>0</v>
      </c>
      <c r="CV1266">
        <v>0</v>
      </c>
      <c r="CW1266">
        <v>0</v>
      </c>
      <c r="CX1266">
        <v>1</v>
      </c>
    </row>
    <row r="1267" spans="1:102" x14ac:dyDescent="0.25">
      <c r="A1267">
        <v>135</v>
      </c>
      <c r="B1267" t="s">
        <v>72</v>
      </c>
      <c r="C1267" t="s">
        <v>73</v>
      </c>
      <c r="D1267" t="s">
        <v>365</v>
      </c>
      <c r="E1267" t="s">
        <v>389</v>
      </c>
      <c r="F1267" t="s">
        <v>75</v>
      </c>
      <c r="G1267">
        <v>2012</v>
      </c>
      <c r="H1267">
        <v>8</v>
      </c>
      <c r="J1267" t="s">
        <v>228</v>
      </c>
      <c r="K1267" t="s">
        <v>366</v>
      </c>
      <c r="L1267" t="s">
        <v>135</v>
      </c>
      <c r="M1267" t="s">
        <v>398</v>
      </c>
      <c r="N1267">
        <v>9</v>
      </c>
      <c r="O1267" t="s">
        <v>895</v>
      </c>
      <c r="P1267" t="s">
        <v>864</v>
      </c>
      <c r="Q1267" t="s">
        <v>840</v>
      </c>
      <c r="R1267" t="s">
        <v>79</v>
      </c>
      <c r="S1267">
        <v>3</v>
      </c>
      <c r="T1267">
        <v>2</v>
      </c>
      <c r="U1267">
        <v>1</v>
      </c>
      <c r="V1267">
        <v>1</v>
      </c>
      <c r="W1267">
        <v>1</v>
      </c>
      <c r="X1267">
        <v>697</v>
      </c>
      <c r="Y1267" t="s">
        <v>644</v>
      </c>
      <c r="Z1267" t="s">
        <v>488</v>
      </c>
      <c r="AA1267" t="s">
        <v>106</v>
      </c>
      <c r="AB1267" t="s">
        <v>81</v>
      </c>
      <c r="AC1267" t="s">
        <v>82</v>
      </c>
      <c r="AD1267" t="s">
        <v>95</v>
      </c>
      <c r="AE1267" t="s">
        <v>84</v>
      </c>
      <c r="AF1267" t="s">
        <v>85</v>
      </c>
      <c r="AG1267">
        <v>4</v>
      </c>
      <c r="AH1267">
        <v>3.5</v>
      </c>
      <c r="AI1267">
        <v>3.75</v>
      </c>
      <c r="AJ1267" t="s">
        <v>122</v>
      </c>
      <c r="AK1267" t="s">
        <v>87</v>
      </c>
      <c r="AL1267" t="s">
        <v>88</v>
      </c>
      <c r="AM1267" t="s">
        <v>89</v>
      </c>
      <c r="AN1267" t="s">
        <v>90</v>
      </c>
      <c r="AO1267" t="s">
        <v>97</v>
      </c>
      <c r="AP1267" t="s">
        <v>92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1</v>
      </c>
      <c r="BG1267">
        <v>0</v>
      </c>
      <c r="BH1267">
        <v>0</v>
      </c>
      <c r="BI1267">
        <v>0</v>
      </c>
      <c r="BJ1267">
        <v>1</v>
      </c>
      <c r="BK1267">
        <v>0</v>
      </c>
      <c r="BL1267">
        <v>0</v>
      </c>
      <c r="BM1267">
        <v>0</v>
      </c>
      <c r="BN1267">
        <v>0</v>
      </c>
      <c r="BO1267">
        <v>1</v>
      </c>
      <c r="BP1267">
        <v>1</v>
      </c>
      <c r="BQ1267">
        <v>1</v>
      </c>
      <c r="BR1267">
        <v>0</v>
      </c>
      <c r="BS1267">
        <v>1</v>
      </c>
      <c r="BT1267">
        <v>0</v>
      </c>
      <c r="BU1267">
        <v>0</v>
      </c>
      <c r="BV1267">
        <v>0</v>
      </c>
      <c r="BW1267">
        <v>0</v>
      </c>
      <c r="BX1267">
        <v>0</v>
      </c>
    </row>
    <row r="1268" spans="1:102" x14ac:dyDescent="0.25">
      <c r="A1268">
        <v>211</v>
      </c>
      <c r="B1268" t="s">
        <v>72</v>
      </c>
      <c r="C1268" t="s">
        <v>73</v>
      </c>
      <c r="D1268" t="s">
        <v>365</v>
      </c>
      <c r="E1268" t="s">
        <v>389</v>
      </c>
      <c r="F1268" t="s">
        <v>75</v>
      </c>
      <c r="G1268">
        <v>2012</v>
      </c>
      <c r="H1268">
        <v>8</v>
      </c>
      <c r="J1268" t="s">
        <v>228</v>
      </c>
      <c r="K1268" t="s">
        <v>366</v>
      </c>
      <c r="L1268" t="s">
        <v>135</v>
      </c>
      <c r="M1268" t="s">
        <v>398</v>
      </c>
      <c r="N1268">
        <v>9</v>
      </c>
      <c r="O1268" t="s">
        <v>895</v>
      </c>
      <c r="P1268" t="s">
        <v>864</v>
      </c>
      <c r="Q1268" t="s">
        <v>840</v>
      </c>
      <c r="R1268" t="s">
        <v>79</v>
      </c>
      <c r="S1268">
        <v>4</v>
      </c>
      <c r="T1268">
        <v>1</v>
      </c>
      <c r="U1268">
        <v>1</v>
      </c>
      <c r="W1268">
        <v>3</v>
      </c>
      <c r="X1268">
        <v>179</v>
      </c>
      <c r="Y1268" t="s">
        <v>540</v>
      </c>
      <c r="Z1268" t="s">
        <v>515</v>
      </c>
      <c r="AA1268" t="s">
        <v>99</v>
      </c>
      <c r="AB1268" t="s">
        <v>81</v>
      </c>
      <c r="AC1268" t="s">
        <v>82</v>
      </c>
      <c r="AD1268" t="s">
        <v>83</v>
      </c>
      <c r="AE1268" t="s">
        <v>84</v>
      </c>
      <c r="AF1268" t="s">
        <v>85</v>
      </c>
      <c r="AG1268">
        <v>4.05</v>
      </c>
      <c r="AH1268">
        <v>2.85</v>
      </c>
      <c r="AI1268">
        <v>3.45</v>
      </c>
      <c r="AJ1268" t="s">
        <v>105</v>
      </c>
      <c r="AK1268" t="s">
        <v>87</v>
      </c>
      <c r="AL1268" t="s">
        <v>88</v>
      </c>
      <c r="AM1268" t="s">
        <v>89</v>
      </c>
      <c r="AN1268" t="s">
        <v>90</v>
      </c>
      <c r="AO1268" t="s">
        <v>97</v>
      </c>
      <c r="AP1268" t="s">
        <v>92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1</v>
      </c>
      <c r="BG1268">
        <v>0</v>
      </c>
      <c r="BH1268">
        <v>0</v>
      </c>
      <c r="BI1268">
        <v>0</v>
      </c>
      <c r="BJ1268">
        <v>1</v>
      </c>
      <c r="BK1268">
        <v>0</v>
      </c>
      <c r="BL1268">
        <v>0</v>
      </c>
      <c r="BM1268">
        <v>0</v>
      </c>
      <c r="BN1268">
        <v>0</v>
      </c>
      <c r="BO1268">
        <v>1</v>
      </c>
      <c r="BP1268">
        <v>1</v>
      </c>
      <c r="BQ1268">
        <v>1</v>
      </c>
      <c r="BR1268">
        <v>0</v>
      </c>
      <c r="BS1268">
        <v>1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 t="s">
        <v>540</v>
      </c>
      <c r="BZ1268" t="s">
        <v>461</v>
      </c>
      <c r="CA1268" t="s">
        <v>99</v>
      </c>
      <c r="CB1268" t="s">
        <v>531</v>
      </c>
      <c r="CC1268" t="s">
        <v>478</v>
      </c>
      <c r="CD1268" t="s">
        <v>464</v>
      </c>
      <c r="CE1268" t="s">
        <v>343</v>
      </c>
      <c r="CF1268">
        <v>3.4</v>
      </c>
      <c r="CG1268">
        <v>4.3</v>
      </c>
      <c r="CH1268">
        <v>2.5</v>
      </c>
      <c r="CI1268">
        <v>3.2</v>
      </c>
      <c r="CJ1268" t="s">
        <v>472</v>
      </c>
      <c r="CK1268" t="s">
        <v>465</v>
      </c>
      <c r="CL1268">
        <v>0.66</v>
      </c>
      <c r="CM1268">
        <v>0.66</v>
      </c>
      <c r="CN1268">
        <v>1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</v>
      </c>
      <c r="CU1268">
        <v>0</v>
      </c>
      <c r="CV1268">
        <v>0</v>
      </c>
      <c r="CW1268">
        <v>0</v>
      </c>
      <c r="CX1268">
        <v>1</v>
      </c>
    </row>
    <row r="1269" spans="1:102" x14ac:dyDescent="0.25">
      <c r="A1269">
        <v>229</v>
      </c>
      <c r="B1269" t="s">
        <v>72</v>
      </c>
      <c r="C1269" t="s">
        <v>73</v>
      </c>
      <c r="D1269" t="s">
        <v>365</v>
      </c>
      <c r="E1269" t="s">
        <v>389</v>
      </c>
      <c r="F1269" t="s">
        <v>75</v>
      </c>
      <c r="G1269">
        <v>2012</v>
      </c>
      <c r="H1269">
        <v>8</v>
      </c>
      <c r="J1269" t="s">
        <v>228</v>
      </c>
      <c r="K1269" t="s">
        <v>366</v>
      </c>
      <c r="L1269" t="s">
        <v>135</v>
      </c>
      <c r="M1269" t="s">
        <v>398</v>
      </c>
      <c r="N1269">
        <v>9</v>
      </c>
      <c r="O1269" t="s">
        <v>895</v>
      </c>
      <c r="P1269" t="s">
        <v>864</v>
      </c>
      <c r="Q1269" t="s">
        <v>840</v>
      </c>
      <c r="R1269" t="s">
        <v>79</v>
      </c>
      <c r="S1269">
        <v>22</v>
      </c>
      <c r="T1269">
        <v>12</v>
      </c>
      <c r="U1269">
        <v>9</v>
      </c>
      <c r="V1269">
        <v>3</v>
      </c>
      <c r="W1269">
        <v>10</v>
      </c>
      <c r="X1269">
        <v>181</v>
      </c>
      <c r="Y1269" t="s">
        <v>541</v>
      </c>
      <c r="Z1269" t="s">
        <v>460</v>
      </c>
      <c r="AA1269" t="s">
        <v>106</v>
      </c>
      <c r="AB1269" t="s">
        <v>81</v>
      </c>
      <c r="AC1269" t="s">
        <v>82</v>
      </c>
      <c r="AD1269" t="s">
        <v>83</v>
      </c>
      <c r="AE1269" t="s">
        <v>84</v>
      </c>
      <c r="AF1269" t="s">
        <v>85</v>
      </c>
      <c r="AG1269">
        <v>2</v>
      </c>
      <c r="AH1269">
        <v>1.75</v>
      </c>
      <c r="AI1269">
        <v>1.88</v>
      </c>
      <c r="AJ1269" t="s">
        <v>107</v>
      </c>
      <c r="AK1269" t="s">
        <v>87</v>
      </c>
      <c r="AL1269" t="s">
        <v>88</v>
      </c>
      <c r="AM1269" t="s">
        <v>89</v>
      </c>
      <c r="AN1269" t="s">
        <v>90</v>
      </c>
      <c r="AO1269" t="s">
        <v>97</v>
      </c>
      <c r="AP1269" t="s">
        <v>108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1</v>
      </c>
      <c r="BG1269">
        <v>0</v>
      </c>
      <c r="BH1269">
        <v>0</v>
      </c>
      <c r="BI1269">
        <v>0</v>
      </c>
      <c r="BJ1269">
        <v>1</v>
      </c>
      <c r="BK1269">
        <v>0</v>
      </c>
      <c r="BL1269">
        <v>0</v>
      </c>
      <c r="BM1269">
        <v>0</v>
      </c>
      <c r="BN1269">
        <v>0</v>
      </c>
      <c r="BO1269">
        <v>1</v>
      </c>
      <c r="BP1269">
        <v>1</v>
      </c>
      <c r="BQ1269">
        <v>1</v>
      </c>
      <c r="BR1269">
        <v>0</v>
      </c>
      <c r="BS1269">
        <v>1</v>
      </c>
      <c r="BT1269">
        <v>0</v>
      </c>
      <c r="BU1269">
        <v>0</v>
      </c>
      <c r="BV1269">
        <v>0</v>
      </c>
      <c r="BW1269">
        <v>1</v>
      </c>
      <c r="BX1269">
        <v>0</v>
      </c>
      <c r="BY1269" t="s">
        <v>541</v>
      </c>
      <c r="BZ1269" t="s">
        <v>476</v>
      </c>
      <c r="CA1269" t="s">
        <v>106</v>
      </c>
      <c r="CB1269" t="s">
        <v>501</v>
      </c>
      <c r="CC1269" t="s">
        <v>478</v>
      </c>
      <c r="CD1269" t="s">
        <v>464</v>
      </c>
      <c r="CE1269" t="s">
        <v>343</v>
      </c>
      <c r="CF1269">
        <v>1.6</v>
      </c>
      <c r="CG1269">
        <v>2</v>
      </c>
      <c r="CH1269">
        <v>1.5</v>
      </c>
      <c r="CI1269">
        <v>1.75</v>
      </c>
      <c r="CJ1269" t="s">
        <v>18</v>
      </c>
      <c r="CK1269" t="s">
        <v>465</v>
      </c>
      <c r="CL1269">
        <v>0.96</v>
      </c>
      <c r="CM1269">
        <v>0.56999999999999995</v>
      </c>
      <c r="CN1269">
        <v>0</v>
      </c>
      <c r="CO1269">
        <v>0</v>
      </c>
      <c r="CP1269">
        <v>1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1</v>
      </c>
      <c r="CW1269">
        <v>0</v>
      </c>
      <c r="CX1269">
        <v>1</v>
      </c>
    </row>
    <row r="1270" spans="1:102" x14ac:dyDescent="0.25">
      <c r="A1270">
        <v>242</v>
      </c>
      <c r="B1270" t="s">
        <v>72</v>
      </c>
      <c r="C1270" t="s">
        <v>73</v>
      </c>
      <c r="D1270" t="s">
        <v>365</v>
      </c>
      <c r="E1270" t="s">
        <v>389</v>
      </c>
      <c r="F1270" t="s">
        <v>75</v>
      </c>
      <c r="G1270">
        <v>2012</v>
      </c>
      <c r="H1270">
        <v>8</v>
      </c>
      <c r="J1270" t="s">
        <v>228</v>
      </c>
      <c r="K1270" t="s">
        <v>366</v>
      </c>
      <c r="L1270" t="s">
        <v>135</v>
      </c>
      <c r="M1270" t="s">
        <v>398</v>
      </c>
      <c r="N1270">
        <v>9</v>
      </c>
      <c r="O1270" t="s">
        <v>895</v>
      </c>
      <c r="P1270" t="s">
        <v>864</v>
      </c>
      <c r="Q1270" t="s">
        <v>840</v>
      </c>
      <c r="R1270" t="s">
        <v>79</v>
      </c>
      <c r="S1270">
        <v>2</v>
      </c>
      <c r="T1270">
        <v>1</v>
      </c>
      <c r="V1270">
        <v>1</v>
      </c>
      <c r="W1270">
        <v>1</v>
      </c>
      <c r="X1270">
        <v>2</v>
      </c>
      <c r="Y1270" t="s">
        <v>459</v>
      </c>
      <c r="Z1270" t="s">
        <v>460</v>
      </c>
      <c r="AA1270" t="s">
        <v>106</v>
      </c>
      <c r="AB1270" t="s">
        <v>81</v>
      </c>
      <c r="AC1270" t="s">
        <v>82</v>
      </c>
      <c r="AD1270" t="s">
        <v>95</v>
      </c>
      <c r="AE1270" t="s">
        <v>84</v>
      </c>
      <c r="AF1270" t="s">
        <v>85</v>
      </c>
      <c r="AG1270">
        <v>2.65</v>
      </c>
      <c r="AH1270">
        <v>2.0249999999999999</v>
      </c>
      <c r="AI1270">
        <v>2.3374999999999999</v>
      </c>
      <c r="AJ1270" t="s">
        <v>116</v>
      </c>
      <c r="AK1270" t="s">
        <v>87</v>
      </c>
      <c r="AL1270" t="s">
        <v>88</v>
      </c>
      <c r="AM1270" t="s">
        <v>89</v>
      </c>
      <c r="AN1270" t="s">
        <v>90</v>
      </c>
      <c r="AO1270" t="s">
        <v>97</v>
      </c>
      <c r="AP1270" t="s">
        <v>108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1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0</v>
      </c>
      <c r="BM1270">
        <v>0</v>
      </c>
      <c r="BN1270">
        <v>0</v>
      </c>
      <c r="BO1270">
        <v>1</v>
      </c>
      <c r="BP1270">
        <v>1</v>
      </c>
      <c r="BQ1270">
        <v>1</v>
      </c>
      <c r="BR1270">
        <v>0</v>
      </c>
      <c r="BS1270">
        <v>1</v>
      </c>
      <c r="BT1270">
        <v>0</v>
      </c>
      <c r="BU1270">
        <v>0</v>
      </c>
      <c r="BV1270">
        <v>0</v>
      </c>
      <c r="BW1270">
        <v>1</v>
      </c>
      <c r="BX1270">
        <v>0</v>
      </c>
      <c r="BY1270" t="s">
        <v>459</v>
      </c>
      <c r="BZ1270" t="s">
        <v>461</v>
      </c>
      <c r="CA1270" t="s">
        <v>106</v>
      </c>
      <c r="CB1270" t="s">
        <v>462</v>
      </c>
      <c r="CC1270" t="s">
        <v>463</v>
      </c>
      <c r="CD1270" t="s">
        <v>464</v>
      </c>
      <c r="CE1270" t="s">
        <v>95</v>
      </c>
      <c r="CF1270">
        <v>2</v>
      </c>
      <c r="CG1270">
        <v>3</v>
      </c>
      <c r="CH1270">
        <v>1.8</v>
      </c>
      <c r="CI1270">
        <v>2.2000000000000002</v>
      </c>
      <c r="CJ1270" t="s">
        <v>18</v>
      </c>
      <c r="CK1270" t="s">
        <v>465</v>
      </c>
      <c r="CL1270">
        <v>7.0000000000000007E-2</v>
      </c>
      <c r="CM1270">
        <v>0.81</v>
      </c>
      <c r="CN1270">
        <v>1</v>
      </c>
      <c r="CO1270">
        <v>0</v>
      </c>
      <c r="CP1270">
        <v>0</v>
      </c>
      <c r="CQ1270">
        <v>0</v>
      </c>
      <c r="CR1270">
        <v>1</v>
      </c>
      <c r="CS1270">
        <v>1</v>
      </c>
      <c r="CT1270">
        <v>0</v>
      </c>
      <c r="CU1270">
        <v>0</v>
      </c>
      <c r="CV1270">
        <v>0</v>
      </c>
      <c r="CW1270">
        <v>0</v>
      </c>
      <c r="CX1270">
        <v>1</v>
      </c>
    </row>
    <row r="1271" spans="1:102" x14ac:dyDescent="0.25">
      <c r="A1271">
        <v>52</v>
      </c>
      <c r="B1271" t="s">
        <v>72</v>
      </c>
      <c r="C1271" t="s">
        <v>73</v>
      </c>
      <c r="D1271" t="s">
        <v>365</v>
      </c>
      <c r="E1271" t="s">
        <v>389</v>
      </c>
      <c r="F1271" t="s">
        <v>75</v>
      </c>
      <c r="G1271">
        <v>2012</v>
      </c>
      <c r="H1271">
        <v>7</v>
      </c>
      <c r="J1271" t="s">
        <v>8</v>
      </c>
      <c r="K1271" t="s">
        <v>132</v>
      </c>
      <c r="L1271" t="s">
        <v>226</v>
      </c>
      <c r="M1271" t="s">
        <v>837</v>
      </c>
      <c r="N1271">
        <v>11</v>
      </c>
      <c r="O1271" t="s">
        <v>916</v>
      </c>
      <c r="P1271" t="s">
        <v>864</v>
      </c>
      <c r="Q1271" t="s">
        <v>840</v>
      </c>
      <c r="R1271" t="s">
        <v>79</v>
      </c>
      <c r="S1271">
        <v>10</v>
      </c>
      <c r="T1271">
        <v>4</v>
      </c>
      <c r="U1271">
        <v>4</v>
      </c>
      <c r="W1271">
        <v>6</v>
      </c>
      <c r="X1271">
        <v>134</v>
      </c>
      <c r="Y1271" t="s">
        <v>535</v>
      </c>
      <c r="Z1271" t="s">
        <v>460</v>
      </c>
      <c r="AA1271" t="s">
        <v>103</v>
      </c>
      <c r="AB1271" t="s">
        <v>81</v>
      </c>
      <c r="AC1271" t="s">
        <v>82</v>
      </c>
      <c r="AD1271" t="s">
        <v>83</v>
      </c>
      <c r="AE1271" t="s">
        <v>84</v>
      </c>
      <c r="AF1271" t="s">
        <v>85</v>
      </c>
      <c r="AG1271">
        <v>6</v>
      </c>
      <c r="AH1271">
        <v>5</v>
      </c>
      <c r="AI1271">
        <v>5.5</v>
      </c>
      <c r="AJ1271" t="s">
        <v>104</v>
      </c>
      <c r="AK1271" t="s">
        <v>87</v>
      </c>
      <c r="AL1271" t="s">
        <v>88</v>
      </c>
      <c r="AM1271" t="s">
        <v>89</v>
      </c>
      <c r="AN1271" t="s">
        <v>90</v>
      </c>
      <c r="AO1271" t="s">
        <v>97</v>
      </c>
      <c r="AP1271" t="s">
        <v>92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1</v>
      </c>
      <c r="BG1271">
        <v>0</v>
      </c>
      <c r="BH1271">
        <v>0</v>
      </c>
      <c r="BI1271">
        <v>0</v>
      </c>
      <c r="BJ1271">
        <v>1</v>
      </c>
      <c r="BK1271">
        <v>0</v>
      </c>
      <c r="BL1271">
        <v>0</v>
      </c>
      <c r="BM1271">
        <v>0</v>
      </c>
      <c r="BN1271">
        <v>0</v>
      </c>
      <c r="BO1271">
        <v>1</v>
      </c>
      <c r="BP1271">
        <v>1</v>
      </c>
      <c r="BQ1271">
        <v>1</v>
      </c>
      <c r="BR1271">
        <v>0</v>
      </c>
      <c r="BS1271">
        <v>1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 t="s">
        <v>535</v>
      </c>
      <c r="BZ1271" t="s">
        <v>536</v>
      </c>
      <c r="CA1271" t="s">
        <v>103</v>
      </c>
      <c r="CB1271" t="s">
        <v>531</v>
      </c>
      <c r="CC1271" t="s">
        <v>478</v>
      </c>
      <c r="CD1271" t="s">
        <v>464</v>
      </c>
      <c r="CE1271" t="s">
        <v>343</v>
      </c>
      <c r="CF1271">
        <v>5.3</v>
      </c>
      <c r="CG1271">
        <v>8.5</v>
      </c>
      <c r="CH1271">
        <v>3.2</v>
      </c>
      <c r="CI1271">
        <v>5.5</v>
      </c>
      <c r="CJ1271" t="s">
        <v>18</v>
      </c>
      <c r="CK1271" t="s">
        <v>465</v>
      </c>
      <c r="CL1271">
        <v>0.72</v>
      </c>
      <c r="CM1271">
        <v>0.75</v>
      </c>
      <c r="CN1271">
        <v>1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1</v>
      </c>
      <c r="CU1271">
        <v>0</v>
      </c>
      <c r="CV1271">
        <v>0</v>
      </c>
      <c r="CW1271">
        <v>0</v>
      </c>
      <c r="CX1271">
        <v>1</v>
      </c>
    </row>
    <row r="1272" spans="1:102" x14ac:dyDescent="0.25">
      <c r="A1272">
        <v>216</v>
      </c>
      <c r="B1272" t="s">
        <v>72</v>
      </c>
      <c r="C1272" t="s">
        <v>73</v>
      </c>
      <c r="D1272" t="s">
        <v>365</v>
      </c>
      <c r="E1272" t="s">
        <v>821</v>
      </c>
      <c r="F1272" t="s">
        <v>75</v>
      </c>
      <c r="G1272">
        <v>2012</v>
      </c>
      <c r="J1272" t="s">
        <v>367</v>
      </c>
      <c r="K1272" t="s">
        <v>184</v>
      </c>
      <c r="L1272" t="s">
        <v>227</v>
      </c>
      <c r="M1272" t="s">
        <v>431</v>
      </c>
      <c r="N1272" t="s">
        <v>817</v>
      </c>
      <c r="O1272" t="s">
        <v>912</v>
      </c>
      <c r="P1272" t="s">
        <v>862</v>
      </c>
      <c r="Q1272" t="s">
        <v>840</v>
      </c>
      <c r="R1272" t="s">
        <v>79</v>
      </c>
      <c r="S1272">
        <v>1</v>
      </c>
      <c r="T1272">
        <v>1</v>
      </c>
      <c r="U1272">
        <v>1</v>
      </c>
      <c r="X1272">
        <v>21</v>
      </c>
      <c r="Y1272" t="s">
        <v>487</v>
      </c>
      <c r="Z1272" t="s">
        <v>488</v>
      </c>
      <c r="AA1272" t="s">
        <v>106</v>
      </c>
      <c r="AB1272" t="s">
        <v>81</v>
      </c>
      <c r="AC1272" t="s">
        <v>82</v>
      </c>
      <c r="AD1272" t="s">
        <v>100</v>
      </c>
      <c r="AE1272" t="s">
        <v>101</v>
      </c>
      <c r="AF1272" t="s">
        <v>85</v>
      </c>
      <c r="AG1272">
        <v>2.65</v>
      </c>
      <c r="AH1272">
        <v>2.2999999999999998</v>
      </c>
      <c r="AI1272">
        <v>2.4750000000000001</v>
      </c>
      <c r="AJ1272" t="s">
        <v>159</v>
      </c>
      <c r="AK1272" t="s">
        <v>87</v>
      </c>
      <c r="AL1272" t="s">
        <v>88</v>
      </c>
      <c r="AM1272" t="s">
        <v>89</v>
      </c>
      <c r="AN1272" t="s">
        <v>90</v>
      </c>
      <c r="AO1272" t="s">
        <v>97</v>
      </c>
      <c r="AP1272" t="s">
        <v>108</v>
      </c>
      <c r="AQ1272">
        <v>0</v>
      </c>
      <c r="AR1272">
        <v>1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</v>
      </c>
      <c r="BG1272">
        <v>0</v>
      </c>
      <c r="BH1272">
        <v>0</v>
      </c>
      <c r="BI1272">
        <v>0</v>
      </c>
      <c r="BJ1272">
        <v>1</v>
      </c>
      <c r="BK1272">
        <v>0</v>
      </c>
      <c r="BL1272">
        <v>0</v>
      </c>
      <c r="BM1272">
        <v>0</v>
      </c>
      <c r="BN1272">
        <v>0</v>
      </c>
      <c r="BO1272">
        <v>1</v>
      </c>
      <c r="BP1272">
        <v>1</v>
      </c>
      <c r="BQ1272">
        <v>1</v>
      </c>
      <c r="BR1272">
        <v>0</v>
      </c>
      <c r="BS1272">
        <v>1</v>
      </c>
      <c r="BT1272">
        <v>0</v>
      </c>
      <c r="BU1272">
        <v>0</v>
      </c>
      <c r="BV1272">
        <v>0</v>
      </c>
      <c r="BW1272">
        <v>1</v>
      </c>
      <c r="BX1272">
        <v>0</v>
      </c>
      <c r="BY1272" t="s">
        <v>487</v>
      </c>
      <c r="BZ1272" t="s">
        <v>489</v>
      </c>
      <c r="CA1272" t="s">
        <v>106</v>
      </c>
      <c r="CB1272" t="s">
        <v>462</v>
      </c>
      <c r="CC1272" t="s">
        <v>490</v>
      </c>
      <c r="CD1272" t="s">
        <v>491</v>
      </c>
      <c r="CE1272" t="s">
        <v>100</v>
      </c>
      <c r="CF1272">
        <v>2</v>
      </c>
      <c r="CG1272">
        <v>4.3</v>
      </c>
      <c r="CH1272">
        <v>1.8</v>
      </c>
      <c r="CI1272">
        <v>3.2</v>
      </c>
      <c r="CJ1272" t="s">
        <v>18</v>
      </c>
      <c r="CK1272" t="s">
        <v>465</v>
      </c>
      <c r="CL1272">
        <v>0.12</v>
      </c>
      <c r="CM1272">
        <v>0.63</v>
      </c>
      <c r="CN1272">
        <v>1</v>
      </c>
      <c r="CO1272">
        <v>0</v>
      </c>
      <c r="CP1272">
        <v>0</v>
      </c>
      <c r="CQ1272">
        <v>0</v>
      </c>
      <c r="CR1272">
        <v>1</v>
      </c>
      <c r="CS1272">
        <v>1</v>
      </c>
      <c r="CT1272">
        <v>0</v>
      </c>
      <c r="CU1272">
        <v>0</v>
      </c>
      <c r="CV1272">
        <v>0</v>
      </c>
      <c r="CW1272">
        <v>0</v>
      </c>
      <c r="CX1272">
        <v>1</v>
      </c>
    </row>
    <row r="1273" spans="1:102" x14ac:dyDescent="0.25">
      <c r="A1273">
        <v>217</v>
      </c>
      <c r="B1273" t="s">
        <v>72</v>
      </c>
      <c r="C1273" t="s">
        <v>73</v>
      </c>
      <c r="D1273" t="s">
        <v>365</v>
      </c>
      <c r="E1273" t="s">
        <v>821</v>
      </c>
      <c r="F1273" t="s">
        <v>75</v>
      </c>
      <c r="G1273">
        <v>2012</v>
      </c>
      <c r="J1273" t="s">
        <v>367</v>
      </c>
      <c r="K1273" t="s">
        <v>184</v>
      </c>
      <c r="L1273" t="s">
        <v>227</v>
      </c>
      <c r="M1273" t="s">
        <v>431</v>
      </c>
      <c r="N1273" t="s">
        <v>818</v>
      </c>
      <c r="O1273" t="s">
        <v>917</v>
      </c>
      <c r="P1273" t="s">
        <v>862</v>
      </c>
      <c r="Q1273" t="s">
        <v>840</v>
      </c>
      <c r="R1273" t="s">
        <v>79</v>
      </c>
      <c r="S1273">
        <v>1</v>
      </c>
      <c r="T1273">
        <v>1</v>
      </c>
      <c r="V1273">
        <v>1</v>
      </c>
      <c r="X1273">
        <v>4</v>
      </c>
      <c r="Y1273" t="s">
        <v>473</v>
      </c>
      <c r="Z1273" t="s">
        <v>460</v>
      </c>
      <c r="AA1273" t="s">
        <v>106</v>
      </c>
      <c r="AB1273" t="s">
        <v>81</v>
      </c>
      <c r="AC1273" t="s">
        <v>82</v>
      </c>
      <c r="AD1273" t="s">
        <v>83</v>
      </c>
      <c r="AE1273" t="s">
        <v>84</v>
      </c>
      <c r="AF1273" t="s">
        <v>85</v>
      </c>
      <c r="AG1273">
        <v>2</v>
      </c>
      <c r="AH1273">
        <v>1.75</v>
      </c>
      <c r="AI1273">
        <v>1.875</v>
      </c>
      <c r="AJ1273" t="s">
        <v>229</v>
      </c>
      <c r="AK1273" t="s">
        <v>87</v>
      </c>
      <c r="AL1273" t="s">
        <v>88</v>
      </c>
      <c r="AM1273" t="s">
        <v>89</v>
      </c>
      <c r="AN1273" t="s">
        <v>90</v>
      </c>
      <c r="AO1273" t="s">
        <v>97</v>
      </c>
      <c r="AP1273" t="s">
        <v>230</v>
      </c>
      <c r="AQ1273">
        <v>0</v>
      </c>
      <c r="AR1273">
        <v>1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1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0</v>
      </c>
      <c r="BM1273">
        <v>0</v>
      </c>
      <c r="BN1273">
        <v>0</v>
      </c>
      <c r="BO1273">
        <v>1</v>
      </c>
      <c r="BP1273">
        <v>1</v>
      </c>
      <c r="BQ1273">
        <v>1</v>
      </c>
      <c r="BR1273">
        <v>0</v>
      </c>
      <c r="BS1273">
        <v>0</v>
      </c>
      <c r="BT1273">
        <v>0</v>
      </c>
      <c r="BU1273">
        <v>1</v>
      </c>
      <c r="BV1273">
        <v>0</v>
      </c>
      <c r="BW1273">
        <v>0</v>
      </c>
      <c r="BX1273">
        <v>0</v>
      </c>
      <c r="BY1273" t="s">
        <v>473</v>
      </c>
      <c r="BZ1273" t="s">
        <v>474</v>
      </c>
      <c r="CA1273" t="s">
        <v>106</v>
      </c>
      <c r="CB1273" t="s">
        <v>462</v>
      </c>
      <c r="CC1273" t="s">
        <v>72</v>
      </c>
      <c r="CD1273" t="s">
        <v>464</v>
      </c>
      <c r="CE1273" t="s">
        <v>343</v>
      </c>
      <c r="CF1273">
        <v>1.8</v>
      </c>
      <c r="CG1273">
        <v>2</v>
      </c>
      <c r="CH1273">
        <v>1.7</v>
      </c>
      <c r="CI1273">
        <v>2.1</v>
      </c>
      <c r="CJ1273" t="s">
        <v>18</v>
      </c>
      <c r="CK1273" t="s">
        <v>465</v>
      </c>
      <c r="CL1273">
        <v>0.08</v>
      </c>
      <c r="CM1273">
        <v>0</v>
      </c>
      <c r="CN1273">
        <v>1</v>
      </c>
      <c r="CO1273">
        <v>0</v>
      </c>
      <c r="CP1273">
        <v>0</v>
      </c>
      <c r="CQ1273">
        <v>0</v>
      </c>
      <c r="CR1273">
        <v>1</v>
      </c>
      <c r="CS1273">
        <v>1</v>
      </c>
      <c r="CT1273">
        <v>0</v>
      </c>
      <c r="CU1273">
        <v>0</v>
      </c>
      <c r="CV1273">
        <v>0</v>
      </c>
      <c r="CW1273">
        <v>0</v>
      </c>
      <c r="CX1273">
        <v>1</v>
      </c>
    </row>
    <row r="1274" spans="1:102" x14ac:dyDescent="0.25">
      <c r="A1274">
        <v>218</v>
      </c>
      <c r="B1274" t="s">
        <v>72</v>
      </c>
      <c r="C1274" t="s">
        <v>73</v>
      </c>
      <c r="D1274" t="s">
        <v>365</v>
      </c>
      <c r="E1274" t="s">
        <v>821</v>
      </c>
      <c r="F1274" t="s">
        <v>75</v>
      </c>
      <c r="G1274">
        <v>2012</v>
      </c>
      <c r="J1274" t="s">
        <v>367</v>
      </c>
      <c r="K1274" t="s">
        <v>184</v>
      </c>
      <c r="L1274" t="s">
        <v>227</v>
      </c>
      <c r="M1274" t="s">
        <v>431</v>
      </c>
      <c r="N1274" t="s">
        <v>819</v>
      </c>
      <c r="O1274" t="s">
        <v>918</v>
      </c>
      <c r="P1274" t="s">
        <v>862</v>
      </c>
      <c r="Q1274" t="s">
        <v>840</v>
      </c>
      <c r="R1274" t="s">
        <v>79</v>
      </c>
      <c r="S1274">
        <v>1</v>
      </c>
      <c r="T1274">
        <v>1</v>
      </c>
      <c r="V1274">
        <v>1</v>
      </c>
      <c r="X1274">
        <v>5</v>
      </c>
      <c r="Y1274" t="s">
        <v>475</v>
      </c>
      <c r="Z1274" t="s">
        <v>460</v>
      </c>
      <c r="AA1274" t="s">
        <v>80</v>
      </c>
      <c r="AB1274" t="s">
        <v>81</v>
      </c>
      <c r="AC1274" t="s">
        <v>82</v>
      </c>
      <c r="AD1274" t="s">
        <v>83</v>
      </c>
      <c r="AE1274" t="s">
        <v>84</v>
      </c>
      <c r="AF1274" t="s">
        <v>85</v>
      </c>
      <c r="AG1274">
        <v>1.8</v>
      </c>
      <c r="AH1274">
        <v>1.6</v>
      </c>
      <c r="AI1274">
        <v>1.7</v>
      </c>
      <c r="AJ1274" t="s">
        <v>86</v>
      </c>
      <c r="AK1274" t="s">
        <v>87</v>
      </c>
      <c r="AL1274" t="s">
        <v>88</v>
      </c>
      <c r="AM1274" t="s">
        <v>89</v>
      </c>
      <c r="AN1274" t="s">
        <v>90</v>
      </c>
      <c r="AO1274" t="s">
        <v>91</v>
      </c>
      <c r="AP1274" t="s">
        <v>92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1</v>
      </c>
      <c r="BG1274">
        <v>0</v>
      </c>
      <c r="BH1274">
        <v>0</v>
      </c>
      <c r="BI1274">
        <v>0</v>
      </c>
      <c r="BJ1274">
        <v>1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1</v>
      </c>
      <c r="BQ1274">
        <v>0</v>
      </c>
      <c r="BR1274">
        <v>0</v>
      </c>
      <c r="BS1274">
        <v>1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 t="s">
        <v>475</v>
      </c>
      <c r="BZ1274" t="s">
        <v>476</v>
      </c>
      <c r="CA1274" t="s">
        <v>80</v>
      </c>
      <c r="CB1274" t="s">
        <v>477</v>
      </c>
      <c r="CC1274" t="s">
        <v>478</v>
      </c>
      <c r="CD1274" t="s">
        <v>464</v>
      </c>
      <c r="CE1274" t="s">
        <v>343</v>
      </c>
      <c r="CF1274">
        <v>1.7</v>
      </c>
      <c r="CG1274">
        <v>2.1</v>
      </c>
      <c r="CH1274">
        <v>1.5</v>
      </c>
      <c r="CI1274">
        <v>2</v>
      </c>
      <c r="CJ1274" t="s">
        <v>472</v>
      </c>
      <c r="CK1274" t="s">
        <v>465</v>
      </c>
      <c r="CL1274">
        <v>0.57999999999999996</v>
      </c>
      <c r="CM1274">
        <v>0.61</v>
      </c>
      <c r="CN1274">
        <v>1</v>
      </c>
      <c r="CO1274">
        <v>0</v>
      </c>
      <c r="CP1274">
        <v>0</v>
      </c>
      <c r="CQ1274">
        <v>0</v>
      </c>
      <c r="CR1274">
        <v>0</v>
      </c>
      <c r="CS1274">
        <v>1</v>
      </c>
      <c r="CT1274">
        <v>0</v>
      </c>
      <c r="CU1274">
        <v>0</v>
      </c>
      <c r="CV1274">
        <v>0</v>
      </c>
      <c r="CW1274">
        <v>0</v>
      </c>
      <c r="CX1274">
        <v>1</v>
      </c>
    </row>
    <row r="1275" spans="1:102" x14ac:dyDescent="0.25">
      <c r="A1275">
        <v>219</v>
      </c>
      <c r="B1275" t="s">
        <v>72</v>
      </c>
      <c r="C1275" t="s">
        <v>73</v>
      </c>
      <c r="D1275" t="s">
        <v>365</v>
      </c>
      <c r="E1275" t="s">
        <v>821</v>
      </c>
      <c r="F1275" t="s">
        <v>75</v>
      </c>
      <c r="G1275">
        <v>2012</v>
      </c>
      <c r="J1275" t="s">
        <v>367</v>
      </c>
      <c r="K1275" t="s">
        <v>184</v>
      </c>
      <c r="L1275" t="s">
        <v>227</v>
      </c>
      <c r="M1275" t="s">
        <v>431</v>
      </c>
      <c r="N1275" t="s">
        <v>819</v>
      </c>
      <c r="O1275" t="s">
        <v>918</v>
      </c>
      <c r="P1275" t="s">
        <v>862</v>
      </c>
      <c r="Q1275" t="s">
        <v>840</v>
      </c>
      <c r="R1275" t="s">
        <v>79</v>
      </c>
      <c r="S1275">
        <v>2</v>
      </c>
      <c r="T1275">
        <v>1</v>
      </c>
      <c r="V1275">
        <v>1</v>
      </c>
      <c r="W1275">
        <v>1</v>
      </c>
      <c r="X1275">
        <v>2</v>
      </c>
      <c r="Y1275" t="s">
        <v>459</v>
      </c>
      <c r="Z1275" t="s">
        <v>460</v>
      </c>
      <c r="AA1275" t="s">
        <v>106</v>
      </c>
      <c r="AB1275" t="s">
        <v>81</v>
      </c>
      <c r="AC1275" t="s">
        <v>82</v>
      </c>
      <c r="AD1275" t="s">
        <v>95</v>
      </c>
      <c r="AE1275" t="s">
        <v>84</v>
      </c>
      <c r="AF1275" t="s">
        <v>85</v>
      </c>
      <c r="AG1275">
        <v>2.65</v>
      </c>
      <c r="AH1275">
        <v>2.0249999999999999</v>
      </c>
      <c r="AI1275">
        <v>2.3374999999999999</v>
      </c>
      <c r="AJ1275" t="s">
        <v>116</v>
      </c>
      <c r="AK1275" t="s">
        <v>87</v>
      </c>
      <c r="AL1275" t="s">
        <v>88</v>
      </c>
      <c r="AM1275" t="s">
        <v>89</v>
      </c>
      <c r="AN1275" t="s">
        <v>90</v>
      </c>
      <c r="AO1275" t="s">
        <v>97</v>
      </c>
      <c r="AP1275" t="s">
        <v>108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1</v>
      </c>
      <c r="BG1275">
        <v>0</v>
      </c>
      <c r="BH1275">
        <v>0</v>
      </c>
      <c r="BI1275">
        <v>0</v>
      </c>
      <c r="BJ1275">
        <v>1</v>
      </c>
      <c r="BK1275">
        <v>0</v>
      </c>
      <c r="BL1275">
        <v>0</v>
      </c>
      <c r="BM1275">
        <v>0</v>
      </c>
      <c r="BN1275">
        <v>0</v>
      </c>
      <c r="BO1275">
        <v>1</v>
      </c>
      <c r="BP1275">
        <v>1</v>
      </c>
      <c r="BQ1275">
        <v>1</v>
      </c>
      <c r="BR1275">
        <v>0</v>
      </c>
      <c r="BS1275">
        <v>1</v>
      </c>
      <c r="BT1275">
        <v>0</v>
      </c>
      <c r="BU1275">
        <v>0</v>
      </c>
      <c r="BV1275">
        <v>0</v>
      </c>
      <c r="BW1275">
        <v>1</v>
      </c>
      <c r="BX1275">
        <v>0</v>
      </c>
      <c r="BY1275" t="s">
        <v>459</v>
      </c>
      <c r="BZ1275" t="s">
        <v>461</v>
      </c>
      <c r="CA1275" t="s">
        <v>106</v>
      </c>
      <c r="CB1275" t="s">
        <v>462</v>
      </c>
      <c r="CC1275" t="s">
        <v>463</v>
      </c>
      <c r="CD1275" t="s">
        <v>464</v>
      </c>
      <c r="CE1275" t="s">
        <v>95</v>
      </c>
      <c r="CF1275">
        <v>2</v>
      </c>
      <c r="CG1275">
        <v>3</v>
      </c>
      <c r="CH1275">
        <v>1.8</v>
      </c>
      <c r="CI1275">
        <v>2.2000000000000002</v>
      </c>
      <c r="CJ1275" t="s">
        <v>18</v>
      </c>
      <c r="CK1275" t="s">
        <v>465</v>
      </c>
      <c r="CL1275">
        <v>7.0000000000000007E-2</v>
      </c>
      <c r="CM1275">
        <v>0.81</v>
      </c>
      <c r="CN1275">
        <v>1</v>
      </c>
      <c r="CO1275">
        <v>0</v>
      </c>
      <c r="CP1275">
        <v>0</v>
      </c>
      <c r="CQ1275">
        <v>0</v>
      </c>
      <c r="CR1275">
        <v>1</v>
      </c>
      <c r="CS1275">
        <v>1</v>
      </c>
      <c r="CT1275">
        <v>0</v>
      </c>
      <c r="CU1275">
        <v>0</v>
      </c>
      <c r="CV1275">
        <v>0</v>
      </c>
      <c r="CW1275">
        <v>0</v>
      </c>
      <c r="CX1275">
        <v>1</v>
      </c>
    </row>
    <row r="1276" spans="1:102" x14ac:dyDescent="0.25">
      <c r="A1276">
        <v>220</v>
      </c>
      <c r="B1276" t="s">
        <v>72</v>
      </c>
      <c r="C1276" t="s">
        <v>73</v>
      </c>
      <c r="D1276" t="s">
        <v>365</v>
      </c>
      <c r="E1276" t="s">
        <v>821</v>
      </c>
      <c r="F1276" t="s">
        <v>75</v>
      </c>
      <c r="G1276">
        <v>2012</v>
      </c>
      <c r="J1276" t="s">
        <v>367</v>
      </c>
      <c r="K1276" t="s">
        <v>184</v>
      </c>
      <c r="L1276" t="s">
        <v>227</v>
      </c>
      <c r="M1276" t="s">
        <v>431</v>
      </c>
      <c r="N1276" t="s">
        <v>820</v>
      </c>
      <c r="O1276" t="s">
        <v>919</v>
      </c>
      <c r="P1276" t="s">
        <v>862</v>
      </c>
      <c r="Q1276" t="s">
        <v>840</v>
      </c>
      <c r="R1276" t="s">
        <v>79</v>
      </c>
      <c r="S1276">
        <v>1</v>
      </c>
      <c r="T1276">
        <v>1</v>
      </c>
      <c r="V1276">
        <v>1</v>
      </c>
      <c r="X1276">
        <v>5</v>
      </c>
      <c r="Y1276" t="s">
        <v>475</v>
      </c>
      <c r="Z1276" t="s">
        <v>460</v>
      </c>
      <c r="AA1276" t="s">
        <v>80</v>
      </c>
      <c r="AB1276" t="s">
        <v>81</v>
      </c>
      <c r="AC1276" t="s">
        <v>82</v>
      </c>
      <c r="AD1276" t="s">
        <v>83</v>
      </c>
      <c r="AE1276" t="s">
        <v>84</v>
      </c>
      <c r="AF1276" t="s">
        <v>85</v>
      </c>
      <c r="AG1276">
        <v>1.8</v>
      </c>
      <c r="AH1276">
        <v>1.6</v>
      </c>
      <c r="AI1276">
        <v>1.7</v>
      </c>
      <c r="AJ1276" t="s">
        <v>86</v>
      </c>
      <c r="AK1276" t="s">
        <v>87</v>
      </c>
      <c r="AL1276" t="s">
        <v>88</v>
      </c>
      <c r="AM1276" t="s">
        <v>89</v>
      </c>
      <c r="AN1276" t="s">
        <v>90</v>
      </c>
      <c r="AO1276" t="s">
        <v>91</v>
      </c>
      <c r="AP1276" t="s">
        <v>92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</v>
      </c>
      <c r="BG1276">
        <v>0</v>
      </c>
      <c r="BH1276">
        <v>0</v>
      </c>
      <c r="BI1276">
        <v>0</v>
      </c>
      <c r="BJ1276">
        <v>1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1</v>
      </c>
      <c r="BQ1276">
        <v>0</v>
      </c>
      <c r="BR1276">
        <v>0</v>
      </c>
      <c r="BS1276">
        <v>1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 t="s">
        <v>475</v>
      </c>
      <c r="BZ1276" t="s">
        <v>476</v>
      </c>
      <c r="CA1276" t="s">
        <v>80</v>
      </c>
      <c r="CB1276" t="s">
        <v>477</v>
      </c>
      <c r="CC1276" t="s">
        <v>478</v>
      </c>
      <c r="CD1276" t="s">
        <v>464</v>
      </c>
      <c r="CE1276" t="s">
        <v>343</v>
      </c>
      <c r="CF1276">
        <v>1.7</v>
      </c>
      <c r="CG1276">
        <v>2.1</v>
      </c>
      <c r="CH1276">
        <v>1.5</v>
      </c>
      <c r="CI1276">
        <v>2</v>
      </c>
      <c r="CJ1276" t="s">
        <v>472</v>
      </c>
      <c r="CK1276" t="s">
        <v>465</v>
      </c>
      <c r="CL1276">
        <v>0.57999999999999996</v>
      </c>
      <c r="CM1276">
        <v>0.61</v>
      </c>
      <c r="CN1276">
        <v>1</v>
      </c>
      <c r="CO1276">
        <v>0</v>
      </c>
      <c r="CP1276">
        <v>0</v>
      </c>
      <c r="CQ1276">
        <v>0</v>
      </c>
      <c r="CR1276">
        <v>0</v>
      </c>
      <c r="CS1276">
        <v>1</v>
      </c>
      <c r="CT1276">
        <v>0</v>
      </c>
      <c r="CU1276">
        <v>0</v>
      </c>
      <c r="CV1276">
        <v>0</v>
      </c>
      <c r="CW1276">
        <v>0</v>
      </c>
      <c r="CX1276">
        <v>1</v>
      </c>
    </row>
    <row r="1277" spans="1:102" x14ac:dyDescent="0.25">
      <c r="A1277">
        <v>221</v>
      </c>
      <c r="B1277" t="s">
        <v>72</v>
      </c>
      <c r="C1277" t="s">
        <v>73</v>
      </c>
      <c r="D1277" t="s">
        <v>365</v>
      </c>
      <c r="E1277" t="s">
        <v>821</v>
      </c>
      <c r="F1277" t="s">
        <v>75</v>
      </c>
      <c r="G1277">
        <v>2012</v>
      </c>
      <c r="J1277" t="s">
        <v>367</v>
      </c>
      <c r="K1277" t="s">
        <v>184</v>
      </c>
      <c r="L1277" t="s">
        <v>227</v>
      </c>
      <c r="M1277" t="s">
        <v>431</v>
      </c>
      <c r="N1277" t="s">
        <v>820</v>
      </c>
      <c r="O1277" t="s">
        <v>919</v>
      </c>
      <c r="P1277" t="s">
        <v>862</v>
      </c>
      <c r="Q1277" t="s">
        <v>840</v>
      </c>
      <c r="R1277" t="s">
        <v>79</v>
      </c>
      <c r="S1277">
        <v>1</v>
      </c>
      <c r="T1277">
        <v>1</v>
      </c>
      <c r="V1277">
        <v>1</v>
      </c>
      <c r="X1277">
        <v>5</v>
      </c>
      <c r="Y1277" t="s">
        <v>475</v>
      </c>
      <c r="Z1277" t="s">
        <v>460</v>
      </c>
      <c r="AA1277" t="s">
        <v>80</v>
      </c>
      <c r="AB1277" t="s">
        <v>81</v>
      </c>
      <c r="AC1277" t="s">
        <v>82</v>
      </c>
      <c r="AD1277" t="s">
        <v>83</v>
      </c>
      <c r="AE1277" t="s">
        <v>84</v>
      </c>
      <c r="AF1277" t="s">
        <v>85</v>
      </c>
      <c r="AG1277">
        <v>1.8</v>
      </c>
      <c r="AH1277">
        <v>1.6</v>
      </c>
      <c r="AI1277">
        <v>1.7</v>
      </c>
      <c r="AJ1277" t="s">
        <v>86</v>
      </c>
      <c r="AK1277" t="s">
        <v>87</v>
      </c>
      <c r="AL1277" t="s">
        <v>88</v>
      </c>
      <c r="AM1277" t="s">
        <v>89</v>
      </c>
      <c r="AN1277" t="s">
        <v>90</v>
      </c>
      <c r="AO1277" t="s">
        <v>91</v>
      </c>
      <c r="AP1277" t="s">
        <v>92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1</v>
      </c>
      <c r="BG1277">
        <v>0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1</v>
      </c>
      <c r="BQ1277">
        <v>0</v>
      </c>
      <c r="BR1277">
        <v>0</v>
      </c>
      <c r="BS1277">
        <v>1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 t="s">
        <v>475</v>
      </c>
      <c r="BZ1277" t="s">
        <v>476</v>
      </c>
      <c r="CA1277" t="s">
        <v>80</v>
      </c>
      <c r="CB1277" t="s">
        <v>477</v>
      </c>
      <c r="CC1277" t="s">
        <v>478</v>
      </c>
      <c r="CD1277" t="s">
        <v>464</v>
      </c>
      <c r="CE1277" t="s">
        <v>343</v>
      </c>
      <c r="CF1277">
        <v>1.7</v>
      </c>
      <c r="CG1277">
        <v>2.1</v>
      </c>
      <c r="CH1277">
        <v>1.5</v>
      </c>
      <c r="CI1277">
        <v>2</v>
      </c>
      <c r="CJ1277" t="s">
        <v>472</v>
      </c>
      <c r="CK1277" t="s">
        <v>465</v>
      </c>
      <c r="CL1277">
        <v>0.57999999999999996</v>
      </c>
      <c r="CM1277">
        <v>0.61</v>
      </c>
      <c r="CN1277">
        <v>1</v>
      </c>
      <c r="CO1277">
        <v>0</v>
      </c>
      <c r="CP1277">
        <v>0</v>
      </c>
      <c r="CQ1277">
        <v>0</v>
      </c>
      <c r="CR1277">
        <v>0</v>
      </c>
      <c r="CS1277">
        <v>1</v>
      </c>
      <c r="CT1277">
        <v>0</v>
      </c>
      <c r="CU1277">
        <v>0</v>
      </c>
      <c r="CV1277">
        <v>0</v>
      </c>
      <c r="CW1277">
        <v>0</v>
      </c>
      <c r="CX1277">
        <v>1</v>
      </c>
    </row>
    <row r="1278" spans="1:102" x14ac:dyDescent="0.25">
      <c r="A1278">
        <v>222</v>
      </c>
      <c r="B1278" t="s">
        <v>72</v>
      </c>
      <c r="C1278" t="s">
        <v>73</v>
      </c>
      <c r="D1278" t="s">
        <v>365</v>
      </c>
      <c r="E1278" t="s">
        <v>821</v>
      </c>
      <c r="F1278" t="s">
        <v>75</v>
      </c>
      <c r="G1278">
        <v>2012</v>
      </c>
      <c r="J1278" t="s">
        <v>367</v>
      </c>
      <c r="K1278" t="s">
        <v>184</v>
      </c>
      <c r="L1278" t="s">
        <v>227</v>
      </c>
      <c r="M1278" t="s">
        <v>431</v>
      </c>
      <c r="N1278" t="s">
        <v>820</v>
      </c>
      <c r="O1278" t="s">
        <v>919</v>
      </c>
      <c r="P1278" t="s">
        <v>862</v>
      </c>
      <c r="Q1278" t="s">
        <v>840</v>
      </c>
      <c r="R1278" t="s">
        <v>79</v>
      </c>
      <c r="S1278">
        <v>4</v>
      </c>
      <c r="T1278">
        <v>3</v>
      </c>
      <c r="U1278">
        <v>2</v>
      </c>
      <c r="V1278">
        <v>1</v>
      </c>
      <c r="W1278">
        <v>1</v>
      </c>
      <c r="X1278">
        <v>2</v>
      </c>
      <c r="Y1278" t="s">
        <v>459</v>
      </c>
      <c r="Z1278" t="s">
        <v>460</v>
      </c>
      <c r="AA1278" t="s">
        <v>106</v>
      </c>
      <c r="AB1278" t="s">
        <v>81</v>
      </c>
      <c r="AC1278" t="s">
        <v>82</v>
      </c>
      <c r="AD1278" t="s">
        <v>95</v>
      </c>
      <c r="AE1278" t="s">
        <v>84</v>
      </c>
      <c r="AF1278" t="s">
        <v>85</v>
      </c>
      <c r="AG1278">
        <v>2.65</v>
      </c>
      <c r="AH1278">
        <v>2.0249999999999999</v>
      </c>
      <c r="AI1278">
        <v>2.3374999999999999</v>
      </c>
      <c r="AJ1278" t="s">
        <v>116</v>
      </c>
      <c r="AK1278" t="s">
        <v>87</v>
      </c>
      <c r="AL1278" t="s">
        <v>88</v>
      </c>
      <c r="AM1278" t="s">
        <v>89</v>
      </c>
      <c r="AN1278" t="s">
        <v>90</v>
      </c>
      <c r="AO1278" t="s">
        <v>97</v>
      </c>
      <c r="AP1278" t="s">
        <v>108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1</v>
      </c>
      <c r="BG1278">
        <v>0</v>
      </c>
      <c r="BH1278">
        <v>0</v>
      </c>
      <c r="BI1278">
        <v>0</v>
      </c>
      <c r="BJ1278">
        <v>1</v>
      </c>
      <c r="BK1278">
        <v>0</v>
      </c>
      <c r="BL1278">
        <v>0</v>
      </c>
      <c r="BM1278">
        <v>0</v>
      </c>
      <c r="BN1278">
        <v>0</v>
      </c>
      <c r="BO1278">
        <v>1</v>
      </c>
      <c r="BP1278">
        <v>1</v>
      </c>
      <c r="BQ1278">
        <v>1</v>
      </c>
      <c r="BR1278">
        <v>0</v>
      </c>
      <c r="BS1278">
        <v>1</v>
      </c>
      <c r="BT1278">
        <v>0</v>
      </c>
      <c r="BU1278">
        <v>0</v>
      </c>
      <c r="BV1278">
        <v>0</v>
      </c>
      <c r="BW1278">
        <v>1</v>
      </c>
      <c r="BX1278">
        <v>0</v>
      </c>
      <c r="BY1278" t="s">
        <v>459</v>
      </c>
      <c r="BZ1278" t="s">
        <v>461</v>
      </c>
      <c r="CA1278" t="s">
        <v>106</v>
      </c>
      <c r="CB1278" t="s">
        <v>462</v>
      </c>
      <c r="CC1278" t="s">
        <v>463</v>
      </c>
      <c r="CD1278" t="s">
        <v>464</v>
      </c>
      <c r="CE1278" t="s">
        <v>95</v>
      </c>
      <c r="CF1278">
        <v>2</v>
      </c>
      <c r="CG1278">
        <v>3</v>
      </c>
      <c r="CH1278">
        <v>1.8</v>
      </c>
      <c r="CI1278">
        <v>2.2000000000000002</v>
      </c>
      <c r="CJ1278" t="s">
        <v>18</v>
      </c>
      <c r="CK1278" t="s">
        <v>465</v>
      </c>
      <c r="CL1278">
        <v>7.0000000000000007E-2</v>
      </c>
      <c r="CM1278">
        <v>0.81</v>
      </c>
      <c r="CN1278">
        <v>1</v>
      </c>
      <c r="CO1278">
        <v>0</v>
      </c>
      <c r="CP1278">
        <v>0</v>
      </c>
      <c r="CQ1278">
        <v>0</v>
      </c>
      <c r="CR1278">
        <v>1</v>
      </c>
      <c r="CS1278">
        <v>1</v>
      </c>
      <c r="CT1278">
        <v>0</v>
      </c>
      <c r="CU1278">
        <v>0</v>
      </c>
      <c r="CV1278">
        <v>0</v>
      </c>
      <c r="CW1278">
        <v>0</v>
      </c>
      <c r="CX1278">
        <v>1</v>
      </c>
    </row>
    <row r="1279" spans="1:102" x14ac:dyDescent="0.25">
      <c r="A1279">
        <v>223</v>
      </c>
      <c r="B1279" t="s">
        <v>72</v>
      </c>
      <c r="C1279" t="s">
        <v>73</v>
      </c>
      <c r="D1279" t="s">
        <v>365</v>
      </c>
      <c r="E1279" t="s">
        <v>836</v>
      </c>
      <c r="F1279" t="s">
        <v>75</v>
      </c>
      <c r="G1279">
        <v>2012</v>
      </c>
      <c r="J1279" t="s">
        <v>367</v>
      </c>
      <c r="K1279" t="s">
        <v>184</v>
      </c>
      <c r="L1279" t="s">
        <v>227</v>
      </c>
      <c r="M1279" t="s">
        <v>431</v>
      </c>
      <c r="N1279" t="s">
        <v>820</v>
      </c>
      <c r="O1279" t="s">
        <v>920</v>
      </c>
      <c r="P1279" t="s">
        <v>863</v>
      </c>
      <c r="Q1279" t="s">
        <v>840</v>
      </c>
      <c r="R1279" t="s">
        <v>79</v>
      </c>
      <c r="S1279">
        <v>1</v>
      </c>
      <c r="T1279">
        <v>1</v>
      </c>
      <c r="V1279">
        <v>1</v>
      </c>
      <c r="X1279">
        <v>5</v>
      </c>
      <c r="Y1279" t="s">
        <v>475</v>
      </c>
      <c r="Z1279" t="s">
        <v>460</v>
      </c>
      <c r="AA1279" t="s">
        <v>80</v>
      </c>
      <c r="AB1279" t="s">
        <v>81</v>
      </c>
      <c r="AC1279" t="s">
        <v>82</v>
      </c>
      <c r="AD1279" t="s">
        <v>83</v>
      </c>
      <c r="AE1279" t="s">
        <v>84</v>
      </c>
      <c r="AF1279" t="s">
        <v>85</v>
      </c>
      <c r="AG1279">
        <v>1.8</v>
      </c>
      <c r="AH1279">
        <v>1.6</v>
      </c>
      <c r="AI1279">
        <v>1.7</v>
      </c>
      <c r="AJ1279" t="s">
        <v>86</v>
      </c>
      <c r="AK1279" t="s">
        <v>87</v>
      </c>
      <c r="AL1279" t="s">
        <v>88</v>
      </c>
      <c r="AM1279" t="s">
        <v>89</v>
      </c>
      <c r="AN1279" t="s">
        <v>90</v>
      </c>
      <c r="AO1279" t="s">
        <v>91</v>
      </c>
      <c r="AP1279" t="s">
        <v>92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1</v>
      </c>
      <c r="BG1279">
        <v>0</v>
      </c>
      <c r="BH1279">
        <v>0</v>
      </c>
      <c r="BI1279">
        <v>0</v>
      </c>
      <c r="BJ1279">
        <v>1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1</v>
      </c>
      <c r="BQ1279">
        <v>0</v>
      </c>
      <c r="BR1279">
        <v>0</v>
      </c>
      <c r="BS1279">
        <v>1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 t="s">
        <v>475</v>
      </c>
      <c r="BZ1279" t="s">
        <v>476</v>
      </c>
      <c r="CA1279" t="s">
        <v>80</v>
      </c>
      <c r="CB1279" t="s">
        <v>477</v>
      </c>
      <c r="CC1279" t="s">
        <v>478</v>
      </c>
      <c r="CD1279" t="s">
        <v>464</v>
      </c>
      <c r="CE1279" t="s">
        <v>343</v>
      </c>
      <c r="CF1279">
        <v>1.7</v>
      </c>
      <c r="CG1279">
        <v>2.1</v>
      </c>
      <c r="CH1279">
        <v>1.5</v>
      </c>
      <c r="CI1279">
        <v>2</v>
      </c>
      <c r="CJ1279" t="s">
        <v>472</v>
      </c>
      <c r="CK1279" t="s">
        <v>465</v>
      </c>
      <c r="CL1279">
        <v>0.57999999999999996</v>
      </c>
      <c r="CM1279">
        <v>0.61</v>
      </c>
      <c r="CN1279">
        <v>1</v>
      </c>
      <c r="CO1279">
        <v>0</v>
      </c>
      <c r="CP1279">
        <v>0</v>
      </c>
      <c r="CQ1279">
        <v>0</v>
      </c>
      <c r="CR1279">
        <v>0</v>
      </c>
      <c r="CS1279">
        <v>1</v>
      </c>
      <c r="CT1279">
        <v>0</v>
      </c>
      <c r="CU1279">
        <v>0</v>
      </c>
      <c r="CV1279">
        <v>0</v>
      </c>
      <c r="CW1279">
        <v>0</v>
      </c>
      <c r="CX1279">
        <v>1</v>
      </c>
    </row>
    <row r="1280" spans="1:102" x14ac:dyDescent="0.25">
      <c r="A1280">
        <v>224</v>
      </c>
      <c r="B1280" t="s">
        <v>72</v>
      </c>
      <c r="C1280" t="s">
        <v>73</v>
      </c>
      <c r="D1280" t="s">
        <v>365</v>
      </c>
      <c r="E1280" t="s">
        <v>836</v>
      </c>
      <c r="F1280" t="s">
        <v>75</v>
      </c>
      <c r="G1280">
        <v>2012</v>
      </c>
      <c r="J1280" t="s">
        <v>367</v>
      </c>
      <c r="K1280" t="s">
        <v>184</v>
      </c>
      <c r="L1280" t="s">
        <v>227</v>
      </c>
      <c r="M1280" t="s">
        <v>431</v>
      </c>
      <c r="N1280" t="s">
        <v>820</v>
      </c>
      <c r="O1280" t="s">
        <v>920</v>
      </c>
      <c r="P1280" t="s">
        <v>863</v>
      </c>
      <c r="Q1280" t="s">
        <v>840</v>
      </c>
      <c r="R1280" t="s">
        <v>79</v>
      </c>
      <c r="S1280">
        <v>6</v>
      </c>
      <c r="T1280">
        <v>1</v>
      </c>
      <c r="V1280">
        <v>1</v>
      </c>
      <c r="W1280">
        <v>5</v>
      </c>
      <c r="X1280">
        <v>50</v>
      </c>
      <c r="Y1280" t="s">
        <v>514</v>
      </c>
      <c r="Z1280" t="s">
        <v>515</v>
      </c>
      <c r="AA1280" t="s">
        <v>106</v>
      </c>
      <c r="AB1280" t="s">
        <v>81</v>
      </c>
      <c r="AC1280" t="s">
        <v>82</v>
      </c>
      <c r="AD1280" t="s">
        <v>83</v>
      </c>
      <c r="AE1280" t="s">
        <v>84</v>
      </c>
      <c r="AF1280" t="s">
        <v>85</v>
      </c>
      <c r="AG1280">
        <v>3.1</v>
      </c>
      <c r="AH1280">
        <v>2.0499999999999998</v>
      </c>
      <c r="AI1280">
        <v>2.58</v>
      </c>
      <c r="AJ1280" t="s">
        <v>117</v>
      </c>
      <c r="AK1280" t="s">
        <v>87</v>
      </c>
      <c r="AL1280" t="s">
        <v>88</v>
      </c>
      <c r="AM1280" t="s">
        <v>89</v>
      </c>
      <c r="AN1280" t="s">
        <v>90</v>
      </c>
      <c r="AO1280" t="s">
        <v>97</v>
      </c>
      <c r="AP1280" t="s">
        <v>108</v>
      </c>
      <c r="AQ1280">
        <v>0</v>
      </c>
      <c r="AR1280">
        <v>1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1</v>
      </c>
      <c r="BG1280">
        <v>0</v>
      </c>
      <c r="BH1280">
        <v>0</v>
      </c>
      <c r="BI1280">
        <v>0</v>
      </c>
      <c r="BJ1280">
        <v>1</v>
      </c>
      <c r="BK1280">
        <v>0</v>
      </c>
      <c r="BL1280">
        <v>0</v>
      </c>
      <c r="BM1280">
        <v>0</v>
      </c>
      <c r="BN1280">
        <v>0</v>
      </c>
      <c r="BO1280">
        <v>1</v>
      </c>
      <c r="BP1280">
        <v>1</v>
      </c>
      <c r="BQ1280">
        <v>1</v>
      </c>
      <c r="BR1280">
        <v>0</v>
      </c>
      <c r="BS1280">
        <v>1</v>
      </c>
      <c r="BT1280">
        <v>0</v>
      </c>
      <c r="BU1280">
        <v>0</v>
      </c>
      <c r="BV1280">
        <v>0</v>
      </c>
      <c r="BW1280">
        <v>1</v>
      </c>
      <c r="BX1280">
        <v>0</v>
      </c>
      <c r="BY1280" t="s">
        <v>514</v>
      </c>
      <c r="BZ1280" t="s">
        <v>461</v>
      </c>
      <c r="CA1280" t="s">
        <v>106</v>
      </c>
      <c r="CB1280" t="s">
        <v>462</v>
      </c>
      <c r="CC1280" t="s">
        <v>72</v>
      </c>
      <c r="CD1280" t="s">
        <v>464</v>
      </c>
      <c r="CE1280" t="s">
        <v>343</v>
      </c>
      <c r="CF1280">
        <v>2.5</v>
      </c>
      <c r="CG1280">
        <v>3.6</v>
      </c>
      <c r="CH1280">
        <v>1.7</v>
      </c>
      <c r="CI1280">
        <v>2.4</v>
      </c>
      <c r="CJ1280" t="s">
        <v>18</v>
      </c>
      <c r="CK1280" t="s">
        <v>465</v>
      </c>
      <c r="CL1280">
        <v>0.15</v>
      </c>
      <c r="CM1280">
        <v>1</v>
      </c>
      <c r="CN1280">
        <v>1</v>
      </c>
      <c r="CO1280">
        <v>0</v>
      </c>
      <c r="CP1280">
        <v>0</v>
      </c>
      <c r="CQ1280">
        <v>0</v>
      </c>
      <c r="CR1280">
        <v>1</v>
      </c>
      <c r="CS1280">
        <v>1</v>
      </c>
      <c r="CT1280">
        <v>0</v>
      </c>
      <c r="CU1280">
        <v>0</v>
      </c>
      <c r="CV1280">
        <v>0</v>
      </c>
      <c r="CW1280">
        <v>0</v>
      </c>
      <c r="CX1280">
        <v>1</v>
      </c>
    </row>
    <row r="1281" spans="1:102" x14ac:dyDescent="0.25">
      <c r="A1281">
        <v>225</v>
      </c>
      <c r="B1281" t="s">
        <v>72</v>
      </c>
      <c r="C1281" t="s">
        <v>73</v>
      </c>
      <c r="D1281" t="s">
        <v>365</v>
      </c>
      <c r="E1281" t="s">
        <v>836</v>
      </c>
      <c r="F1281" t="s">
        <v>75</v>
      </c>
      <c r="G1281">
        <v>2012</v>
      </c>
      <c r="J1281" t="s">
        <v>367</v>
      </c>
      <c r="K1281" t="s">
        <v>184</v>
      </c>
      <c r="L1281" t="s">
        <v>227</v>
      </c>
      <c r="M1281" t="s">
        <v>431</v>
      </c>
      <c r="N1281" t="s">
        <v>393</v>
      </c>
      <c r="O1281" t="s">
        <v>921</v>
      </c>
      <c r="P1281" t="s">
        <v>863</v>
      </c>
      <c r="Q1281" t="s">
        <v>840</v>
      </c>
      <c r="R1281" t="s">
        <v>79</v>
      </c>
      <c r="S1281">
        <v>1</v>
      </c>
      <c r="T1281">
        <v>1</v>
      </c>
      <c r="V1281">
        <v>1</v>
      </c>
      <c r="X1281">
        <v>5</v>
      </c>
      <c r="Y1281" t="s">
        <v>475</v>
      </c>
      <c r="Z1281" t="s">
        <v>460</v>
      </c>
      <c r="AA1281" t="s">
        <v>80</v>
      </c>
      <c r="AB1281" t="s">
        <v>81</v>
      </c>
      <c r="AC1281" t="s">
        <v>82</v>
      </c>
      <c r="AD1281" t="s">
        <v>83</v>
      </c>
      <c r="AE1281" t="s">
        <v>84</v>
      </c>
      <c r="AF1281" t="s">
        <v>85</v>
      </c>
      <c r="AG1281">
        <v>1.8</v>
      </c>
      <c r="AH1281">
        <v>1.6</v>
      </c>
      <c r="AI1281">
        <v>1.7</v>
      </c>
      <c r="AJ1281" t="s">
        <v>86</v>
      </c>
      <c r="AK1281" t="s">
        <v>87</v>
      </c>
      <c r="AL1281" t="s">
        <v>88</v>
      </c>
      <c r="AM1281" t="s">
        <v>89</v>
      </c>
      <c r="AN1281" t="s">
        <v>90</v>
      </c>
      <c r="AO1281" t="s">
        <v>91</v>
      </c>
      <c r="AP1281" t="s">
        <v>92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1</v>
      </c>
      <c r="BG1281">
        <v>0</v>
      </c>
      <c r="BH1281">
        <v>0</v>
      </c>
      <c r="BI1281">
        <v>0</v>
      </c>
      <c r="BJ1281">
        <v>1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1</v>
      </c>
      <c r="BQ1281">
        <v>0</v>
      </c>
      <c r="BR1281">
        <v>0</v>
      </c>
      <c r="BS1281">
        <v>1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 t="s">
        <v>475</v>
      </c>
      <c r="BZ1281" t="s">
        <v>476</v>
      </c>
      <c r="CA1281" t="s">
        <v>80</v>
      </c>
      <c r="CB1281" t="s">
        <v>477</v>
      </c>
      <c r="CC1281" t="s">
        <v>478</v>
      </c>
      <c r="CD1281" t="s">
        <v>464</v>
      </c>
      <c r="CE1281" t="s">
        <v>343</v>
      </c>
      <c r="CF1281">
        <v>1.7</v>
      </c>
      <c r="CG1281">
        <v>2.1</v>
      </c>
      <c r="CH1281">
        <v>1.5</v>
      </c>
      <c r="CI1281">
        <v>2</v>
      </c>
      <c r="CJ1281" t="s">
        <v>472</v>
      </c>
      <c r="CK1281" t="s">
        <v>465</v>
      </c>
      <c r="CL1281">
        <v>0.57999999999999996</v>
      </c>
      <c r="CM1281">
        <v>0.61</v>
      </c>
      <c r="CN1281">
        <v>1</v>
      </c>
      <c r="CO1281">
        <v>0</v>
      </c>
      <c r="CP1281">
        <v>0</v>
      </c>
      <c r="CQ1281">
        <v>0</v>
      </c>
      <c r="CR1281">
        <v>0</v>
      </c>
      <c r="CS1281">
        <v>1</v>
      </c>
      <c r="CT1281">
        <v>0</v>
      </c>
      <c r="CU1281">
        <v>0</v>
      </c>
      <c r="CV1281">
        <v>0</v>
      </c>
      <c r="CW1281">
        <v>0</v>
      </c>
      <c r="CX1281">
        <v>1</v>
      </c>
    </row>
    <row r="1282" spans="1:102" x14ac:dyDescent="0.25">
      <c r="A1282">
        <v>226</v>
      </c>
      <c r="B1282" t="s">
        <v>72</v>
      </c>
      <c r="C1282" t="s">
        <v>73</v>
      </c>
      <c r="D1282" t="s">
        <v>365</v>
      </c>
      <c r="E1282" t="s">
        <v>836</v>
      </c>
      <c r="F1282" t="s">
        <v>75</v>
      </c>
      <c r="G1282">
        <v>2012</v>
      </c>
      <c r="J1282" t="s">
        <v>367</v>
      </c>
      <c r="K1282" t="s">
        <v>184</v>
      </c>
      <c r="L1282" t="s">
        <v>227</v>
      </c>
      <c r="M1282" t="s">
        <v>431</v>
      </c>
      <c r="N1282" t="s">
        <v>393</v>
      </c>
      <c r="O1282" t="s">
        <v>921</v>
      </c>
      <c r="P1282" t="s">
        <v>863</v>
      </c>
      <c r="Q1282" t="s">
        <v>840</v>
      </c>
      <c r="R1282" t="s">
        <v>79</v>
      </c>
      <c r="S1282">
        <v>1</v>
      </c>
      <c r="T1282">
        <v>1</v>
      </c>
      <c r="V1282">
        <v>1</v>
      </c>
      <c r="X1282">
        <v>5</v>
      </c>
      <c r="Y1282" t="s">
        <v>475</v>
      </c>
      <c r="Z1282" t="s">
        <v>460</v>
      </c>
      <c r="AA1282" t="s">
        <v>80</v>
      </c>
      <c r="AB1282" t="s">
        <v>81</v>
      </c>
      <c r="AC1282" t="s">
        <v>82</v>
      </c>
      <c r="AD1282" t="s">
        <v>83</v>
      </c>
      <c r="AE1282" t="s">
        <v>84</v>
      </c>
      <c r="AF1282" t="s">
        <v>85</v>
      </c>
      <c r="AG1282">
        <v>1.8</v>
      </c>
      <c r="AH1282">
        <v>1.6</v>
      </c>
      <c r="AI1282">
        <v>1.7</v>
      </c>
      <c r="AJ1282" t="s">
        <v>86</v>
      </c>
      <c r="AK1282" t="s">
        <v>87</v>
      </c>
      <c r="AL1282" t="s">
        <v>88</v>
      </c>
      <c r="AM1282" t="s">
        <v>89</v>
      </c>
      <c r="AN1282" t="s">
        <v>90</v>
      </c>
      <c r="AO1282" t="s">
        <v>91</v>
      </c>
      <c r="AP1282" t="s">
        <v>92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1</v>
      </c>
      <c r="BG1282">
        <v>0</v>
      </c>
      <c r="BH1282">
        <v>0</v>
      </c>
      <c r="BI1282">
        <v>0</v>
      </c>
      <c r="BJ1282">
        <v>1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1</v>
      </c>
      <c r="BQ1282">
        <v>0</v>
      </c>
      <c r="BR1282">
        <v>0</v>
      </c>
      <c r="BS1282">
        <v>1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 t="s">
        <v>475</v>
      </c>
      <c r="BZ1282" t="s">
        <v>476</v>
      </c>
      <c r="CA1282" t="s">
        <v>80</v>
      </c>
      <c r="CB1282" t="s">
        <v>477</v>
      </c>
      <c r="CC1282" t="s">
        <v>478</v>
      </c>
      <c r="CD1282" t="s">
        <v>464</v>
      </c>
      <c r="CE1282" t="s">
        <v>343</v>
      </c>
      <c r="CF1282">
        <v>1.7</v>
      </c>
      <c r="CG1282">
        <v>2.1</v>
      </c>
      <c r="CH1282">
        <v>1.5</v>
      </c>
      <c r="CI1282">
        <v>2</v>
      </c>
      <c r="CJ1282" t="s">
        <v>472</v>
      </c>
      <c r="CK1282" t="s">
        <v>465</v>
      </c>
      <c r="CL1282">
        <v>0.57999999999999996</v>
      </c>
      <c r="CM1282">
        <v>0.61</v>
      </c>
      <c r="CN1282">
        <v>1</v>
      </c>
      <c r="CO1282">
        <v>0</v>
      </c>
      <c r="CP1282">
        <v>0</v>
      </c>
      <c r="CQ1282">
        <v>0</v>
      </c>
      <c r="CR1282">
        <v>0</v>
      </c>
      <c r="CS1282">
        <v>1</v>
      </c>
      <c r="CT1282">
        <v>0</v>
      </c>
      <c r="CU1282">
        <v>0</v>
      </c>
      <c r="CV1282">
        <v>0</v>
      </c>
      <c r="CW1282">
        <v>0</v>
      </c>
      <c r="CX1282">
        <v>1</v>
      </c>
    </row>
    <row r="1283" spans="1:102" x14ac:dyDescent="0.25">
      <c r="A1283">
        <v>227</v>
      </c>
      <c r="B1283" t="s">
        <v>72</v>
      </c>
      <c r="C1283" t="s">
        <v>73</v>
      </c>
      <c r="D1283" t="s">
        <v>365</v>
      </c>
      <c r="E1283" t="s">
        <v>836</v>
      </c>
      <c r="F1283" t="s">
        <v>75</v>
      </c>
      <c r="G1283">
        <v>2012</v>
      </c>
      <c r="J1283" t="s">
        <v>367</v>
      </c>
      <c r="K1283" t="s">
        <v>184</v>
      </c>
      <c r="L1283" t="s">
        <v>227</v>
      </c>
      <c r="M1283" t="s">
        <v>431</v>
      </c>
      <c r="N1283" t="s">
        <v>393</v>
      </c>
      <c r="O1283" t="s">
        <v>921</v>
      </c>
      <c r="P1283" t="s">
        <v>863</v>
      </c>
      <c r="Q1283" t="s">
        <v>840</v>
      </c>
      <c r="R1283" t="s">
        <v>79</v>
      </c>
      <c r="S1283">
        <v>4</v>
      </c>
      <c r="T1283">
        <v>1</v>
      </c>
      <c r="U1283">
        <v>1</v>
      </c>
      <c r="W1283">
        <v>3</v>
      </c>
      <c r="X1283">
        <v>50</v>
      </c>
      <c r="Y1283" t="s">
        <v>514</v>
      </c>
      <c r="Z1283" t="s">
        <v>515</v>
      </c>
      <c r="AA1283" t="s">
        <v>106</v>
      </c>
      <c r="AB1283" t="s">
        <v>81</v>
      </c>
      <c r="AC1283" t="s">
        <v>82</v>
      </c>
      <c r="AD1283" t="s">
        <v>83</v>
      </c>
      <c r="AE1283" t="s">
        <v>84</v>
      </c>
      <c r="AF1283" t="s">
        <v>85</v>
      </c>
      <c r="AG1283">
        <v>3.1</v>
      </c>
      <c r="AH1283">
        <v>2.0499999999999998</v>
      </c>
      <c r="AI1283">
        <v>2.58</v>
      </c>
      <c r="AJ1283" t="s">
        <v>117</v>
      </c>
      <c r="AK1283" t="s">
        <v>87</v>
      </c>
      <c r="AL1283" t="s">
        <v>88</v>
      </c>
      <c r="AM1283" t="s">
        <v>89</v>
      </c>
      <c r="AN1283" t="s">
        <v>90</v>
      </c>
      <c r="AO1283" t="s">
        <v>97</v>
      </c>
      <c r="AP1283" t="s">
        <v>108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</v>
      </c>
      <c r="BG1283">
        <v>0</v>
      </c>
      <c r="BH1283">
        <v>0</v>
      </c>
      <c r="BI1283">
        <v>0</v>
      </c>
      <c r="BJ1283">
        <v>1</v>
      </c>
      <c r="BK1283">
        <v>0</v>
      </c>
      <c r="BL1283">
        <v>0</v>
      </c>
      <c r="BM1283">
        <v>0</v>
      </c>
      <c r="BN1283">
        <v>0</v>
      </c>
      <c r="BO1283">
        <v>1</v>
      </c>
      <c r="BP1283">
        <v>1</v>
      </c>
      <c r="BQ1283">
        <v>1</v>
      </c>
      <c r="BR1283">
        <v>0</v>
      </c>
      <c r="BS1283">
        <v>1</v>
      </c>
      <c r="BT1283">
        <v>0</v>
      </c>
      <c r="BU1283">
        <v>0</v>
      </c>
      <c r="BV1283">
        <v>0</v>
      </c>
      <c r="BW1283">
        <v>1</v>
      </c>
      <c r="BX1283">
        <v>0</v>
      </c>
      <c r="BY1283" t="s">
        <v>514</v>
      </c>
      <c r="BZ1283" t="s">
        <v>461</v>
      </c>
      <c r="CA1283" t="s">
        <v>106</v>
      </c>
      <c r="CB1283" t="s">
        <v>462</v>
      </c>
      <c r="CC1283" t="s">
        <v>72</v>
      </c>
      <c r="CD1283" t="s">
        <v>464</v>
      </c>
      <c r="CE1283" t="s">
        <v>343</v>
      </c>
      <c r="CF1283">
        <v>2.5</v>
      </c>
      <c r="CG1283">
        <v>3.6</v>
      </c>
      <c r="CH1283">
        <v>1.7</v>
      </c>
      <c r="CI1283">
        <v>2.4</v>
      </c>
      <c r="CJ1283" t="s">
        <v>18</v>
      </c>
      <c r="CK1283" t="s">
        <v>465</v>
      </c>
      <c r="CL1283">
        <v>0.15</v>
      </c>
      <c r="CM1283">
        <v>1</v>
      </c>
      <c r="CN1283">
        <v>1</v>
      </c>
      <c r="CO1283">
        <v>0</v>
      </c>
      <c r="CP1283">
        <v>0</v>
      </c>
      <c r="CQ1283">
        <v>0</v>
      </c>
      <c r="CR1283">
        <v>1</v>
      </c>
      <c r="CS1283">
        <v>1</v>
      </c>
      <c r="CT1283">
        <v>0</v>
      </c>
      <c r="CU1283">
        <v>0</v>
      </c>
      <c r="CV1283">
        <v>0</v>
      </c>
      <c r="CW1283">
        <v>0</v>
      </c>
      <c r="CX1283">
        <v>1</v>
      </c>
    </row>
    <row r="1284" spans="1:102" x14ac:dyDescent="0.25">
      <c r="A1284">
        <v>20</v>
      </c>
      <c r="B1284" t="s">
        <v>72</v>
      </c>
      <c r="C1284" t="s">
        <v>73</v>
      </c>
      <c r="D1284" t="s">
        <v>365</v>
      </c>
      <c r="E1284" t="s">
        <v>389</v>
      </c>
      <c r="F1284" t="s">
        <v>75</v>
      </c>
      <c r="G1284">
        <v>2012</v>
      </c>
      <c r="H1284">
        <v>8</v>
      </c>
      <c r="J1284" t="s">
        <v>228</v>
      </c>
      <c r="K1284" t="s">
        <v>370</v>
      </c>
      <c r="L1284" t="s">
        <v>226</v>
      </c>
      <c r="M1284" t="s">
        <v>838</v>
      </c>
      <c r="N1284">
        <v>2</v>
      </c>
      <c r="O1284" t="s">
        <v>922</v>
      </c>
      <c r="P1284" t="s">
        <v>864</v>
      </c>
      <c r="Q1284" t="s">
        <v>840</v>
      </c>
      <c r="R1284" t="s">
        <v>79</v>
      </c>
      <c r="S1284">
        <v>3</v>
      </c>
      <c r="T1284">
        <v>2</v>
      </c>
      <c r="V1284">
        <v>2</v>
      </c>
      <c r="W1284">
        <v>1</v>
      </c>
      <c r="X1284">
        <v>927</v>
      </c>
      <c r="Y1284" t="s">
        <v>680</v>
      </c>
      <c r="Z1284" t="s">
        <v>548</v>
      </c>
      <c r="AA1284" t="s">
        <v>130</v>
      </c>
      <c r="AB1284" t="s">
        <v>81</v>
      </c>
      <c r="AC1284" t="s">
        <v>82</v>
      </c>
      <c r="AD1284" t="s">
        <v>100</v>
      </c>
      <c r="AE1284" t="s">
        <v>101</v>
      </c>
      <c r="AF1284" t="s">
        <v>85</v>
      </c>
      <c r="AG1284">
        <v>7.5</v>
      </c>
      <c r="AH1284">
        <v>5.75</v>
      </c>
      <c r="AI1284">
        <v>6.625</v>
      </c>
      <c r="AJ1284" t="s">
        <v>131</v>
      </c>
      <c r="AK1284" t="s">
        <v>112</v>
      </c>
      <c r="AL1284" t="s">
        <v>88</v>
      </c>
      <c r="AM1284" t="s">
        <v>113</v>
      </c>
      <c r="AN1284" t="s">
        <v>90</v>
      </c>
      <c r="AO1284" t="s">
        <v>91</v>
      </c>
      <c r="AP1284" t="s">
        <v>92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1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1</v>
      </c>
      <c r="BQ1284">
        <v>0</v>
      </c>
      <c r="BR1284">
        <v>0</v>
      </c>
      <c r="BS1284">
        <v>1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 t="s">
        <v>680</v>
      </c>
      <c r="BZ1284" t="s">
        <v>549</v>
      </c>
      <c r="CA1284" t="s">
        <v>130</v>
      </c>
      <c r="CB1284" t="s">
        <v>501</v>
      </c>
      <c r="CC1284" t="s">
        <v>491</v>
      </c>
      <c r="CD1284" t="s">
        <v>491</v>
      </c>
      <c r="CE1284" t="s">
        <v>100</v>
      </c>
      <c r="CF1284">
        <v>7.9</v>
      </c>
      <c r="CG1284">
        <v>9.3000000000000007</v>
      </c>
      <c r="CH1284">
        <v>5</v>
      </c>
      <c r="CI1284">
        <v>8.3000000000000007</v>
      </c>
      <c r="CJ1284" t="s">
        <v>509</v>
      </c>
      <c r="CK1284" t="s">
        <v>465</v>
      </c>
      <c r="CL1284">
        <v>0.81</v>
      </c>
      <c r="CM1284">
        <v>0.53</v>
      </c>
      <c r="CN1284">
        <v>0</v>
      </c>
      <c r="CO1284">
        <v>0</v>
      </c>
      <c r="CP1284">
        <v>1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1</v>
      </c>
      <c r="CW1284">
        <v>0</v>
      </c>
      <c r="CX1284">
        <v>1</v>
      </c>
    </row>
    <row r="1285" spans="1:102" x14ac:dyDescent="0.25">
      <c r="A1285">
        <v>51</v>
      </c>
      <c r="B1285" t="s">
        <v>72</v>
      </c>
      <c r="C1285" t="s">
        <v>73</v>
      </c>
      <c r="D1285" t="s">
        <v>365</v>
      </c>
      <c r="E1285" t="s">
        <v>389</v>
      </c>
      <c r="F1285" t="s">
        <v>75</v>
      </c>
      <c r="G1285">
        <v>2012</v>
      </c>
      <c r="H1285">
        <v>8</v>
      </c>
      <c r="J1285" t="s">
        <v>228</v>
      </c>
      <c r="K1285" t="s">
        <v>370</v>
      </c>
      <c r="L1285" t="s">
        <v>226</v>
      </c>
      <c r="M1285" t="s">
        <v>838</v>
      </c>
      <c r="N1285">
        <v>2</v>
      </c>
      <c r="O1285" t="s">
        <v>922</v>
      </c>
      <c r="P1285" t="s">
        <v>864</v>
      </c>
      <c r="Q1285" t="s">
        <v>840</v>
      </c>
      <c r="R1285" t="s">
        <v>79</v>
      </c>
      <c r="S1285">
        <v>13</v>
      </c>
      <c r="T1285">
        <v>3</v>
      </c>
      <c r="U1285">
        <v>2</v>
      </c>
      <c r="V1285">
        <v>1</v>
      </c>
      <c r="W1285">
        <v>10</v>
      </c>
      <c r="X1285">
        <v>134</v>
      </c>
      <c r="Y1285" t="s">
        <v>535</v>
      </c>
      <c r="Z1285" t="s">
        <v>460</v>
      </c>
      <c r="AA1285" t="s">
        <v>103</v>
      </c>
      <c r="AB1285" t="s">
        <v>81</v>
      </c>
      <c r="AC1285" t="s">
        <v>82</v>
      </c>
      <c r="AD1285" t="s">
        <v>83</v>
      </c>
      <c r="AE1285" t="s">
        <v>84</v>
      </c>
      <c r="AF1285" t="s">
        <v>85</v>
      </c>
      <c r="AG1285">
        <v>6</v>
      </c>
      <c r="AH1285">
        <v>5</v>
      </c>
      <c r="AI1285">
        <v>5.5</v>
      </c>
      <c r="AJ1285" t="s">
        <v>104</v>
      </c>
      <c r="AK1285" t="s">
        <v>87</v>
      </c>
      <c r="AL1285" t="s">
        <v>88</v>
      </c>
      <c r="AM1285" t="s">
        <v>89</v>
      </c>
      <c r="AN1285" t="s">
        <v>90</v>
      </c>
      <c r="AO1285" t="s">
        <v>97</v>
      </c>
      <c r="AP1285" t="s">
        <v>92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1</v>
      </c>
      <c r="BG1285">
        <v>0</v>
      </c>
      <c r="BH1285">
        <v>0</v>
      </c>
      <c r="BI1285">
        <v>0</v>
      </c>
      <c r="BJ1285">
        <v>1</v>
      </c>
      <c r="BK1285">
        <v>0</v>
      </c>
      <c r="BL1285">
        <v>0</v>
      </c>
      <c r="BM1285">
        <v>0</v>
      </c>
      <c r="BN1285">
        <v>0</v>
      </c>
      <c r="BO1285">
        <v>1</v>
      </c>
      <c r="BP1285">
        <v>1</v>
      </c>
      <c r="BQ1285">
        <v>1</v>
      </c>
      <c r="BR1285">
        <v>0</v>
      </c>
      <c r="BS1285">
        <v>1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 t="s">
        <v>535</v>
      </c>
      <c r="BZ1285" t="s">
        <v>536</v>
      </c>
      <c r="CA1285" t="s">
        <v>103</v>
      </c>
      <c r="CB1285" t="s">
        <v>531</v>
      </c>
      <c r="CC1285" t="s">
        <v>478</v>
      </c>
      <c r="CD1285" t="s">
        <v>464</v>
      </c>
      <c r="CE1285" t="s">
        <v>343</v>
      </c>
      <c r="CF1285">
        <v>5.3</v>
      </c>
      <c r="CG1285">
        <v>8.5</v>
      </c>
      <c r="CH1285">
        <v>3.2</v>
      </c>
      <c r="CI1285">
        <v>5.5</v>
      </c>
      <c r="CJ1285" t="s">
        <v>18</v>
      </c>
      <c r="CK1285" t="s">
        <v>465</v>
      </c>
      <c r="CL1285">
        <v>0.72</v>
      </c>
      <c r="CM1285">
        <v>0.75</v>
      </c>
      <c r="CN1285">
        <v>1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1</v>
      </c>
      <c r="CU1285">
        <v>0</v>
      </c>
      <c r="CV1285">
        <v>0</v>
      </c>
      <c r="CW1285">
        <v>0</v>
      </c>
      <c r="CX1285">
        <v>1</v>
      </c>
    </row>
    <row r="1286" spans="1:102" x14ac:dyDescent="0.25">
      <c r="A1286">
        <v>138</v>
      </c>
      <c r="B1286" t="s">
        <v>72</v>
      </c>
      <c r="C1286" t="s">
        <v>73</v>
      </c>
      <c r="D1286" t="s">
        <v>365</v>
      </c>
      <c r="E1286" t="s">
        <v>389</v>
      </c>
      <c r="F1286" t="s">
        <v>75</v>
      </c>
      <c r="G1286">
        <v>2012</v>
      </c>
      <c r="H1286">
        <v>8</v>
      </c>
      <c r="J1286" t="s">
        <v>228</v>
      </c>
      <c r="K1286" t="s">
        <v>370</v>
      </c>
      <c r="L1286" t="s">
        <v>226</v>
      </c>
      <c r="M1286" t="s">
        <v>838</v>
      </c>
      <c r="N1286">
        <v>2</v>
      </c>
      <c r="O1286" t="s">
        <v>922</v>
      </c>
      <c r="P1286" t="s">
        <v>864</v>
      </c>
      <c r="Q1286" t="s">
        <v>840</v>
      </c>
      <c r="R1286" t="s">
        <v>79</v>
      </c>
      <c r="S1286">
        <v>1</v>
      </c>
      <c r="T1286">
        <v>1</v>
      </c>
      <c r="V1286">
        <v>1</v>
      </c>
      <c r="X1286">
        <v>697</v>
      </c>
      <c r="Y1286" t="s">
        <v>644</v>
      </c>
      <c r="Z1286" t="s">
        <v>488</v>
      </c>
      <c r="AA1286" t="s">
        <v>106</v>
      </c>
      <c r="AB1286" t="s">
        <v>81</v>
      </c>
      <c r="AC1286" t="s">
        <v>82</v>
      </c>
      <c r="AD1286" t="s">
        <v>95</v>
      </c>
      <c r="AE1286" t="s">
        <v>84</v>
      </c>
      <c r="AF1286" t="s">
        <v>85</v>
      </c>
      <c r="AG1286">
        <v>4</v>
      </c>
      <c r="AH1286">
        <v>3.5</v>
      </c>
      <c r="AI1286">
        <v>3.75</v>
      </c>
      <c r="AJ1286" t="s">
        <v>122</v>
      </c>
      <c r="AK1286" t="s">
        <v>87</v>
      </c>
      <c r="AL1286" t="s">
        <v>88</v>
      </c>
      <c r="AM1286" t="s">
        <v>89</v>
      </c>
      <c r="AN1286" t="s">
        <v>90</v>
      </c>
      <c r="AO1286" t="s">
        <v>97</v>
      </c>
      <c r="AP1286" t="s">
        <v>92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1</v>
      </c>
      <c r="BG1286">
        <v>0</v>
      </c>
      <c r="BH1286">
        <v>0</v>
      </c>
      <c r="BI1286">
        <v>0</v>
      </c>
      <c r="BJ1286">
        <v>1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1</v>
      </c>
      <c r="BQ1286">
        <v>1</v>
      </c>
      <c r="BR1286">
        <v>0</v>
      </c>
      <c r="BS1286">
        <v>1</v>
      </c>
      <c r="BT1286">
        <v>0</v>
      </c>
      <c r="BU1286">
        <v>0</v>
      </c>
      <c r="BV1286">
        <v>0</v>
      </c>
      <c r="BW1286">
        <v>0</v>
      </c>
      <c r="BX1286">
        <v>0</v>
      </c>
    </row>
    <row r="1287" spans="1:102" x14ac:dyDescent="0.25">
      <c r="A1287">
        <v>215</v>
      </c>
      <c r="B1287" t="s">
        <v>72</v>
      </c>
      <c r="C1287" t="s">
        <v>73</v>
      </c>
      <c r="D1287" t="s">
        <v>365</v>
      </c>
      <c r="E1287" t="s">
        <v>389</v>
      </c>
      <c r="F1287" t="s">
        <v>75</v>
      </c>
      <c r="G1287">
        <v>2012</v>
      </c>
      <c r="H1287">
        <v>8</v>
      </c>
      <c r="J1287" t="s">
        <v>228</v>
      </c>
      <c r="K1287" t="s">
        <v>370</v>
      </c>
      <c r="L1287" t="s">
        <v>226</v>
      </c>
      <c r="M1287" t="s">
        <v>838</v>
      </c>
      <c r="N1287">
        <v>2</v>
      </c>
      <c r="O1287" t="s">
        <v>922</v>
      </c>
      <c r="P1287" t="s">
        <v>864</v>
      </c>
      <c r="Q1287" t="s">
        <v>840</v>
      </c>
      <c r="R1287" t="s">
        <v>79</v>
      </c>
      <c r="S1287">
        <v>7</v>
      </c>
      <c r="T1287">
        <v>7</v>
      </c>
      <c r="U1287">
        <v>4</v>
      </c>
      <c r="V1287">
        <v>3</v>
      </c>
      <c r="X1287">
        <v>179</v>
      </c>
      <c r="Y1287" t="s">
        <v>540</v>
      </c>
      <c r="Z1287" t="s">
        <v>515</v>
      </c>
      <c r="AA1287" t="s">
        <v>99</v>
      </c>
      <c r="AB1287" t="s">
        <v>81</v>
      </c>
      <c r="AC1287" t="s">
        <v>82</v>
      </c>
      <c r="AD1287" t="s">
        <v>83</v>
      </c>
      <c r="AE1287" t="s">
        <v>84</v>
      </c>
      <c r="AF1287" t="s">
        <v>85</v>
      </c>
      <c r="AG1287">
        <v>4.05</v>
      </c>
      <c r="AH1287">
        <v>2.85</v>
      </c>
      <c r="AI1287">
        <v>3.45</v>
      </c>
      <c r="AJ1287" t="s">
        <v>105</v>
      </c>
      <c r="AK1287" t="s">
        <v>87</v>
      </c>
      <c r="AL1287" t="s">
        <v>88</v>
      </c>
      <c r="AM1287" t="s">
        <v>89</v>
      </c>
      <c r="AN1287" t="s">
        <v>90</v>
      </c>
      <c r="AO1287" t="s">
        <v>97</v>
      </c>
      <c r="AP1287" t="s">
        <v>92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1</v>
      </c>
      <c r="BG1287">
        <v>0</v>
      </c>
      <c r="BH1287">
        <v>0</v>
      </c>
      <c r="BI1287">
        <v>0</v>
      </c>
      <c r="BJ1287">
        <v>1</v>
      </c>
      <c r="BK1287">
        <v>0</v>
      </c>
      <c r="BL1287">
        <v>0</v>
      </c>
      <c r="BM1287">
        <v>0</v>
      </c>
      <c r="BN1287">
        <v>0</v>
      </c>
      <c r="BO1287">
        <v>1</v>
      </c>
      <c r="BP1287">
        <v>1</v>
      </c>
      <c r="BQ1287">
        <v>1</v>
      </c>
      <c r="BR1287">
        <v>0</v>
      </c>
      <c r="BS1287">
        <v>1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 t="s">
        <v>540</v>
      </c>
      <c r="BZ1287" t="s">
        <v>461</v>
      </c>
      <c r="CA1287" t="s">
        <v>99</v>
      </c>
      <c r="CB1287" t="s">
        <v>531</v>
      </c>
      <c r="CC1287" t="s">
        <v>478</v>
      </c>
      <c r="CD1287" t="s">
        <v>464</v>
      </c>
      <c r="CE1287" t="s">
        <v>343</v>
      </c>
      <c r="CF1287">
        <v>3.4</v>
      </c>
      <c r="CG1287">
        <v>4.3</v>
      </c>
      <c r="CH1287">
        <v>2.5</v>
      </c>
      <c r="CI1287">
        <v>3.2</v>
      </c>
      <c r="CJ1287" t="s">
        <v>472</v>
      </c>
      <c r="CK1287" t="s">
        <v>465</v>
      </c>
      <c r="CL1287">
        <v>0.66</v>
      </c>
      <c r="CM1287">
        <v>0.66</v>
      </c>
      <c r="CN1287">
        <v>1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1</v>
      </c>
      <c r="CU1287">
        <v>0</v>
      </c>
      <c r="CV1287">
        <v>0</v>
      </c>
      <c r="CW1287">
        <v>0</v>
      </c>
      <c r="CX1287">
        <v>1</v>
      </c>
    </row>
    <row r="1288" spans="1:102" x14ac:dyDescent="0.25">
      <c r="A1288">
        <v>233</v>
      </c>
      <c r="B1288" t="s">
        <v>72</v>
      </c>
      <c r="C1288" t="s">
        <v>73</v>
      </c>
      <c r="D1288" t="s">
        <v>365</v>
      </c>
      <c r="E1288" t="s">
        <v>821</v>
      </c>
      <c r="F1288" t="s">
        <v>75</v>
      </c>
      <c r="G1288">
        <v>2012</v>
      </c>
      <c r="J1288" t="s">
        <v>367</v>
      </c>
      <c r="K1288" t="s">
        <v>184</v>
      </c>
      <c r="L1288" t="s">
        <v>227</v>
      </c>
      <c r="M1288" t="s">
        <v>431</v>
      </c>
      <c r="N1288" t="s">
        <v>393</v>
      </c>
      <c r="O1288" t="s">
        <v>923</v>
      </c>
      <c r="P1288" t="s">
        <v>862</v>
      </c>
      <c r="Q1288" t="s">
        <v>840</v>
      </c>
      <c r="R1288" t="s">
        <v>79</v>
      </c>
      <c r="S1288">
        <v>1</v>
      </c>
      <c r="T1288">
        <v>1</v>
      </c>
      <c r="U1288">
        <v>1</v>
      </c>
      <c r="X1288">
        <v>50</v>
      </c>
      <c r="Y1288" t="s">
        <v>514</v>
      </c>
      <c r="Z1288" t="s">
        <v>515</v>
      </c>
      <c r="AA1288" t="s">
        <v>106</v>
      </c>
      <c r="AB1288" t="s">
        <v>81</v>
      </c>
      <c r="AC1288" t="s">
        <v>82</v>
      </c>
      <c r="AD1288" t="s">
        <v>83</v>
      </c>
      <c r="AE1288" t="s">
        <v>84</v>
      </c>
      <c r="AF1288" t="s">
        <v>85</v>
      </c>
      <c r="AG1288">
        <v>3.1</v>
      </c>
      <c r="AH1288">
        <v>2.0499999999999998</v>
      </c>
      <c r="AI1288">
        <v>2.58</v>
      </c>
      <c r="AJ1288" t="s">
        <v>117</v>
      </c>
      <c r="AK1288" t="s">
        <v>87</v>
      </c>
      <c r="AL1288" t="s">
        <v>88</v>
      </c>
      <c r="AM1288" t="s">
        <v>89</v>
      </c>
      <c r="AN1288" t="s">
        <v>90</v>
      </c>
      <c r="AO1288" t="s">
        <v>97</v>
      </c>
      <c r="AP1288" t="s">
        <v>108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1</v>
      </c>
      <c r="BG1288">
        <v>0</v>
      </c>
      <c r="BH1288">
        <v>0</v>
      </c>
      <c r="BI1288">
        <v>0</v>
      </c>
      <c r="BJ1288">
        <v>1</v>
      </c>
      <c r="BK1288">
        <v>0</v>
      </c>
      <c r="BL1288">
        <v>0</v>
      </c>
      <c r="BM1288">
        <v>0</v>
      </c>
      <c r="BN1288">
        <v>0</v>
      </c>
      <c r="BO1288">
        <v>1</v>
      </c>
      <c r="BP1288">
        <v>1</v>
      </c>
      <c r="BQ1288">
        <v>1</v>
      </c>
      <c r="BR1288">
        <v>0</v>
      </c>
      <c r="BS1288">
        <v>1</v>
      </c>
      <c r="BT1288">
        <v>0</v>
      </c>
      <c r="BU1288">
        <v>0</v>
      </c>
      <c r="BV1288">
        <v>0</v>
      </c>
      <c r="BW1288">
        <v>1</v>
      </c>
      <c r="BX1288">
        <v>0</v>
      </c>
      <c r="BY1288" t="s">
        <v>514</v>
      </c>
      <c r="BZ1288" t="s">
        <v>461</v>
      </c>
      <c r="CA1288" t="s">
        <v>106</v>
      </c>
      <c r="CB1288" t="s">
        <v>462</v>
      </c>
      <c r="CC1288" t="s">
        <v>72</v>
      </c>
      <c r="CD1288" t="s">
        <v>464</v>
      </c>
      <c r="CE1288" t="s">
        <v>343</v>
      </c>
      <c r="CF1288">
        <v>2.5</v>
      </c>
      <c r="CG1288">
        <v>3.6</v>
      </c>
      <c r="CH1288">
        <v>1.7</v>
      </c>
      <c r="CI1288">
        <v>2.4</v>
      </c>
      <c r="CJ1288" t="s">
        <v>18</v>
      </c>
      <c r="CK1288" t="s">
        <v>465</v>
      </c>
      <c r="CL1288">
        <v>0.15</v>
      </c>
      <c r="CM1288">
        <v>1</v>
      </c>
      <c r="CN1288">
        <v>1</v>
      </c>
      <c r="CO1288">
        <v>0</v>
      </c>
      <c r="CP1288">
        <v>0</v>
      </c>
      <c r="CQ1288">
        <v>0</v>
      </c>
      <c r="CR1288">
        <v>1</v>
      </c>
      <c r="CS1288">
        <v>1</v>
      </c>
      <c r="CT1288">
        <v>0</v>
      </c>
      <c r="CU1288">
        <v>0</v>
      </c>
      <c r="CV1288">
        <v>0</v>
      </c>
      <c r="CW1288">
        <v>0</v>
      </c>
      <c r="CX1288">
        <v>1</v>
      </c>
    </row>
    <row r="1289" spans="1:102" x14ac:dyDescent="0.25">
      <c r="A1289">
        <v>234</v>
      </c>
      <c r="B1289" t="s">
        <v>72</v>
      </c>
      <c r="C1289" t="s">
        <v>73</v>
      </c>
      <c r="D1289" t="s">
        <v>365</v>
      </c>
      <c r="E1289" t="s">
        <v>821</v>
      </c>
      <c r="F1289" t="s">
        <v>75</v>
      </c>
      <c r="G1289">
        <v>2012</v>
      </c>
      <c r="J1289" t="s">
        <v>367</v>
      </c>
      <c r="K1289" t="s">
        <v>184</v>
      </c>
      <c r="L1289" t="s">
        <v>227</v>
      </c>
      <c r="M1289" t="s">
        <v>431</v>
      </c>
      <c r="N1289" t="s">
        <v>393</v>
      </c>
      <c r="O1289" t="s">
        <v>923</v>
      </c>
      <c r="P1289" t="s">
        <v>862</v>
      </c>
      <c r="Q1289" t="s">
        <v>840</v>
      </c>
      <c r="R1289" t="s">
        <v>79</v>
      </c>
      <c r="S1289">
        <v>1</v>
      </c>
      <c r="T1289">
        <v>1</v>
      </c>
      <c r="U1289">
        <v>1</v>
      </c>
      <c r="X1289">
        <v>39</v>
      </c>
      <c r="Y1289" t="s">
        <v>513</v>
      </c>
      <c r="Z1289" t="s">
        <v>460</v>
      </c>
      <c r="AA1289" t="s">
        <v>133</v>
      </c>
      <c r="AB1289" t="s">
        <v>81</v>
      </c>
      <c r="AC1289" t="s">
        <v>82</v>
      </c>
      <c r="AD1289" t="s">
        <v>83</v>
      </c>
      <c r="AE1289" t="s">
        <v>84</v>
      </c>
      <c r="AF1289" t="s">
        <v>85</v>
      </c>
      <c r="AG1289">
        <v>10.5</v>
      </c>
      <c r="AH1289">
        <v>10.5</v>
      </c>
      <c r="AI1289">
        <v>10.5</v>
      </c>
      <c r="AJ1289" t="s">
        <v>134</v>
      </c>
      <c r="AK1289" t="s">
        <v>126</v>
      </c>
      <c r="AL1289" t="s">
        <v>88</v>
      </c>
      <c r="AM1289" t="s">
        <v>113</v>
      </c>
      <c r="AN1289" t="s">
        <v>90</v>
      </c>
      <c r="AO1289" t="s">
        <v>97</v>
      </c>
      <c r="AP1289" t="s">
        <v>128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1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1</v>
      </c>
      <c r="BK1289">
        <v>0</v>
      </c>
      <c r="BL1289">
        <v>0</v>
      </c>
      <c r="BM1289">
        <v>0</v>
      </c>
      <c r="BN1289">
        <v>0</v>
      </c>
      <c r="BO1289">
        <v>1</v>
      </c>
      <c r="BP1289">
        <v>1</v>
      </c>
      <c r="BQ1289">
        <v>1</v>
      </c>
      <c r="BR1289">
        <v>0</v>
      </c>
      <c r="BS1289">
        <v>1</v>
      </c>
      <c r="BT1289">
        <v>0</v>
      </c>
      <c r="BU1289">
        <v>1</v>
      </c>
      <c r="BV1289">
        <v>0</v>
      </c>
      <c r="BW1289">
        <v>0</v>
      </c>
      <c r="BX1289">
        <v>0</v>
      </c>
      <c r="BY1289" t="s">
        <v>513</v>
      </c>
      <c r="BZ1289" t="s">
        <v>476</v>
      </c>
      <c r="CA1289" t="s">
        <v>133</v>
      </c>
      <c r="CB1289" t="s">
        <v>501</v>
      </c>
      <c r="CC1289" t="s">
        <v>478</v>
      </c>
      <c r="CD1289" t="s">
        <v>464</v>
      </c>
      <c r="CE1289" t="s">
        <v>343</v>
      </c>
      <c r="CF1289">
        <v>7.3</v>
      </c>
      <c r="CG1289">
        <v>12.1</v>
      </c>
      <c r="CH1289">
        <v>8.5</v>
      </c>
      <c r="CI1289">
        <v>10.3</v>
      </c>
      <c r="CJ1289" t="s">
        <v>509</v>
      </c>
      <c r="CK1289" t="s">
        <v>465</v>
      </c>
      <c r="CL1289">
        <v>0.25</v>
      </c>
      <c r="CM1289">
        <v>1</v>
      </c>
      <c r="CN1289">
        <v>0</v>
      </c>
      <c r="CO1289">
        <v>0</v>
      </c>
      <c r="CP1289">
        <v>1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1</v>
      </c>
      <c r="CW1289">
        <v>0</v>
      </c>
      <c r="CX1289">
        <v>1</v>
      </c>
    </row>
    <row r="1290" spans="1:102" x14ac:dyDescent="0.25">
      <c r="A1290">
        <v>235</v>
      </c>
      <c r="B1290" t="s">
        <v>72</v>
      </c>
      <c r="C1290" t="s">
        <v>73</v>
      </c>
      <c r="D1290" t="s">
        <v>365</v>
      </c>
      <c r="E1290" t="s">
        <v>821</v>
      </c>
      <c r="F1290" t="s">
        <v>75</v>
      </c>
      <c r="G1290">
        <v>2012</v>
      </c>
      <c r="J1290" t="s">
        <v>367</v>
      </c>
      <c r="K1290" t="s">
        <v>184</v>
      </c>
      <c r="L1290" t="s">
        <v>227</v>
      </c>
      <c r="M1290" t="s">
        <v>431</v>
      </c>
      <c r="N1290" t="s">
        <v>393</v>
      </c>
      <c r="O1290" t="s">
        <v>923</v>
      </c>
      <c r="P1290" t="s">
        <v>862</v>
      </c>
      <c r="Q1290" t="s">
        <v>840</v>
      </c>
      <c r="R1290" t="s">
        <v>79</v>
      </c>
      <c r="S1290">
        <v>1</v>
      </c>
      <c r="T1290">
        <v>1</v>
      </c>
      <c r="V1290">
        <v>1</v>
      </c>
      <c r="X1290">
        <v>5</v>
      </c>
      <c r="Y1290" t="s">
        <v>475</v>
      </c>
      <c r="Z1290" t="s">
        <v>460</v>
      </c>
      <c r="AA1290" t="s">
        <v>80</v>
      </c>
      <c r="AB1290" t="s">
        <v>81</v>
      </c>
      <c r="AC1290" t="s">
        <v>82</v>
      </c>
      <c r="AD1290" t="s">
        <v>83</v>
      </c>
      <c r="AE1290" t="s">
        <v>84</v>
      </c>
      <c r="AF1290" t="s">
        <v>85</v>
      </c>
      <c r="AG1290">
        <v>1.8</v>
      </c>
      <c r="AH1290">
        <v>1.6</v>
      </c>
      <c r="AI1290">
        <v>1.7</v>
      </c>
      <c r="AJ1290" t="s">
        <v>86</v>
      </c>
      <c r="AK1290" t="s">
        <v>87</v>
      </c>
      <c r="AL1290" t="s">
        <v>88</v>
      </c>
      <c r="AM1290" t="s">
        <v>89</v>
      </c>
      <c r="AN1290" t="s">
        <v>90</v>
      </c>
      <c r="AO1290" t="s">
        <v>91</v>
      </c>
      <c r="AP1290" t="s">
        <v>92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0</v>
      </c>
      <c r="BI1290">
        <v>0</v>
      </c>
      <c r="BJ1290">
        <v>1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1</v>
      </c>
      <c r="BQ1290">
        <v>0</v>
      </c>
      <c r="BR1290">
        <v>0</v>
      </c>
      <c r="BS1290">
        <v>1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 t="s">
        <v>475</v>
      </c>
      <c r="BZ1290" t="s">
        <v>476</v>
      </c>
      <c r="CA1290" t="s">
        <v>80</v>
      </c>
      <c r="CB1290" t="s">
        <v>477</v>
      </c>
      <c r="CC1290" t="s">
        <v>478</v>
      </c>
      <c r="CD1290" t="s">
        <v>464</v>
      </c>
      <c r="CE1290" t="s">
        <v>343</v>
      </c>
      <c r="CF1290">
        <v>1.7</v>
      </c>
      <c r="CG1290">
        <v>2.1</v>
      </c>
      <c r="CH1290">
        <v>1.5</v>
      </c>
      <c r="CI1290">
        <v>2</v>
      </c>
      <c r="CJ1290" t="s">
        <v>472</v>
      </c>
      <c r="CK1290" t="s">
        <v>465</v>
      </c>
      <c r="CL1290">
        <v>0.57999999999999996</v>
      </c>
      <c r="CM1290">
        <v>0.61</v>
      </c>
      <c r="CN1290">
        <v>1</v>
      </c>
      <c r="CO1290">
        <v>0</v>
      </c>
      <c r="CP1290">
        <v>0</v>
      </c>
      <c r="CQ1290">
        <v>0</v>
      </c>
      <c r="CR1290">
        <v>0</v>
      </c>
      <c r="CS1290">
        <v>1</v>
      </c>
      <c r="CT1290">
        <v>0</v>
      </c>
      <c r="CU1290">
        <v>0</v>
      </c>
      <c r="CV1290">
        <v>0</v>
      </c>
      <c r="CW1290">
        <v>0</v>
      </c>
      <c r="CX1290">
        <v>1</v>
      </c>
    </row>
    <row r="1291" spans="1:102" x14ac:dyDescent="0.25">
      <c r="A1291">
        <v>236</v>
      </c>
      <c r="B1291" t="s">
        <v>72</v>
      </c>
      <c r="C1291" t="s">
        <v>73</v>
      </c>
      <c r="D1291" t="s">
        <v>365</v>
      </c>
      <c r="E1291" t="s">
        <v>821</v>
      </c>
      <c r="F1291" t="s">
        <v>75</v>
      </c>
      <c r="G1291">
        <v>2012</v>
      </c>
      <c r="J1291" t="s">
        <v>367</v>
      </c>
      <c r="K1291" t="s">
        <v>184</v>
      </c>
      <c r="L1291" t="s">
        <v>227</v>
      </c>
      <c r="M1291" t="s">
        <v>431</v>
      </c>
      <c r="N1291" t="s">
        <v>393</v>
      </c>
      <c r="O1291" t="s">
        <v>923</v>
      </c>
      <c r="P1291" t="s">
        <v>862</v>
      </c>
      <c r="Q1291" t="s">
        <v>840</v>
      </c>
      <c r="R1291" t="s">
        <v>79</v>
      </c>
      <c r="S1291">
        <v>5</v>
      </c>
      <c r="T1291">
        <v>1</v>
      </c>
      <c r="V1291">
        <v>1</v>
      </c>
      <c r="W1291">
        <v>4</v>
      </c>
      <c r="X1291">
        <v>2</v>
      </c>
      <c r="Y1291" t="s">
        <v>459</v>
      </c>
      <c r="Z1291" t="s">
        <v>460</v>
      </c>
      <c r="AA1291" t="s">
        <v>106</v>
      </c>
      <c r="AB1291" t="s">
        <v>81</v>
      </c>
      <c r="AC1291" t="s">
        <v>82</v>
      </c>
      <c r="AD1291" t="s">
        <v>95</v>
      </c>
      <c r="AE1291" t="s">
        <v>84</v>
      </c>
      <c r="AF1291" t="s">
        <v>85</v>
      </c>
      <c r="AG1291">
        <v>2.65</v>
      </c>
      <c r="AH1291">
        <v>2.0249999999999999</v>
      </c>
      <c r="AI1291">
        <v>2.3374999999999999</v>
      </c>
      <c r="AJ1291" t="s">
        <v>116</v>
      </c>
      <c r="AK1291" t="s">
        <v>87</v>
      </c>
      <c r="AL1291" t="s">
        <v>88</v>
      </c>
      <c r="AM1291" t="s">
        <v>89</v>
      </c>
      <c r="AN1291" t="s">
        <v>90</v>
      </c>
      <c r="AO1291" t="s">
        <v>97</v>
      </c>
      <c r="AP1291" t="s">
        <v>108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1</v>
      </c>
      <c r="BG1291">
        <v>0</v>
      </c>
      <c r="BH1291">
        <v>0</v>
      </c>
      <c r="BI1291">
        <v>0</v>
      </c>
      <c r="BJ1291">
        <v>1</v>
      </c>
      <c r="BK1291">
        <v>0</v>
      </c>
      <c r="BL1291">
        <v>0</v>
      </c>
      <c r="BM1291">
        <v>0</v>
      </c>
      <c r="BN1291">
        <v>0</v>
      </c>
      <c r="BO1291">
        <v>1</v>
      </c>
      <c r="BP1291">
        <v>1</v>
      </c>
      <c r="BQ1291">
        <v>1</v>
      </c>
      <c r="BR1291">
        <v>0</v>
      </c>
      <c r="BS1291">
        <v>1</v>
      </c>
      <c r="BT1291">
        <v>0</v>
      </c>
      <c r="BU1291">
        <v>0</v>
      </c>
      <c r="BV1291">
        <v>0</v>
      </c>
      <c r="BW1291">
        <v>1</v>
      </c>
      <c r="BX1291">
        <v>0</v>
      </c>
      <c r="BY1291" t="s">
        <v>459</v>
      </c>
      <c r="BZ1291" t="s">
        <v>461</v>
      </c>
      <c r="CA1291" t="s">
        <v>106</v>
      </c>
      <c r="CB1291" t="s">
        <v>462</v>
      </c>
      <c r="CC1291" t="s">
        <v>463</v>
      </c>
      <c r="CD1291" t="s">
        <v>464</v>
      </c>
      <c r="CE1291" t="s">
        <v>95</v>
      </c>
      <c r="CF1291">
        <v>2</v>
      </c>
      <c r="CG1291">
        <v>3</v>
      </c>
      <c r="CH1291">
        <v>1.8</v>
      </c>
      <c r="CI1291">
        <v>2.2000000000000002</v>
      </c>
      <c r="CJ1291" t="s">
        <v>18</v>
      </c>
      <c r="CK1291" t="s">
        <v>465</v>
      </c>
      <c r="CL1291">
        <v>7.0000000000000007E-2</v>
      </c>
      <c r="CM1291">
        <v>0.81</v>
      </c>
      <c r="CN1291">
        <v>1</v>
      </c>
      <c r="CO1291">
        <v>0</v>
      </c>
      <c r="CP1291">
        <v>0</v>
      </c>
      <c r="CQ1291">
        <v>0</v>
      </c>
      <c r="CR1291">
        <v>1</v>
      </c>
      <c r="CS1291">
        <v>1</v>
      </c>
      <c r="CT1291">
        <v>0</v>
      </c>
      <c r="CU1291">
        <v>0</v>
      </c>
      <c r="CV1291">
        <v>0</v>
      </c>
      <c r="CW1291">
        <v>0</v>
      </c>
      <c r="CX1291">
        <v>1</v>
      </c>
    </row>
    <row r="1292" spans="1:102" x14ac:dyDescent="0.25">
      <c r="A1292">
        <v>237</v>
      </c>
      <c r="B1292" t="s">
        <v>72</v>
      </c>
      <c r="C1292" t="s">
        <v>73</v>
      </c>
      <c r="D1292" t="s">
        <v>365</v>
      </c>
      <c r="E1292" t="s">
        <v>821</v>
      </c>
      <c r="F1292" t="s">
        <v>75</v>
      </c>
      <c r="G1292">
        <v>2012</v>
      </c>
      <c r="J1292" t="s">
        <v>367</v>
      </c>
      <c r="K1292" t="s">
        <v>184</v>
      </c>
      <c r="L1292" t="s">
        <v>227</v>
      </c>
      <c r="M1292" t="s">
        <v>431</v>
      </c>
      <c r="N1292" t="s">
        <v>392</v>
      </c>
      <c r="O1292" t="s">
        <v>924</v>
      </c>
      <c r="P1292" t="s">
        <v>862</v>
      </c>
      <c r="Q1292" t="s">
        <v>840</v>
      </c>
      <c r="R1292" t="s">
        <v>79</v>
      </c>
      <c r="S1292">
        <v>1</v>
      </c>
      <c r="T1292">
        <v>1</v>
      </c>
      <c r="V1292">
        <v>1</v>
      </c>
      <c r="X1292">
        <v>28</v>
      </c>
      <c r="Y1292" t="s">
        <v>504</v>
      </c>
      <c r="Z1292" t="s">
        <v>505</v>
      </c>
      <c r="AA1292" t="s">
        <v>110</v>
      </c>
      <c r="AB1292" t="s">
        <v>81</v>
      </c>
      <c r="AC1292" t="s">
        <v>82</v>
      </c>
      <c r="AD1292" t="s">
        <v>100</v>
      </c>
      <c r="AE1292" t="s">
        <v>101</v>
      </c>
      <c r="AF1292" t="s">
        <v>85</v>
      </c>
      <c r="AG1292">
        <v>13</v>
      </c>
      <c r="AH1292">
        <v>9.5</v>
      </c>
      <c r="AI1292">
        <v>11.25</v>
      </c>
      <c r="AJ1292" t="s">
        <v>111</v>
      </c>
      <c r="AK1292" t="s">
        <v>112</v>
      </c>
      <c r="AL1292" t="s">
        <v>88</v>
      </c>
      <c r="AM1292" t="s">
        <v>113</v>
      </c>
      <c r="AN1292" t="s">
        <v>90</v>
      </c>
      <c r="AO1292" t="s">
        <v>91</v>
      </c>
      <c r="AP1292" t="s">
        <v>114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1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1</v>
      </c>
      <c r="BQ1292">
        <v>0</v>
      </c>
      <c r="BR1292">
        <v>0</v>
      </c>
      <c r="BS1292">
        <v>0</v>
      </c>
      <c r="BT1292">
        <v>0</v>
      </c>
      <c r="BU1292">
        <v>1</v>
      </c>
      <c r="BV1292">
        <v>1</v>
      </c>
      <c r="BW1292">
        <v>1</v>
      </c>
      <c r="BX1292">
        <v>0</v>
      </c>
      <c r="BY1292" t="s">
        <v>504</v>
      </c>
      <c r="BZ1292" t="s">
        <v>506</v>
      </c>
      <c r="CA1292" t="s">
        <v>110</v>
      </c>
      <c r="CB1292" t="s">
        <v>507</v>
      </c>
      <c r="CC1292" t="s">
        <v>508</v>
      </c>
      <c r="CD1292" t="s">
        <v>508</v>
      </c>
      <c r="CE1292" t="s">
        <v>100</v>
      </c>
      <c r="CF1292">
        <v>8.5</v>
      </c>
      <c r="CG1292">
        <v>15</v>
      </c>
      <c r="CH1292">
        <v>8.5</v>
      </c>
      <c r="CI1292">
        <v>11.1</v>
      </c>
      <c r="CJ1292" t="s">
        <v>509</v>
      </c>
      <c r="CK1292" t="s">
        <v>465</v>
      </c>
      <c r="CL1292">
        <v>0</v>
      </c>
      <c r="CM1292" t="s">
        <v>497</v>
      </c>
      <c r="CN1292">
        <v>0</v>
      </c>
      <c r="CO1292">
        <v>0</v>
      </c>
      <c r="CP1292">
        <v>1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1</v>
      </c>
      <c r="CW1292">
        <v>1</v>
      </c>
      <c r="CX1292">
        <v>0</v>
      </c>
    </row>
    <row r="1293" spans="1:102" x14ac:dyDescent="0.25">
      <c r="A1293">
        <v>238</v>
      </c>
      <c r="B1293" t="s">
        <v>72</v>
      </c>
      <c r="C1293" t="s">
        <v>73</v>
      </c>
      <c r="D1293" t="s">
        <v>365</v>
      </c>
      <c r="E1293" t="s">
        <v>821</v>
      </c>
      <c r="F1293" t="s">
        <v>75</v>
      </c>
      <c r="G1293">
        <v>2012</v>
      </c>
      <c r="J1293" t="s">
        <v>367</v>
      </c>
      <c r="K1293" t="s">
        <v>184</v>
      </c>
      <c r="L1293" t="s">
        <v>227</v>
      </c>
      <c r="M1293" t="s">
        <v>431</v>
      </c>
      <c r="N1293" t="s">
        <v>392</v>
      </c>
      <c r="O1293" t="s">
        <v>924</v>
      </c>
      <c r="P1293" t="s">
        <v>862</v>
      </c>
      <c r="Q1293" t="s">
        <v>840</v>
      </c>
      <c r="R1293" t="s">
        <v>79</v>
      </c>
      <c r="S1293">
        <v>1</v>
      </c>
      <c r="T1293">
        <v>1</v>
      </c>
      <c r="V1293">
        <v>1</v>
      </c>
      <c r="X1293">
        <v>5</v>
      </c>
      <c r="Y1293" t="s">
        <v>475</v>
      </c>
      <c r="Z1293" t="s">
        <v>460</v>
      </c>
      <c r="AA1293" t="s">
        <v>80</v>
      </c>
      <c r="AB1293" t="s">
        <v>81</v>
      </c>
      <c r="AC1293" t="s">
        <v>82</v>
      </c>
      <c r="AD1293" t="s">
        <v>83</v>
      </c>
      <c r="AE1293" t="s">
        <v>84</v>
      </c>
      <c r="AF1293" t="s">
        <v>85</v>
      </c>
      <c r="AG1293">
        <v>1.8</v>
      </c>
      <c r="AH1293">
        <v>1.6</v>
      </c>
      <c r="AI1293">
        <v>1.7</v>
      </c>
      <c r="AJ1293" t="s">
        <v>86</v>
      </c>
      <c r="AK1293" t="s">
        <v>87</v>
      </c>
      <c r="AL1293" t="s">
        <v>88</v>
      </c>
      <c r="AM1293" t="s">
        <v>89</v>
      </c>
      <c r="AN1293" t="s">
        <v>90</v>
      </c>
      <c r="AO1293" t="s">
        <v>91</v>
      </c>
      <c r="AP1293" t="s">
        <v>92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1</v>
      </c>
      <c r="BG1293">
        <v>0</v>
      </c>
      <c r="BH1293">
        <v>0</v>
      </c>
      <c r="BI1293">
        <v>0</v>
      </c>
      <c r="BJ1293">
        <v>1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1</v>
      </c>
      <c r="BQ1293">
        <v>0</v>
      </c>
      <c r="BR1293">
        <v>0</v>
      </c>
      <c r="BS1293">
        <v>1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 t="s">
        <v>475</v>
      </c>
      <c r="BZ1293" t="s">
        <v>476</v>
      </c>
      <c r="CA1293" t="s">
        <v>80</v>
      </c>
      <c r="CB1293" t="s">
        <v>477</v>
      </c>
      <c r="CC1293" t="s">
        <v>478</v>
      </c>
      <c r="CD1293" t="s">
        <v>464</v>
      </c>
      <c r="CE1293" t="s">
        <v>343</v>
      </c>
      <c r="CF1293">
        <v>1.7</v>
      </c>
      <c r="CG1293">
        <v>2.1</v>
      </c>
      <c r="CH1293">
        <v>1.5</v>
      </c>
      <c r="CI1293">
        <v>2</v>
      </c>
      <c r="CJ1293" t="s">
        <v>472</v>
      </c>
      <c r="CK1293" t="s">
        <v>465</v>
      </c>
      <c r="CL1293">
        <v>0.57999999999999996</v>
      </c>
      <c r="CM1293">
        <v>0.61</v>
      </c>
      <c r="CN1293">
        <v>1</v>
      </c>
      <c r="CO1293">
        <v>0</v>
      </c>
      <c r="CP1293">
        <v>0</v>
      </c>
      <c r="CQ1293">
        <v>0</v>
      </c>
      <c r="CR1293">
        <v>0</v>
      </c>
      <c r="CS1293">
        <v>1</v>
      </c>
      <c r="CT1293">
        <v>0</v>
      </c>
      <c r="CU1293">
        <v>0</v>
      </c>
      <c r="CV1293">
        <v>0</v>
      </c>
      <c r="CW1293">
        <v>0</v>
      </c>
      <c r="CX1293">
        <v>1</v>
      </c>
    </row>
    <row r="1294" spans="1:102" x14ac:dyDescent="0.25">
      <c r="A1294">
        <v>239</v>
      </c>
      <c r="B1294" t="s">
        <v>72</v>
      </c>
      <c r="C1294" t="s">
        <v>73</v>
      </c>
      <c r="D1294" t="s">
        <v>365</v>
      </c>
      <c r="E1294" t="s">
        <v>836</v>
      </c>
      <c r="F1294" t="s">
        <v>75</v>
      </c>
      <c r="G1294">
        <v>2012</v>
      </c>
      <c r="J1294" t="s">
        <v>367</v>
      </c>
      <c r="K1294" t="s">
        <v>184</v>
      </c>
      <c r="L1294" t="s">
        <v>227</v>
      </c>
      <c r="M1294" t="s">
        <v>431</v>
      </c>
      <c r="N1294" t="s">
        <v>393</v>
      </c>
      <c r="O1294" t="s">
        <v>921</v>
      </c>
      <c r="P1294" t="s">
        <v>863</v>
      </c>
      <c r="Q1294" t="s">
        <v>840</v>
      </c>
      <c r="R1294" t="s">
        <v>79</v>
      </c>
      <c r="S1294">
        <v>1</v>
      </c>
      <c r="T1294">
        <v>1</v>
      </c>
      <c r="V1294">
        <v>1</v>
      </c>
      <c r="X1294">
        <v>5</v>
      </c>
      <c r="Y1294" t="s">
        <v>475</v>
      </c>
      <c r="Z1294" t="s">
        <v>460</v>
      </c>
      <c r="AA1294" t="s">
        <v>80</v>
      </c>
      <c r="AB1294" t="s">
        <v>81</v>
      </c>
      <c r="AC1294" t="s">
        <v>82</v>
      </c>
      <c r="AD1294" t="s">
        <v>83</v>
      </c>
      <c r="AE1294" t="s">
        <v>84</v>
      </c>
      <c r="AF1294" t="s">
        <v>85</v>
      </c>
      <c r="AG1294">
        <v>1.8</v>
      </c>
      <c r="AH1294">
        <v>1.6</v>
      </c>
      <c r="AI1294">
        <v>1.7</v>
      </c>
      <c r="AJ1294" t="s">
        <v>86</v>
      </c>
      <c r="AK1294" t="s">
        <v>87</v>
      </c>
      <c r="AL1294" t="s">
        <v>88</v>
      </c>
      <c r="AM1294" t="s">
        <v>89</v>
      </c>
      <c r="AN1294" t="s">
        <v>90</v>
      </c>
      <c r="AO1294" t="s">
        <v>91</v>
      </c>
      <c r="AP1294" t="s">
        <v>92</v>
      </c>
      <c r="AQ1294">
        <v>0</v>
      </c>
      <c r="AR1294">
        <v>1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1</v>
      </c>
      <c r="BG1294">
        <v>0</v>
      </c>
      <c r="BH1294">
        <v>0</v>
      </c>
      <c r="BI1294">
        <v>0</v>
      </c>
      <c r="BJ1294">
        <v>1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1</v>
      </c>
      <c r="BQ1294">
        <v>0</v>
      </c>
      <c r="BR1294">
        <v>0</v>
      </c>
      <c r="BS1294">
        <v>1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 t="s">
        <v>475</v>
      </c>
      <c r="BZ1294" t="s">
        <v>476</v>
      </c>
      <c r="CA1294" t="s">
        <v>80</v>
      </c>
      <c r="CB1294" t="s">
        <v>477</v>
      </c>
      <c r="CC1294" t="s">
        <v>478</v>
      </c>
      <c r="CD1294" t="s">
        <v>464</v>
      </c>
      <c r="CE1294" t="s">
        <v>343</v>
      </c>
      <c r="CF1294">
        <v>1.7</v>
      </c>
      <c r="CG1294">
        <v>2.1</v>
      </c>
      <c r="CH1294">
        <v>1.5</v>
      </c>
      <c r="CI1294">
        <v>2</v>
      </c>
      <c r="CJ1294" t="s">
        <v>472</v>
      </c>
      <c r="CK1294" t="s">
        <v>465</v>
      </c>
      <c r="CL1294">
        <v>0.57999999999999996</v>
      </c>
      <c r="CM1294">
        <v>0.61</v>
      </c>
      <c r="CN1294">
        <v>1</v>
      </c>
      <c r="CO1294">
        <v>0</v>
      </c>
      <c r="CP1294">
        <v>0</v>
      </c>
      <c r="CQ1294">
        <v>0</v>
      </c>
      <c r="CR1294">
        <v>0</v>
      </c>
      <c r="CS1294">
        <v>1</v>
      </c>
      <c r="CT1294">
        <v>0</v>
      </c>
      <c r="CU1294">
        <v>0</v>
      </c>
      <c r="CV1294">
        <v>0</v>
      </c>
      <c r="CW1294">
        <v>0</v>
      </c>
      <c r="CX1294">
        <v>1</v>
      </c>
    </row>
    <row r="1295" spans="1:102" x14ac:dyDescent="0.25">
      <c r="A1295">
        <v>240</v>
      </c>
      <c r="B1295" t="s">
        <v>72</v>
      </c>
      <c r="C1295" t="s">
        <v>73</v>
      </c>
      <c r="D1295" t="s">
        <v>365</v>
      </c>
      <c r="E1295" t="s">
        <v>836</v>
      </c>
      <c r="F1295" t="s">
        <v>75</v>
      </c>
      <c r="G1295">
        <v>2012</v>
      </c>
      <c r="J1295" t="s">
        <v>367</v>
      </c>
      <c r="K1295" t="s">
        <v>184</v>
      </c>
      <c r="L1295" t="s">
        <v>227</v>
      </c>
      <c r="M1295" t="s">
        <v>431</v>
      </c>
      <c r="N1295" t="s">
        <v>392</v>
      </c>
      <c r="O1295" t="s">
        <v>925</v>
      </c>
      <c r="P1295" t="s">
        <v>863</v>
      </c>
      <c r="Q1295" t="s">
        <v>840</v>
      </c>
      <c r="R1295" t="s">
        <v>79</v>
      </c>
      <c r="S1295">
        <v>1</v>
      </c>
      <c r="T1295">
        <v>1</v>
      </c>
      <c r="U1295">
        <v>1</v>
      </c>
      <c r="X1295">
        <v>4</v>
      </c>
      <c r="Y1295" t="s">
        <v>473</v>
      </c>
      <c r="Z1295" t="s">
        <v>460</v>
      </c>
      <c r="AA1295" t="s">
        <v>106</v>
      </c>
      <c r="AB1295" t="s">
        <v>81</v>
      </c>
      <c r="AC1295" t="s">
        <v>82</v>
      </c>
      <c r="AD1295" t="s">
        <v>83</v>
      </c>
      <c r="AE1295" t="s">
        <v>84</v>
      </c>
      <c r="AF1295" t="s">
        <v>85</v>
      </c>
      <c r="AG1295">
        <v>2</v>
      </c>
      <c r="AH1295">
        <v>1.75</v>
      </c>
      <c r="AI1295">
        <v>1.875</v>
      </c>
      <c r="AJ1295" t="s">
        <v>229</v>
      </c>
      <c r="AK1295" t="s">
        <v>87</v>
      </c>
      <c r="AL1295" t="s">
        <v>88</v>
      </c>
      <c r="AM1295" t="s">
        <v>89</v>
      </c>
      <c r="AN1295" t="s">
        <v>90</v>
      </c>
      <c r="AO1295" t="s">
        <v>97</v>
      </c>
      <c r="AP1295" t="s">
        <v>230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1</v>
      </c>
      <c r="BG1295">
        <v>0</v>
      </c>
      <c r="BH1295">
        <v>0</v>
      </c>
      <c r="BI1295">
        <v>0</v>
      </c>
      <c r="BJ1295">
        <v>1</v>
      </c>
      <c r="BK1295">
        <v>0</v>
      </c>
      <c r="BL1295">
        <v>0</v>
      </c>
      <c r="BM1295">
        <v>0</v>
      </c>
      <c r="BN1295">
        <v>0</v>
      </c>
      <c r="BO1295">
        <v>1</v>
      </c>
      <c r="BP1295">
        <v>1</v>
      </c>
      <c r="BQ1295">
        <v>1</v>
      </c>
      <c r="BR1295">
        <v>0</v>
      </c>
      <c r="BS1295">
        <v>0</v>
      </c>
      <c r="BT1295">
        <v>0</v>
      </c>
      <c r="BU1295">
        <v>1</v>
      </c>
      <c r="BV1295">
        <v>0</v>
      </c>
      <c r="BW1295">
        <v>0</v>
      </c>
      <c r="BX1295">
        <v>0</v>
      </c>
      <c r="BY1295" t="s">
        <v>473</v>
      </c>
      <c r="BZ1295" t="s">
        <v>474</v>
      </c>
      <c r="CA1295" t="s">
        <v>106</v>
      </c>
      <c r="CB1295" t="s">
        <v>462</v>
      </c>
      <c r="CC1295" t="s">
        <v>72</v>
      </c>
      <c r="CD1295" t="s">
        <v>464</v>
      </c>
      <c r="CE1295" t="s">
        <v>343</v>
      </c>
      <c r="CF1295">
        <v>1.8</v>
      </c>
      <c r="CG1295">
        <v>2</v>
      </c>
      <c r="CH1295">
        <v>1.7</v>
      </c>
      <c r="CI1295">
        <v>2.1</v>
      </c>
      <c r="CJ1295" t="s">
        <v>18</v>
      </c>
      <c r="CK1295" t="s">
        <v>465</v>
      </c>
      <c r="CL1295">
        <v>0.08</v>
      </c>
      <c r="CM1295">
        <v>0</v>
      </c>
      <c r="CN1295">
        <v>1</v>
      </c>
      <c r="CO1295">
        <v>0</v>
      </c>
      <c r="CP1295">
        <v>0</v>
      </c>
      <c r="CQ1295">
        <v>0</v>
      </c>
      <c r="CR1295">
        <v>1</v>
      </c>
      <c r="CS1295">
        <v>1</v>
      </c>
      <c r="CT1295">
        <v>0</v>
      </c>
      <c r="CU1295">
        <v>0</v>
      </c>
      <c r="CV1295">
        <v>0</v>
      </c>
      <c r="CW1295">
        <v>0</v>
      </c>
      <c r="CX1295">
        <v>1</v>
      </c>
    </row>
    <row r="1296" spans="1:102" x14ac:dyDescent="0.25">
      <c r="A1296">
        <v>19</v>
      </c>
      <c r="B1296" t="s">
        <v>72</v>
      </c>
      <c r="C1296" t="s">
        <v>73</v>
      </c>
      <c r="D1296" t="s">
        <v>365</v>
      </c>
      <c r="E1296" t="s">
        <v>389</v>
      </c>
      <c r="F1296" t="s">
        <v>75</v>
      </c>
      <c r="G1296">
        <v>2012</v>
      </c>
      <c r="H1296">
        <v>8</v>
      </c>
      <c r="J1296" t="s">
        <v>228</v>
      </c>
      <c r="K1296" t="s">
        <v>369</v>
      </c>
      <c r="L1296" t="s">
        <v>226</v>
      </c>
      <c r="M1296" t="s">
        <v>838</v>
      </c>
      <c r="N1296">
        <v>4</v>
      </c>
      <c r="O1296" t="s">
        <v>926</v>
      </c>
      <c r="P1296" t="s">
        <v>864</v>
      </c>
      <c r="Q1296" t="s">
        <v>840</v>
      </c>
      <c r="R1296" t="s">
        <v>79</v>
      </c>
      <c r="S1296">
        <v>2</v>
      </c>
      <c r="T1296">
        <v>1</v>
      </c>
      <c r="V1296">
        <v>1</v>
      </c>
      <c r="W1296">
        <v>1</v>
      </c>
      <c r="X1296">
        <v>927</v>
      </c>
      <c r="Y1296" t="s">
        <v>680</v>
      </c>
      <c r="Z1296" t="s">
        <v>548</v>
      </c>
      <c r="AA1296" t="s">
        <v>130</v>
      </c>
      <c r="AB1296" t="s">
        <v>81</v>
      </c>
      <c r="AC1296" t="s">
        <v>82</v>
      </c>
      <c r="AD1296" t="s">
        <v>100</v>
      </c>
      <c r="AE1296" t="s">
        <v>101</v>
      </c>
      <c r="AF1296" t="s">
        <v>85</v>
      </c>
      <c r="AG1296">
        <v>7.5</v>
      </c>
      <c r="AH1296">
        <v>5.75</v>
      </c>
      <c r="AI1296">
        <v>6.625</v>
      </c>
      <c r="AJ1296" t="s">
        <v>131</v>
      </c>
      <c r="AK1296" t="s">
        <v>112</v>
      </c>
      <c r="AL1296" t="s">
        <v>88</v>
      </c>
      <c r="AM1296" t="s">
        <v>113</v>
      </c>
      <c r="AN1296" t="s">
        <v>90</v>
      </c>
      <c r="AO1296" t="s">
        <v>91</v>
      </c>
      <c r="AP1296" t="s">
        <v>92</v>
      </c>
      <c r="AQ1296">
        <v>0</v>
      </c>
      <c r="AR1296">
        <v>1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1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1</v>
      </c>
      <c r="BQ1296">
        <v>0</v>
      </c>
      <c r="BR1296">
        <v>0</v>
      </c>
      <c r="BS1296">
        <v>1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 t="s">
        <v>680</v>
      </c>
      <c r="BZ1296" t="s">
        <v>549</v>
      </c>
      <c r="CA1296" t="s">
        <v>130</v>
      </c>
      <c r="CB1296" t="s">
        <v>501</v>
      </c>
      <c r="CC1296" t="s">
        <v>491</v>
      </c>
      <c r="CD1296" t="s">
        <v>491</v>
      </c>
      <c r="CE1296" t="s">
        <v>100</v>
      </c>
      <c r="CF1296">
        <v>7.9</v>
      </c>
      <c r="CG1296">
        <v>9.3000000000000007</v>
      </c>
      <c r="CH1296">
        <v>5</v>
      </c>
      <c r="CI1296">
        <v>8.3000000000000007</v>
      </c>
      <c r="CJ1296" t="s">
        <v>509</v>
      </c>
      <c r="CK1296" t="s">
        <v>465</v>
      </c>
      <c r="CL1296">
        <v>0.81</v>
      </c>
      <c r="CM1296">
        <v>0.53</v>
      </c>
      <c r="CN1296">
        <v>0</v>
      </c>
      <c r="CO1296">
        <v>0</v>
      </c>
      <c r="CP1296">
        <v>1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1</v>
      </c>
      <c r="CW1296">
        <v>0</v>
      </c>
      <c r="CX1296">
        <v>1</v>
      </c>
    </row>
    <row r="1297" spans="1:102" x14ac:dyDescent="0.25">
      <c r="A1297">
        <v>114</v>
      </c>
      <c r="B1297" t="s">
        <v>72</v>
      </c>
      <c r="C1297" t="s">
        <v>73</v>
      </c>
      <c r="D1297" t="s">
        <v>365</v>
      </c>
      <c r="E1297" t="s">
        <v>389</v>
      </c>
      <c r="F1297" t="s">
        <v>75</v>
      </c>
      <c r="G1297">
        <v>2012</v>
      </c>
      <c r="H1297">
        <v>8</v>
      </c>
      <c r="J1297" t="s">
        <v>228</v>
      </c>
      <c r="K1297" t="s">
        <v>369</v>
      </c>
      <c r="L1297" t="s">
        <v>226</v>
      </c>
      <c r="M1297" t="s">
        <v>838</v>
      </c>
      <c r="N1297">
        <v>4</v>
      </c>
      <c r="O1297" t="s">
        <v>926</v>
      </c>
      <c r="P1297" t="s">
        <v>864</v>
      </c>
      <c r="Q1297" t="s">
        <v>840</v>
      </c>
      <c r="R1297" t="s">
        <v>79</v>
      </c>
      <c r="S1297">
        <v>3</v>
      </c>
      <c r="T1297">
        <v>1</v>
      </c>
      <c r="U1297">
        <v>1</v>
      </c>
      <c r="W1297">
        <v>2</v>
      </c>
      <c r="X1297">
        <v>198</v>
      </c>
      <c r="Y1297" t="s">
        <v>542</v>
      </c>
      <c r="Z1297" t="s">
        <v>488</v>
      </c>
      <c r="AA1297" t="s">
        <v>124</v>
      </c>
      <c r="AB1297" t="s">
        <v>81</v>
      </c>
      <c r="AC1297" t="s">
        <v>82</v>
      </c>
      <c r="AD1297" t="s">
        <v>95</v>
      </c>
      <c r="AE1297" t="s">
        <v>84</v>
      </c>
      <c r="AF1297" t="s">
        <v>85</v>
      </c>
      <c r="AG1297">
        <v>5.5</v>
      </c>
      <c r="AH1297">
        <v>4.75</v>
      </c>
      <c r="AI1297">
        <v>5.125</v>
      </c>
      <c r="AJ1297" t="s">
        <v>125</v>
      </c>
      <c r="AK1297" t="s">
        <v>126</v>
      </c>
      <c r="AL1297" t="s">
        <v>88</v>
      </c>
      <c r="AM1297" t="s">
        <v>113</v>
      </c>
      <c r="AN1297" t="s">
        <v>90</v>
      </c>
      <c r="AO1297" t="s">
        <v>127</v>
      </c>
      <c r="AP1297" t="s">
        <v>128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</v>
      </c>
      <c r="BK1297">
        <v>0</v>
      </c>
      <c r="BL1297">
        <v>0</v>
      </c>
      <c r="BM1297">
        <v>0</v>
      </c>
      <c r="BN1297">
        <v>0</v>
      </c>
      <c r="BO1297">
        <v>1</v>
      </c>
      <c r="BP1297">
        <v>0</v>
      </c>
      <c r="BQ1297">
        <v>0</v>
      </c>
      <c r="BR1297">
        <v>0</v>
      </c>
      <c r="BS1297">
        <v>1</v>
      </c>
      <c r="BT1297">
        <v>0</v>
      </c>
      <c r="BU1297">
        <v>1</v>
      </c>
      <c r="BV1297">
        <v>0</v>
      </c>
      <c r="BW1297">
        <v>0</v>
      </c>
      <c r="BX1297">
        <v>0</v>
      </c>
      <c r="BY1297" t="s">
        <v>542</v>
      </c>
      <c r="BZ1297" t="s">
        <v>543</v>
      </c>
      <c r="CA1297" t="s">
        <v>124</v>
      </c>
      <c r="CB1297" t="s">
        <v>501</v>
      </c>
      <c r="CC1297" t="s">
        <v>544</v>
      </c>
      <c r="CD1297" t="s">
        <v>471</v>
      </c>
      <c r="CE1297" t="s">
        <v>95</v>
      </c>
      <c r="CF1297">
        <v>4.4000000000000004</v>
      </c>
      <c r="CG1297">
        <v>6</v>
      </c>
      <c r="CH1297">
        <v>3.5</v>
      </c>
      <c r="CI1297">
        <v>5.4</v>
      </c>
      <c r="CJ1297" t="s">
        <v>472</v>
      </c>
      <c r="CK1297" t="s">
        <v>465</v>
      </c>
      <c r="CL1297">
        <v>0.86</v>
      </c>
      <c r="CM1297">
        <v>0.62</v>
      </c>
      <c r="CN1297">
        <v>0</v>
      </c>
      <c r="CO1297">
        <v>0</v>
      </c>
      <c r="CP1297">
        <v>1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1</v>
      </c>
      <c r="CW1297">
        <v>0</v>
      </c>
      <c r="CX1297">
        <v>1</v>
      </c>
    </row>
    <row r="1298" spans="1:102" x14ac:dyDescent="0.25">
      <c r="A1298">
        <v>137</v>
      </c>
      <c r="B1298" t="s">
        <v>72</v>
      </c>
      <c r="C1298" t="s">
        <v>73</v>
      </c>
      <c r="D1298" t="s">
        <v>365</v>
      </c>
      <c r="E1298" t="s">
        <v>389</v>
      </c>
      <c r="F1298" t="s">
        <v>75</v>
      </c>
      <c r="G1298">
        <v>2012</v>
      </c>
      <c r="H1298">
        <v>8</v>
      </c>
      <c r="J1298" t="s">
        <v>228</v>
      </c>
      <c r="K1298" t="s">
        <v>369</v>
      </c>
      <c r="L1298" t="s">
        <v>226</v>
      </c>
      <c r="M1298" t="s">
        <v>838</v>
      </c>
      <c r="N1298">
        <v>4</v>
      </c>
      <c r="O1298" t="s">
        <v>926</v>
      </c>
      <c r="P1298" t="s">
        <v>864</v>
      </c>
      <c r="Q1298" t="s">
        <v>840</v>
      </c>
      <c r="R1298" t="s">
        <v>79</v>
      </c>
      <c r="S1298">
        <v>3</v>
      </c>
      <c r="T1298">
        <v>2</v>
      </c>
      <c r="V1298">
        <v>2</v>
      </c>
      <c r="W1298">
        <v>1</v>
      </c>
      <c r="X1298">
        <v>697</v>
      </c>
      <c r="Y1298" t="s">
        <v>644</v>
      </c>
      <c r="Z1298" t="s">
        <v>488</v>
      </c>
      <c r="AA1298" t="s">
        <v>106</v>
      </c>
      <c r="AB1298" t="s">
        <v>81</v>
      </c>
      <c r="AC1298" t="s">
        <v>82</v>
      </c>
      <c r="AD1298" t="s">
        <v>95</v>
      </c>
      <c r="AE1298" t="s">
        <v>84</v>
      </c>
      <c r="AF1298" t="s">
        <v>85</v>
      </c>
      <c r="AG1298">
        <v>4</v>
      </c>
      <c r="AH1298">
        <v>3.5</v>
      </c>
      <c r="AI1298">
        <v>3.75</v>
      </c>
      <c r="AJ1298" t="s">
        <v>122</v>
      </c>
      <c r="AK1298" t="s">
        <v>87</v>
      </c>
      <c r="AL1298" t="s">
        <v>88</v>
      </c>
      <c r="AM1298" t="s">
        <v>89</v>
      </c>
      <c r="AN1298" t="s">
        <v>90</v>
      </c>
      <c r="AO1298" t="s">
        <v>97</v>
      </c>
      <c r="AP1298" t="s">
        <v>92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1</v>
      </c>
      <c r="BG1298">
        <v>0</v>
      </c>
      <c r="BH1298">
        <v>0</v>
      </c>
      <c r="BI1298">
        <v>0</v>
      </c>
      <c r="BJ1298">
        <v>1</v>
      </c>
      <c r="BK1298">
        <v>0</v>
      </c>
      <c r="BL1298">
        <v>0</v>
      </c>
      <c r="BM1298">
        <v>0</v>
      </c>
      <c r="BN1298">
        <v>0</v>
      </c>
      <c r="BO1298">
        <v>1</v>
      </c>
      <c r="BP1298">
        <v>1</v>
      </c>
      <c r="BQ1298">
        <v>1</v>
      </c>
      <c r="BR1298">
        <v>0</v>
      </c>
      <c r="BS1298">
        <v>1</v>
      </c>
      <c r="BT1298">
        <v>0</v>
      </c>
      <c r="BU1298">
        <v>0</v>
      </c>
      <c r="BV1298">
        <v>0</v>
      </c>
      <c r="BW1298">
        <v>0</v>
      </c>
      <c r="BX1298">
        <v>0</v>
      </c>
    </row>
    <row r="1299" spans="1:102" x14ac:dyDescent="0.25">
      <c r="A1299">
        <v>245</v>
      </c>
      <c r="B1299" t="s">
        <v>72</v>
      </c>
      <c r="C1299" t="s">
        <v>73</v>
      </c>
      <c r="D1299" t="s">
        <v>365</v>
      </c>
      <c r="E1299" t="s">
        <v>389</v>
      </c>
      <c r="F1299" t="s">
        <v>75</v>
      </c>
      <c r="G1299">
        <v>2012</v>
      </c>
      <c r="J1299" t="s">
        <v>367</v>
      </c>
      <c r="K1299" t="s">
        <v>184</v>
      </c>
      <c r="L1299" t="s">
        <v>227</v>
      </c>
      <c r="M1299" t="s">
        <v>431</v>
      </c>
      <c r="N1299" t="s">
        <v>813</v>
      </c>
      <c r="O1299" t="s">
        <v>927</v>
      </c>
      <c r="P1299" t="s">
        <v>864</v>
      </c>
      <c r="Q1299" t="s">
        <v>840</v>
      </c>
      <c r="R1299" t="s">
        <v>79</v>
      </c>
      <c r="S1299">
        <v>4</v>
      </c>
      <c r="T1299">
        <v>1</v>
      </c>
      <c r="U1299">
        <v>1</v>
      </c>
      <c r="W1299">
        <v>3</v>
      </c>
      <c r="X1299">
        <v>2</v>
      </c>
      <c r="Y1299" t="s">
        <v>459</v>
      </c>
      <c r="Z1299" t="s">
        <v>460</v>
      </c>
      <c r="AA1299" t="s">
        <v>106</v>
      </c>
      <c r="AB1299" t="s">
        <v>81</v>
      </c>
      <c r="AC1299" t="s">
        <v>82</v>
      </c>
      <c r="AD1299" t="s">
        <v>95</v>
      </c>
      <c r="AE1299" t="s">
        <v>84</v>
      </c>
      <c r="AF1299" t="s">
        <v>85</v>
      </c>
      <c r="AG1299">
        <v>2.65</v>
      </c>
      <c r="AH1299">
        <v>2.0249999999999999</v>
      </c>
      <c r="AI1299">
        <v>2.3374999999999999</v>
      </c>
      <c r="AJ1299" t="s">
        <v>116</v>
      </c>
      <c r="AK1299" t="s">
        <v>87</v>
      </c>
      <c r="AL1299" t="s">
        <v>88</v>
      </c>
      <c r="AM1299" t="s">
        <v>89</v>
      </c>
      <c r="AN1299" t="s">
        <v>90</v>
      </c>
      <c r="AO1299" t="s">
        <v>97</v>
      </c>
      <c r="AP1299" t="s">
        <v>108</v>
      </c>
      <c r="AQ1299">
        <v>0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1</v>
      </c>
      <c r="BG1299">
        <v>0</v>
      </c>
      <c r="BH1299">
        <v>0</v>
      </c>
      <c r="BI1299">
        <v>0</v>
      </c>
      <c r="BJ1299">
        <v>1</v>
      </c>
      <c r="BK1299">
        <v>0</v>
      </c>
      <c r="BL1299">
        <v>0</v>
      </c>
      <c r="BM1299">
        <v>0</v>
      </c>
      <c r="BN1299">
        <v>0</v>
      </c>
      <c r="BO1299">
        <v>1</v>
      </c>
      <c r="BP1299">
        <v>1</v>
      </c>
      <c r="BQ1299">
        <v>1</v>
      </c>
      <c r="BR1299">
        <v>0</v>
      </c>
      <c r="BS1299">
        <v>1</v>
      </c>
      <c r="BT1299">
        <v>0</v>
      </c>
      <c r="BU1299">
        <v>0</v>
      </c>
      <c r="BV1299">
        <v>0</v>
      </c>
      <c r="BW1299">
        <v>1</v>
      </c>
      <c r="BX1299">
        <v>0</v>
      </c>
      <c r="BY1299" t="s">
        <v>459</v>
      </c>
      <c r="BZ1299" t="s">
        <v>461</v>
      </c>
      <c r="CA1299" t="s">
        <v>106</v>
      </c>
      <c r="CB1299" t="s">
        <v>462</v>
      </c>
      <c r="CC1299" t="s">
        <v>463</v>
      </c>
      <c r="CD1299" t="s">
        <v>464</v>
      </c>
      <c r="CE1299" t="s">
        <v>95</v>
      </c>
      <c r="CF1299">
        <v>2</v>
      </c>
      <c r="CG1299">
        <v>3</v>
      </c>
      <c r="CH1299">
        <v>1.8</v>
      </c>
      <c r="CI1299">
        <v>2.2000000000000002</v>
      </c>
      <c r="CJ1299" t="s">
        <v>18</v>
      </c>
      <c r="CK1299" t="s">
        <v>465</v>
      </c>
      <c r="CL1299">
        <v>7.0000000000000007E-2</v>
      </c>
      <c r="CM1299">
        <v>0.81</v>
      </c>
      <c r="CN1299">
        <v>1</v>
      </c>
      <c r="CO1299">
        <v>0</v>
      </c>
      <c r="CP1299">
        <v>0</v>
      </c>
      <c r="CQ1299">
        <v>0</v>
      </c>
      <c r="CR1299">
        <v>1</v>
      </c>
      <c r="CS1299">
        <v>1</v>
      </c>
      <c r="CT1299">
        <v>0</v>
      </c>
      <c r="CU1299">
        <v>0</v>
      </c>
      <c r="CV1299">
        <v>0</v>
      </c>
      <c r="CW1299">
        <v>0</v>
      </c>
      <c r="CX1299">
        <v>1</v>
      </c>
    </row>
    <row r="1300" spans="1:102" x14ac:dyDescent="0.25">
      <c r="A1300">
        <v>246</v>
      </c>
      <c r="B1300" t="s">
        <v>72</v>
      </c>
      <c r="C1300" t="s">
        <v>73</v>
      </c>
      <c r="D1300" t="s">
        <v>365</v>
      </c>
      <c r="E1300" t="s">
        <v>389</v>
      </c>
      <c r="F1300" t="s">
        <v>75</v>
      </c>
      <c r="G1300">
        <v>2012</v>
      </c>
      <c r="J1300" t="s">
        <v>367</v>
      </c>
      <c r="K1300" t="s">
        <v>184</v>
      </c>
      <c r="L1300" t="s">
        <v>227</v>
      </c>
      <c r="M1300" t="s">
        <v>431</v>
      </c>
      <c r="N1300" t="s">
        <v>393</v>
      </c>
      <c r="O1300" t="s">
        <v>897</v>
      </c>
      <c r="P1300" t="s">
        <v>864</v>
      </c>
      <c r="Q1300" t="s">
        <v>840</v>
      </c>
      <c r="R1300" t="s">
        <v>79</v>
      </c>
      <c r="S1300">
        <v>2</v>
      </c>
      <c r="T1300">
        <v>2</v>
      </c>
      <c r="U1300">
        <v>2</v>
      </c>
      <c r="X1300">
        <v>2</v>
      </c>
      <c r="Y1300" t="s">
        <v>459</v>
      </c>
      <c r="Z1300" t="s">
        <v>460</v>
      </c>
      <c r="AA1300" t="s">
        <v>106</v>
      </c>
      <c r="AB1300" t="s">
        <v>81</v>
      </c>
      <c r="AC1300" t="s">
        <v>82</v>
      </c>
      <c r="AD1300" t="s">
        <v>95</v>
      </c>
      <c r="AE1300" t="s">
        <v>84</v>
      </c>
      <c r="AF1300" t="s">
        <v>85</v>
      </c>
      <c r="AG1300">
        <v>2.65</v>
      </c>
      <c r="AH1300">
        <v>2.0249999999999999</v>
      </c>
      <c r="AI1300">
        <v>2.3374999999999999</v>
      </c>
      <c r="AJ1300" t="s">
        <v>116</v>
      </c>
      <c r="AK1300" t="s">
        <v>87</v>
      </c>
      <c r="AL1300" t="s">
        <v>88</v>
      </c>
      <c r="AM1300" t="s">
        <v>89</v>
      </c>
      <c r="AN1300" t="s">
        <v>90</v>
      </c>
      <c r="AO1300" t="s">
        <v>97</v>
      </c>
      <c r="AP1300" t="s">
        <v>108</v>
      </c>
      <c r="AQ1300">
        <v>0</v>
      </c>
      <c r="AR1300">
        <v>1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1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1</v>
      </c>
      <c r="BP1300">
        <v>1</v>
      </c>
      <c r="BQ1300">
        <v>1</v>
      </c>
      <c r="BR1300">
        <v>0</v>
      </c>
      <c r="BS1300">
        <v>1</v>
      </c>
      <c r="BT1300">
        <v>0</v>
      </c>
      <c r="BU1300">
        <v>0</v>
      </c>
      <c r="BV1300">
        <v>0</v>
      </c>
      <c r="BW1300">
        <v>1</v>
      </c>
      <c r="BX1300">
        <v>0</v>
      </c>
      <c r="BY1300" t="s">
        <v>459</v>
      </c>
      <c r="BZ1300" t="s">
        <v>461</v>
      </c>
      <c r="CA1300" t="s">
        <v>106</v>
      </c>
      <c r="CB1300" t="s">
        <v>462</v>
      </c>
      <c r="CC1300" t="s">
        <v>463</v>
      </c>
      <c r="CD1300" t="s">
        <v>464</v>
      </c>
      <c r="CE1300" t="s">
        <v>95</v>
      </c>
      <c r="CF1300">
        <v>2</v>
      </c>
      <c r="CG1300">
        <v>3</v>
      </c>
      <c r="CH1300">
        <v>1.8</v>
      </c>
      <c r="CI1300">
        <v>2.2000000000000002</v>
      </c>
      <c r="CJ1300" t="s">
        <v>18</v>
      </c>
      <c r="CK1300" t="s">
        <v>465</v>
      </c>
      <c r="CL1300">
        <v>7.0000000000000007E-2</v>
      </c>
      <c r="CM1300">
        <v>0.81</v>
      </c>
      <c r="CN1300">
        <v>1</v>
      </c>
      <c r="CO1300">
        <v>0</v>
      </c>
      <c r="CP1300">
        <v>0</v>
      </c>
      <c r="CQ1300">
        <v>0</v>
      </c>
      <c r="CR1300">
        <v>1</v>
      </c>
      <c r="CS1300">
        <v>1</v>
      </c>
      <c r="CT1300">
        <v>0</v>
      </c>
      <c r="CU1300">
        <v>0</v>
      </c>
      <c r="CV1300">
        <v>0</v>
      </c>
      <c r="CW1300">
        <v>0</v>
      </c>
      <c r="CX1300">
        <v>1</v>
      </c>
    </row>
    <row r="1301" spans="1:102" x14ac:dyDescent="0.25">
      <c r="A1301">
        <v>247</v>
      </c>
      <c r="B1301" t="s">
        <v>72</v>
      </c>
      <c r="C1301" t="s">
        <v>73</v>
      </c>
      <c r="D1301" t="s">
        <v>365</v>
      </c>
      <c r="E1301" t="s">
        <v>389</v>
      </c>
      <c r="F1301" t="s">
        <v>75</v>
      </c>
      <c r="G1301">
        <v>2012</v>
      </c>
      <c r="J1301" t="s">
        <v>367</v>
      </c>
      <c r="K1301" t="s">
        <v>184</v>
      </c>
      <c r="L1301" t="s">
        <v>227</v>
      </c>
      <c r="M1301" t="s">
        <v>431</v>
      </c>
      <c r="N1301" t="s">
        <v>815</v>
      </c>
      <c r="O1301" t="s">
        <v>928</v>
      </c>
      <c r="P1301" t="s">
        <v>864</v>
      </c>
      <c r="Q1301" t="s">
        <v>840</v>
      </c>
      <c r="R1301" t="s">
        <v>79</v>
      </c>
      <c r="S1301">
        <v>7</v>
      </c>
      <c r="T1301">
        <v>1</v>
      </c>
      <c r="U1301">
        <v>1</v>
      </c>
      <c r="W1301">
        <v>6</v>
      </c>
      <c r="X1301">
        <v>2</v>
      </c>
      <c r="Y1301" t="s">
        <v>459</v>
      </c>
      <c r="Z1301" t="s">
        <v>460</v>
      </c>
      <c r="AA1301" t="s">
        <v>106</v>
      </c>
      <c r="AB1301" t="s">
        <v>81</v>
      </c>
      <c r="AC1301" t="s">
        <v>82</v>
      </c>
      <c r="AD1301" t="s">
        <v>95</v>
      </c>
      <c r="AE1301" t="s">
        <v>84</v>
      </c>
      <c r="AF1301" t="s">
        <v>85</v>
      </c>
      <c r="AG1301">
        <v>2.65</v>
      </c>
      <c r="AH1301">
        <v>2.0249999999999999</v>
      </c>
      <c r="AI1301">
        <v>2.3374999999999999</v>
      </c>
      <c r="AJ1301" t="s">
        <v>116</v>
      </c>
      <c r="AK1301" t="s">
        <v>87</v>
      </c>
      <c r="AL1301" t="s">
        <v>88</v>
      </c>
      <c r="AM1301" t="s">
        <v>89</v>
      </c>
      <c r="AN1301" t="s">
        <v>90</v>
      </c>
      <c r="AO1301" t="s">
        <v>97</v>
      </c>
      <c r="AP1301" t="s">
        <v>108</v>
      </c>
      <c r="AQ1301">
        <v>0</v>
      </c>
      <c r="AR1301">
        <v>1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1</v>
      </c>
      <c r="BG1301">
        <v>0</v>
      </c>
      <c r="BH1301">
        <v>0</v>
      </c>
      <c r="BI1301">
        <v>0</v>
      </c>
      <c r="BJ1301">
        <v>1</v>
      </c>
      <c r="BK1301">
        <v>0</v>
      </c>
      <c r="BL1301">
        <v>0</v>
      </c>
      <c r="BM1301">
        <v>0</v>
      </c>
      <c r="BN1301">
        <v>0</v>
      </c>
      <c r="BO1301">
        <v>1</v>
      </c>
      <c r="BP1301">
        <v>1</v>
      </c>
      <c r="BQ1301">
        <v>1</v>
      </c>
      <c r="BR1301">
        <v>0</v>
      </c>
      <c r="BS1301">
        <v>1</v>
      </c>
      <c r="BT1301">
        <v>0</v>
      </c>
      <c r="BU1301">
        <v>0</v>
      </c>
      <c r="BV1301">
        <v>0</v>
      </c>
      <c r="BW1301">
        <v>1</v>
      </c>
      <c r="BX1301">
        <v>0</v>
      </c>
      <c r="BY1301" t="s">
        <v>459</v>
      </c>
      <c r="BZ1301" t="s">
        <v>461</v>
      </c>
      <c r="CA1301" t="s">
        <v>106</v>
      </c>
      <c r="CB1301" t="s">
        <v>462</v>
      </c>
      <c r="CC1301" t="s">
        <v>463</v>
      </c>
      <c r="CD1301" t="s">
        <v>464</v>
      </c>
      <c r="CE1301" t="s">
        <v>95</v>
      </c>
      <c r="CF1301">
        <v>2</v>
      </c>
      <c r="CG1301">
        <v>3</v>
      </c>
      <c r="CH1301">
        <v>1.8</v>
      </c>
      <c r="CI1301">
        <v>2.2000000000000002</v>
      </c>
      <c r="CJ1301" t="s">
        <v>18</v>
      </c>
      <c r="CK1301" t="s">
        <v>465</v>
      </c>
      <c r="CL1301">
        <v>7.0000000000000007E-2</v>
      </c>
      <c r="CM1301">
        <v>0.81</v>
      </c>
      <c r="CN1301">
        <v>1</v>
      </c>
      <c r="CO1301">
        <v>0</v>
      </c>
      <c r="CP1301">
        <v>0</v>
      </c>
      <c r="CQ1301">
        <v>0</v>
      </c>
      <c r="CR1301">
        <v>1</v>
      </c>
      <c r="CS1301">
        <v>1</v>
      </c>
      <c r="CT1301">
        <v>0</v>
      </c>
      <c r="CU1301">
        <v>0</v>
      </c>
      <c r="CV1301">
        <v>0</v>
      </c>
      <c r="CW1301">
        <v>0</v>
      </c>
      <c r="CX1301">
        <v>1</v>
      </c>
    </row>
    <row r="1302" spans="1:102" x14ac:dyDescent="0.25">
      <c r="A1302">
        <v>248</v>
      </c>
      <c r="B1302" t="s">
        <v>72</v>
      </c>
      <c r="C1302" t="s">
        <v>73</v>
      </c>
      <c r="D1302" t="s">
        <v>365</v>
      </c>
      <c r="E1302" t="s">
        <v>389</v>
      </c>
      <c r="F1302" t="s">
        <v>75</v>
      </c>
      <c r="G1302">
        <v>2012</v>
      </c>
      <c r="J1302" t="s">
        <v>367</v>
      </c>
      <c r="K1302" t="s">
        <v>184</v>
      </c>
      <c r="L1302" t="s">
        <v>227</v>
      </c>
      <c r="M1302" t="s">
        <v>431</v>
      </c>
      <c r="N1302" t="s">
        <v>814</v>
      </c>
      <c r="O1302" t="s">
        <v>872</v>
      </c>
      <c r="P1302" t="s">
        <v>864</v>
      </c>
      <c r="Q1302" t="s">
        <v>840</v>
      </c>
      <c r="R1302" t="s">
        <v>79</v>
      </c>
      <c r="S1302">
        <v>3</v>
      </c>
      <c r="T1302">
        <v>3</v>
      </c>
      <c r="U1302">
        <v>3</v>
      </c>
      <c r="X1302">
        <v>2</v>
      </c>
      <c r="Y1302" t="s">
        <v>459</v>
      </c>
      <c r="Z1302" t="s">
        <v>460</v>
      </c>
      <c r="AA1302" t="s">
        <v>106</v>
      </c>
      <c r="AB1302" t="s">
        <v>81</v>
      </c>
      <c r="AC1302" t="s">
        <v>82</v>
      </c>
      <c r="AD1302" t="s">
        <v>95</v>
      </c>
      <c r="AE1302" t="s">
        <v>84</v>
      </c>
      <c r="AF1302" t="s">
        <v>85</v>
      </c>
      <c r="AG1302">
        <v>2.65</v>
      </c>
      <c r="AH1302">
        <v>2.0249999999999999</v>
      </c>
      <c r="AI1302">
        <v>2.3374999999999999</v>
      </c>
      <c r="AJ1302" t="s">
        <v>116</v>
      </c>
      <c r="AK1302" t="s">
        <v>87</v>
      </c>
      <c r="AL1302" t="s">
        <v>88</v>
      </c>
      <c r="AM1302" t="s">
        <v>89</v>
      </c>
      <c r="AN1302" t="s">
        <v>90</v>
      </c>
      <c r="AO1302" t="s">
        <v>97</v>
      </c>
      <c r="AP1302" t="s">
        <v>108</v>
      </c>
      <c r="AQ1302">
        <v>0</v>
      </c>
      <c r="AR1302">
        <v>1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1</v>
      </c>
      <c r="BG1302">
        <v>0</v>
      </c>
      <c r="BH1302">
        <v>0</v>
      </c>
      <c r="BI1302">
        <v>0</v>
      </c>
      <c r="BJ1302">
        <v>1</v>
      </c>
      <c r="BK1302">
        <v>0</v>
      </c>
      <c r="BL1302">
        <v>0</v>
      </c>
      <c r="BM1302">
        <v>0</v>
      </c>
      <c r="BN1302">
        <v>0</v>
      </c>
      <c r="BO1302">
        <v>1</v>
      </c>
      <c r="BP1302">
        <v>1</v>
      </c>
      <c r="BQ1302">
        <v>1</v>
      </c>
      <c r="BR1302">
        <v>0</v>
      </c>
      <c r="BS1302">
        <v>1</v>
      </c>
      <c r="BT1302">
        <v>0</v>
      </c>
      <c r="BU1302">
        <v>0</v>
      </c>
      <c r="BV1302">
        <v>0</v>
      </c>
      <c r="BW1302">
        <v>1</v>
      </c>
      <c r="BX1302">
        <v>0</v>
      </c>
      <c r="BY1302" t="s">
        <v>459</v>
      </c>
      <c r="BZ1302" t="s">
        <v>461</v>
      </c>
      <c r="CA1302" t="s">
        <v>106</v>
      </c>
      <c r="CB1302" t="s">
        <v>462</v>
      </c>
      <c r="CC1302" t="s">
        <v>463</v>
      </c>
      <c r="CD1302" t="s">
        <v>464</v>
      </c>
      <c r="CE1302" t="s">
        <v>95</v>
      </c>
      <c r="CF1302">
        <v>2</v>
      </c>
      <c r="CG1302">
        <v>3</v>
      </c>
      <c r="CH1302">
        <v>1.8</v>
      </c>
      <c r="CI1302">
        <v>2.2000000000000002</v>
      </c>
      <c r="CJ1302" t="s">
        <v>18</v>
      </c>
      <c r="CK1302" t="s">
        <v>465</v>
      </c>
      <c r="CL1302">
        <v>7.0000000000000007E-2</v>
      </c>
      <c r="CM1302">
        <v>0.81</v>
      </c>
      <c r="CN1302">
        <v>1</v>
      </c>
      <c r="CO1302">
        <v>0</v>
      </c>
      <c r="CP1302">
        <v>0</v>
      </c>
      <c r="CQ1302">
        <v>0</v>
      </c>
      <c r="CR1302">
        <v>1</v>
      </c>
      <c r="CS1302">
        <v>1</v>
      </c>
      <c r="CT1302">
        <v>0</v>
      </c>
      <c r="CU1302">
        <v>0</v>
      </c>
      <c r="CV1302">
        <v>0</v>
      </c>
      <c r="CW1302">
        <v>0</v>
      </c>
      <c r="CX1302">
        <v>1</v>
      </c>
    </row>
    <row r="1303" spans="1:102" x14ac:dyDescent="0.25">
      <c r="A1303">
        <v>249</v>
      </c>
      <c r="B1303" t="s">
        <v>72</v>
      </c>
      <c r="C1303" t="s">
        <v>73</v>
      </c>
      <c r="D1303" t="s">
        <v>365</v>
      </c>
      <c r="E1303" t="s">
        <v>389</v>
      </c>
      <c r="F1303" t="s">
        <v>75</v>
      </c>
      <c r="G1303">
        <v>2012</v>
      </c>
      <c r="J1303" t="s">
        <v>367</v>
      </c>
      <c r="K1303" t="s">
        <v>184</v>
      </c>
      <c r="L1303" t="s">
        <v>227</v>
      </c>
      <c r="M1303" t="s">
        <v>431</v>
      </c>
      <c r="N1303" t="s">
        <v>392</v>
      </c>
      <c r="O1303" t="s">
        <v>896</v>
      </c>
      <c r="P1303" t="s">
        <v>864</v>
      </c>
      <c r="Q1303" t="s">
        <v>840</v>
      </c>
      <c r="R1303" t="s">
        <v>79</v>
      </c>
      <c r="S1303">
        <v>3</v>
      </c>
      <c r="T1303">
        <v>1</v>
      </c>
      <c r="V1303">
        <v>1</v>
      </c>
      <c r="W1303">
        <v>2</v>
      </c>
      <c r="X1303">
        <v>2</v>
      </c>
      <c r="Y1303" t="s">
        <v>459</v>
      </c>
      <c r="Z1303" t="s">
        <v>460</v>
      </c>
      <c r="AA1303" t="s">
        <v>106</v>
      </c>
      <c r="AB1303" t="s">
        <v>81</v>
      </c>
      <c r="AC1303" t="s">
        <v>82</v>
      </c>
      <c r="AD1303" t="s">
        <v>95</v>
      </c>
      <c r="AE1303" t="s">
        <v>84</v>
      </c>
      <c r="AF1303" t="s">
        <v>85</v>
      </c>
      <c r="AG1303">
        <v>2.65</v>
      </c>
      <c r="AH1303">
        <v>2.0249999999999999</v>
      </c>
      <c r="AI1303">
        <v>2.3374999999999999</v>
      </c>
      <c r="AJ1303" t="s">
        <v>116</v>
      </c>
      <c r="AK1303" t="s">
        <v>87</v>
      </c>
      <c r="AL1303" t="s">
        <v>88</v>
      </c>
      <c r="AM1303" t="s">
        <v>89</v>
      </c>
      <c r="AN1303" t="s">
        <v>90</v>
      </c>
      <c r="AO1303" t="s">
        <v>97</v>
      </c>
      <c r="AP1303" t="s">
        <v>108</v>
      </c>
      <c r="AQ1303">
        <v>0</v>
      </c>
      <c r="AR1303">
        <v>1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1</v>
      </c>
      <c r="BG1303">
        <v>0</v>
      </c>
      <c r="BH1303">
        <v>0</v>
      </c>
      <c r="BI1303">
        <v>0</v>
      </c>
      <c r="BJ1303">
        <v>1</v>
      </c>
      <c r="BK1303">
        <v>0</v>
      </c>
      <c r="BL1303">
        <v>0</v>
      </c>
      <c r="BM1303">
        <v>0</v>
      </c>
      <c r="BN1303">
        <v>0</v>
      </c>
      <c r="BO1303">
        <v>1</v>
      </c>
      <c r="BP1303">
        <v>1</v>
      </c>
      <c r="BQ1303">
        <v>1</v>
      </c>
      <c r="BR1303">
        <v>0</v>
      </c>
      <c r="BS1303">
        <v>1</v>
      </c>
      <c r="BT1303">
        <v>0</v>
      </c>
      <c r="BU1303">
        <v>0</v>
      </c>
      <c r="BV1303">
        <v>0</v>
      </c>
      <c r="BW1303">
        <v>1</v>
      </c>
      <c r="BX1303">
        <v>0</v>
      </c>
      <c r="BY1303" t="s">
        <v>459</v>
      </c>
      <c r="BZ1303" t="s">
        <v>461</v>
      </c>
      <c r="CA1303" t="s">
        <v>106</v>
      </c>
      <c r="CB1303" t="s">
        <v>462</v>
      </c>
      <c r="CC1303" t="s">
        <v>463</v>
      </c>
      <c r="CD1303" t="s">
        <v>464</v>
      </c>
      <c r="CE1303" t="s">
        <v>95</v>
      </c>
      <c r="CF1303">
        <v>2</v>
      </c>
      <c r="CG1303">
        <v>3</v>
      </c>
      <c r="CH1303">
        <v>1.8</v>
      </c>
      <c r="CI1303">
        <v>2.2000000000000002</v>
      </c>
      <c r="CJ1303" t="s">
        <v>18</v>
      </c>
      <c r="CK1303" t="s">
        <v>465</v>
      </c>
      <c r="CL1303">
        <v>7.0000000000000007E-2</v>
      </c>
      <c r="CM1303">
        <v>0.81</v>
      </c>
      <c r="CN1303">
        <v>1</v>
      </c>
      <c r="CO1303">
        <v>0</v>
      </c>
      <c r="CP1303">
        <v>0</v>
      </c>
      <c r="CQ1303">
        <v>0</v>
      </c>
      <c r="CR1303">
        <v>1</v>
      </c>
      <c r="CS1303">
        <v>1</v>
      </c>
      <c r="CT1303">
        <v>0</v>
      </c>
      <c r="CU1303">
        <v>0</v>
      </c>
      <c r="CV1303">
        <v>0</v>
      </c>
      <c r="CW1303">
        <v>0</v>
      </c>
      <c r="CX1303">
        <v>1</v>
      </c>
    </row>
    <row r="1304" spans="1:102" x14ac:dyDescent="0.25">
      <c r="A1304">
        <v>250</v>
      </c>
      <c r="B1304" t="s">
        <v>72</v>
      </c>
      <c r="C1304" t="s">
        <v>73</v>
      </c>
      <c r="D1304" t="s">
        <v>365</v>
      </c>
      <c r="E1304" t="s">
        <v>389</v>
      </c>
      <c r="F1304" t="s">
        <v>75</v>
      </c>
      <c r="G1304">
        <v>2012</v>
      </c>
      <c r="J1304" t="s">
        <v>367</v>
      </c>
      <c r="K1304" t="s">
        <v>184</v>
      </c>
      <c r="L1304" t="s">
        <v>227</v>
      </c>
      <c r="M1304" t="s">
        <v>431</v>
      </c>
      <c r="N1304" t="s">
        <v>391</v>
      </c>
      <c r="O1304" t="s">
        <v>888</v>
      </c>
      <c r="P1304" t="s">
        <v>864</v>
      </c>
      <c r="Q1304" t="s">
        <v>840</v>
      </c>
      <c r="R1304" t="s">
        <v>79</v>
      </c>
      <c r="S1304">
        <v>4</v>
      </c>
      <c r="T1304">
        <v>2</v>
      </c>
      <c r="U1304">
        <v>2</v>
      </c>
      <c r="W1304">
        <v>2</v>
      </c>
      <c r="X1304">
        <v>2</v>
      </c>
      <c r="Y1304" t="s">
        <v>459</v>
      </c>
      <c r="Z1304" t="s">
        <v>460</v>
      </c>
      <c r="AA1304" t="s">
        <v>106</v>
      </c>
      <c r="AB1304" t="s">
        <v>81</v>
      </c>
      <c r="AC1304" t="s">
        <v>82</v>
      </c>
      <c r="AD1304" t="s">
        <v>95</v>
      </c>
      <c r="AE1304" t="s">
        <v>84</v>
      </c>
      <c r="AF1304" t="s">
        <v>85</v>
      </c>
      <c r="AG1304">
        <v>2.65</v>
      </c>
      <c r="AH1304">
        <v>2.0249999999999999</v>
      </c>
      <c r="AI1304">
        <v>2.3374999999999999</v>
      </c>
      <c r="AJ1304" t="s">
        <v>116</v>
      </c>
      <c r="AK1304" t="s">
        <v>87</v>
      </c>
      <c r="AL1304" t="s">
        <v>88</v>
      </c>
      <c r="AM1304" t="s">
        <v>89</v>
      </c>
      <c r="AN1304" t="s">
        <v>90</v>
      </c>
      <c r="AO1304" t="s">
        <v>97</v>
      </c>
      <c r="AP1304" t="s">
        <v>108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1</v>
      </c>
      <c r="BG1304">
        <v>0</v>
      </c>
      <c r="BH1304">
        <v>0</v>
      </c>
      <c r="BI1304">
        <v>0</v>
      </c>
      <c r="BJ1304">
        <v>1</v>
      </c>
      <c r="BK1304">
        <v>0</v>
      </c>
      <c r="BL1304">
        <v>0</v>
      </c>
      <c r="BM1304">
        <v>0</v>
      </c>
      <c r="BN1304">
        <v>0</v>
      </c>
      <c r="BO1304">
        <v>1</v>
      </c>
      <c r="BP1304">
        <v>1</v>
      </c>
      <c r="BQ1304">
        <v>1</v>
      </c>
      <c r="BR1304">
        <v>0</v>
      </c>
      <c r="BS1304">
        <v>1</v>
      </c>
      <c r="BT1304">
        <v>0</v>
      </c>
      <c r="BU1304">
        <v>0</v>
      </c>
      <c r="BV1304">
        <v>0</v>
      </c>
      <c r="BW1304">
        <v>1</v>
      </c>
      <c r="BX1304">
        <v>0</v>
      </c>
      <c r="BY1304" t="s">
        <v>459</v>
      </c>
      <c r="BZ1304" t="s">
        <v>461</v>
      </c>
      <c r="CA1304" t="s">
        <v>106</v>
      </c>
      <c r="CB1304" t="s">
        <v>462</v>
      </c>
      <c r="CC1304" t="s">
        <v>463</v>
      </c>
      <c r="CD1304" t="s">
        <v>464</v>
      </c>
      <c r="CE1304" t="s">
        <v>95</v>
      </c>
      <c r="CF1304">
        <v>2</v>
      </c>
      <c r="CG1304">
        <v>3</v>
      </c>
      <c r="CH1304">
        <v>1.8</v>
      </c>
      <c r="CI1304">
        <v>2.2000000000000002</v>
      </c>
      <c r="CJ1304" t="s">
        <v>18</v>
      </c>
      <c r="CK1304" t="s">
        <v>465</v>
      </c>
      <c r="CL1304">
        <v>7.0000000000000007E-2</v>
      </c>
      <c r="CM1304">
        <v>0.81</v>
      </c>
      <c r="CN1304">
        <v>1</v>
      </c>
      <c r="CO1304">
        <v>0</v>
      </c>
      <c r="CP1304">
        <v>0</v>
      </c>
      <c r="CQ1304">
        <v>0</v>
      </c>
      <c r="CR1304">
        <v>1</v>
      </c>
      <c r="CS1304">
        <v>1</v>
      </c>
      <c r="CT1304">
        <v>0</v>
      </c>
      <c r="CU1304">
        <v>0</v>
      </c>
      <c r="CV1304">
        <v>0</v>
      </c>
      <c r="CW1304">
        <v>0</v>
      </c>
      <c r="CX1304">
        <v>1</v>
      </c>
    </row>
    <row r="1305" spans="1:102" x14ac:dyDescent="0.25">
      <c r="A1305">
        <v>251</v>
      </c>
      <c r="B1305" t="s">
        <v>72</v>
      </c>
      <c r="C1305" t="s">
        <v>73</v>
      </c>
      <c r="D1305" t="s">
        <v>365</v>
      </c>
      <c r="E1305" t="s">
        <v>389</v>
      </c>
      <c r="F1305" t="s">
        <v>75</v>
      </c>
      <c r="G1305">
        <v>2012</v>
      </c>
      <c r="J1305" t="s">
        <v>367</v>
      </c>
      <c r="K1305" t="s">
        <v>184</v>
      </c>
      <c r="L1305" t="s">
        <v>227</v>
      </c>
      <c r="M1305" t="s">
        <v>431</v>
      </c>
      <c r="N1305" t="s">
        <v>812</v>
      </c>
      <c r="O1305" t="s">
        <v>889</v>
      </c>
      <c r="P1305" t="s">
        <v>864</v>
      </c>
      <c r="Q1305" t="s">
        <v>840</v>
      </c>
      <c r="R1305" t="s">
        <v>79</v>
      </c>
      <c r="S1305">
        <v>3</v>
      </c>
      <c r="T1305">
        <v>2</v>
      </c>
      <c r="U1305">
        <v>1</v>
      </c>
      <c r="V1305">
        <v>1</v>
      </c>
      <c r="W1305">
        <v>1</v>
      </c>
      <c r="X1305">
        <v>2</v>
      </c>
      <c r="Y1305" t="s">
        <v>459</v>
      </c>
      <c r="Z1305" t="s">
        <v>460</v>
      </c>
      <c r="AA1305" t="s">
        <v>106</v>
      </c>
      <c r="AB1305" t="s">
        <v>81</v>
      </c>
      <c r="AC1305" t="s">
        <v>82</v>
      </c>
      <c r="AD1305" t="s">
        <v>95</v>
      </c>
      <c r="AE1305" t="s">
        <v>84</v>
      </c>
      <c r="AF1305" t="s">
        <v>85</v>
      </c>
      <c r="AG1305">
        <v>2.65</v>
      </c>
      <c r="AH1305">
        <v>2.0249999999999999</v>
      </c>
      <c r="AI1305">
        <v>2.3374999999999999</v>
      </c>
      <c r="AJ1305" t="s">
        <v>116</v>
      </c>
      <c r="AK1305" t="s">
        <v>87</v>
      </c>
      <c r="AL1305" t="s">
        <v>88</v>
      </c>
      <c r="AM1305" t="s">
        <v>89</v>
      </c>
      <c r="AN1305" t="s">
        <v>90</v>
      </c>
      <c r="AO1305" t="s">
        <v>97</v>
      </c>
      <c r="AP1305" t="s">
        <v>108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1</v>
      </c>
      <c r="BG1305">
        <v>0</v>
      </c>
      <c r="BH1305">
        <v>0</v>
      </c>
      <c r="BI1305">
        <v>0</v>
      </c>
      <c r="BJ1305">
        <v>1</v>
      </c>
      <c r="BK1305">
        <v>0</v>
      </c>
      <c r="BL1305">
        <v>0</v>
      </c>
      <c r="BM1305">
        <v>0</v>
      </c>
      <c r="BN1305">
        <v>0</v>
      </c>
      <c r="BO1305">
        <v>1</v>
      </c>
      <c r="BP1305">
        <v>1</v>
      </c>
      <c r="BQ1305">
        <v>1</v>
      </c>
      <c r="BR1305">
        <v>0</v>
      </c>
      <c r="BS1305">
        <v>1</v>
      </c>
      <c r="BT1305">
        <v>0</v>
      </c>
      <c r="BU1305">
        <v>0</v>
      </c>
      <c r="BV1305">
        <v>0</v>
      </c>
      <c r="BW1305">
        <v>1</v>
      </c>
      <c r="BX1305">
        <v>0</v>
      </c>
      <c r="BY1305" t="s">
        <v>459</v>
      </c>
      <c r="BZ1305" t="s">
        <v>461</v>
      </c>
      <c r="CA1305" t="s">
        <v>106</v>
      </c>
      <c r="CB1305" t="s">
        <v>462</v>
      </c>
      <c r="CC1305" t="s">
        <v>463</v>
      </c>
      <c r="CD1305" t="s">
        <v>464</v>
      </c>
      <c r="CE1305" t="s">
        <v>95</v>
      </c>
      <c r="CF1305">
        <v>2</v>
      </c>
      <c r="CG1305">
        <v>3</v>
      </c>
      <c r="CH1305">
        <v>1.8</v>
      </c>
      <c r="CI1305">
        <v>2.2000000000000002</v>
      </c>
      <c r="CJ1305" t="s">
        <v>18</v>
      </c>
      <c r="CK1305" t="s">
        <v>465</v>
      </c>
      <c r="CL1305">
        <v>7.0000000000000007E-2</v>
      </c>
      <c r="CM1305">
        <v>0.81</v>
      </c>
      <c r="CN1305">
        <v>1</v>
      </c>
      <c r="CO1305">
        <v>0</v>
      </c>
      <c r="CP1305">
        <v>0</v>
      </c>
      <c r="CQ1305">
        <v>0</v>
      </c>
      <c r="CR1305">
        <v>1</v>
      </c>
      <c r="CS1305">
        <v>1</v>
      </c>
      <c r="CT1305">
        <v>0</v>
      </c>
      <c r="CU1305">
        <v>0</v>
      </c>
      <c r="CV1305">
        <v>0</v>
      </c>
      <c r="CW1305">
        <v>0</v>
      </c>
      <c r="CX1305">
        <v>1</v>
      </c>
    </row>
    <row r="1306" spans="1:102" x14ac:dyDescent="0.25">
      <c r="A1306">
        <v>252</v>
      </c>
      <c r="B1306" t="s">
        <v>72</v>
      </c>
      <c r="C1306" t="s">
        <v>73</v>
      </c>
      <c r="D1306" t="s">
        <v>365</v>
      </c>
      <c r="E1306" t="s">
        <v>389</v>
      </c>
      <c r="F1306" t="s">
        <v>75</v>
      </c>
      <c r="G1306">
        <v>2012</v>
      </c>
      <c r="J1306" t="s">
        <v>367</v>
      </c>
      <c r="K1306" t="s">
        <v>184</v>
      </c>
      <c r="L1306" t="s">
        <v>227</v>
      </c>
      <c r="M1306" t="s">
        <v>431</v>
      </c>
      <c r="N1306" t="s">
        <v>393</v>
      </c>
      <c r="O1306" t="s">
        <v>897</v>
      </c>
      <c r="P1306" t="s">
        <v>864</v>
      </c>
      <c r="Q1306" t="s">
        <v>840</v>
      </c>
      <c r="R1306" t="s">
        <v>79</v>
      </c>
      <c r="S1306">
        <v>6</v>
      </c>
      <c r="T1306">
        <v>2</v>
      </c>
      <c r="U1306">
        <v>1</v>
      </c>
      <c r="V1306">
        <v>1</v>
      </c>
      <c r="W1306">
        <v>4</v>
      </c>
      <c r="X1306">
        <v>2</v>
      </c>
      <c r="Y1306" t="s">
        <v>459</v>
      </c>
      <c r="Z1306" t="s">
        <v>460</v>
      </c>
      <c r="AA1306" t="s">
        <v>106</v>
      </c>
      <c r="AB1306" t="s">
        <v>81</v>
      </c>
      <c r="AC1306" t="s">
        <v>82</v>
      </c>
      <c r="AD1306" t="s">
        <v>95</v>
      </c>
      <c r="AE1306" t="s">
        <v>84</v>
      </c>
      <c r="AF1306" t="s">
        <v>85</v>
      </c>
      <c r="AG1306">
        <v>2.65</v>
      </c>
      <c r="AH1306">
        <v>2.0249999999999999</v>
      </c>
      <c r="AI1306">
        <v>2.3374999999999999</v>
      </c>
      <c r="AJ1306" t="s">
        <v>116</v>
      </c>
      <c r="AK1306" t="s">
        <v>87</v>
      </c>
      <c r="AL1306" t="s">
        <v>88</v>
      </c>
      <c r="AM1306" t="s">
        <v>89</v>
      </c>
      <c r="AN1306" t="s">
        <v>90</v>
      </c>
      <c r="AO1306" t="s">
        <v>97</v>
      </c>
      <c r="AP1306" t="s">
        <v>108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1</v>
      </c>
      <c r="BG1306">
        <v>0</v>
      </c>
      <c r="BH1306">
        <v>0</v>
      </c>
      <c r="BI1306">
        <v>0</v>
      </c>
      <c r="BJ1306">
        <v>1</v>
      </c>
      <c r="BK1306">
        <v>0</v>
      </c>
      <c r="BL1306">
        <v>0</v>
      </c>
      <c r="BM1306">
        <v>0</v>
      </c>
      <c r="BN1306">
        <v>0</v>
      </c>
      <c r="BO1306">
        <v>1</v>
      </c>
      <c r="BP1306">
        <v>1</v>
      </c>
      <c r="BQ1306">
        <v>1</v>
      </c>
      <c r="BR1306">
        <v>0</v>
      </c>
      <c r="BS1306">
        <v>1</v>
      </c>
      <c r="BT1306">
        <v>0</v>
      </c>
      <c r="BU1306">
        <v>0</v>
      </c>
      <c r="BV1306">
        <v>0</v>
      </c>
      <c r="BW1306">
        <v>1</v>
      </c>
      <c r="BX1306">
        <v>0</v>
      </c>
      <c r="BY1306" t="s">
        <v>459</v>
      </c>
      <c r="BZ1306" t="s">
        <v>461</v>
      </c>
      <c r="CA1306" t="s">
        <v>106</v>
      </c>
      <c r="CB1306" t="s">
        <v>462</v>
      </c>
      <c r="CC1306" t="s">
        <v>463</v>
      </c>
      <c r="CD1306" t="s">
        <v>464</v>
      </c>
      <c r="CE1306" t="s">
        <v>95</v>
      </c>
      <c r="CF1306">
        <v>2</v>
      </c>
      <c r="CG1306">
        <v>3</v>
      </c>
      <c r="CH1306">
        <v>1.8</v>
      </c>
      <c r="CI1306">
        <v>2.2000000000000002</v>
      </c>
      <c r="CJ1306" t="s">
        <v>18</v>
      </c>
      <c r="CK1306" t="s">
        <v>465</v>
      </c>
      <c r="CL1306">
        <v>7.0000000000000007E-2</v>
      </c>
      <c r="CM1306">
        <v>0.81</v>
      </c>
      <c r="CN1306">
        <v>1</v>
      </c>
      <c r="CO1306">
        <v>0</v>
      </c>
      <c r="CP1306">
        <v>0</v>
      </c>
      <c r="CQ1306">
        <v>0</v>
      </c>
      <c r="CR1306">
        <v>1</v>
      </c>
      <c r="CS1306">
        <v>1</v>
      </c>
      <c r="CT1306">
        <v>0</v>
      </c>
      <c r="CU1306">
        <v>0</v>
      </c>
      <c r="CV1306">
        <v>0</v>
      </c>
      <c r="CW1306">
        <v>0</v>
      </c>
      <c r="CX1306">
        <v>1</v>
      </c>
    </row>
    <row r="1307" spans="1:102" x14ac:dyDescent="0.25">
      <c r="A1307">
        <v>253</v>
      </c>
      <c r="B1307" t="s">
        <v>72</v>
      </c>
      <c r="C1307" t="s">
        <v>73</v>
      </c>
      <c r="D1307" t="s">
        <v>365</v>
      </c>
      <c r="E1307" t="s">
        <v>389</v>
      </c>
      <c r="F1307" t="s">
        <v>75</v>
      </c>
      <c r="G1307">
        <v>2012</v>
      </c>
      <c r="J1307" t="s">
        <v>367</v>
      </c>
      <c r="K1307" t="s">
        <v>184</v>
      </c>
      <c r="L1307" t="s">
        <v>227</v>
      </c>
      <c r="M1307" t="s">
        <v>431</v>
      </c>
      <c r="N1307" t="s">
        <v>393</v>
      </c>
      <c r="O1307" t="s">
        <v>897</v>
      </c>
      <c r="P1307" t="s">
        <v>864</v>
      </c>
      <c r="Q1307" t="s">
        <v>840</v>
      </c>
      <c r="R1307" t="s">
        <v>79</v>
      </c>
      <c r="S1307">
        <v>2</v>
      </c>
      <c r="T1307">
        <v>1</v>
      </c>
      <c r="U1307">
        <v>1</v>
      </c>
      <c r="W1307">
        <v>1</v>
      </c>
      <c r="X1307">
        <v>2</v>
      </c>
      <c r="Y1307" t="s">
        <v>459</v>
      </c>
      <c r="Z1307" t="s">
        <v>460</v>
      </c>
      <c r="AA1307" t="s">
        <v>106</v>
      </c>
      <c r="AB1307" t="s">
        <v>81</v>
      </c>
      <c r="AC1307" t="s">
        <v>82</v>
      </c>
      <c r="AD1307" t="s">
        <v>95</v>
      </c>
      <c r="AE1307" t="s">
        <v>84</v>
      </c>
      <c r="AF1307" t="s">
        <v>85</v>
      </c>
      <c r="AG1307">
        <v>2.65</v>
      </c>
      <c r="AH1307">
        <v>2.0249999999999999</v>
      </c>
      <c r="AI1307">
        <v>2.3374999999999999</v>
      </c>
      <c r="AJ1307" t="s">
        <v>116</v>
      </c>
      <c r="AK1307" t="s">
        <v>87</v>
      </c>
      <c r="AL1307" t="s">
        <v>88</v>
      </c>
      <c r="AM1307" t="s">
        <v>89</v>
      </c>
      <c r="AN1307" t="s">
        <v>90</v>
      </c>
      <c r="AO1307" t="s">
        <v>97</v>
      </c>
      <c r="AP1307" t="s">
        <v>108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1</v>
      </c>
      <c r="BG1307">
        <v>0</v>
      </c>
      <c r="BH1307">
        <v>0</v>
      </c>
      <c r="BI1307">
        <v>0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1</v>
      </c>
      <c r="BP1307">
        <v>1</v>
      </c>
      <c r="BQ1307">
        <v>1</v>
      </c>
      <c r="BR1307">
        <v>0</v>
      </c>
      <c r="BS1307">
        <v>1</v>
      </c>
      <c r="BT1307">
        <v>0</v>
      </c>
      <c r="BU1307">
        <v>0</v>
      </c>
      <c r="BV1307">
        <v>0</v>
      </c>
      <c r="BW1307">
        <v>1</v>
      </c>
      <c r="BX1307">
        <v>0</v>
      </c>
      <c r="BY1307" t="s">
        <v>459</v>
      </c>
      <c r="BZ1307" t="s">
        <v>461</v>
      </c>
      <c r="CA1307" t="s">
        <v>106</v>
      </c>
      <c r="CB1307" t="s">
        <v>462</v>
      </c>
      <c r="CC1307" t="s">
        <v>463</v>
      </c>
      <c r="CD1307" t="s">
        <v>464</v>
      </c>
      <c r="CE1307" t="s">
        <v>95</v>
      </c>
      <c r="CF1307">
        <v>2</v>
      </c>
      <c r="CG1307">
        <v>3</v>
      </c>
      <c r="CH1307">
        <v>1.8</v>
      </c>
      <c r="CI1307">
        <v>2.2000000000000002</v>
      </c>
      <c r="CJ1307" t="s">
        <v>18</v>
      </c>
      <c r="CK1307" t="s">
        <v>465</v>
      </c>
      <c r="CL1307">
        <v>7.0000000000000007E-2</v>
      </c>
      <c r="CM1307">
        <v>0.81</v>
      </c>
      <c r="CN1307">
        <v>1</v>
      </c>
      <c r="CO1307">
        <v>0</v>
      </c>
      <c r="CP1307">
        <v>0</v>
      </c>
      <c r="CQ1307">
        <v>0</v>
      </c>
      <c r="CR1307">
        <v>1</v>
      </c>
      <c r="CS1307">
        <v>1</v>
      </c>
      <c r="CT1307">
        <v>0</v>
      </c>
      <c r="CU1307">
        <v>0</v>
      </c>
      <c r="CV1307">
        <v>0</v>
      </c>
      <c r="CW1307">
        <v>0</v>
      </c>
      <c r="CX1307">
        <v>1</v>
      </c>
    </row>
    <row r="1308" spans="1:102" x14ac:dyDescent="0.25">
      <c r="A1308">
        <v>254</v>
      </c>
      <c r="B1308" t="s">
        <v>72</v>
      </c>
      <c r="C1308" t="s">
        <v>73</v>
      </c>
      <c r="D1308" t="s">
        <v>365</v>
      </c>
      <c r="E1308" t="s">
        <v>389</v>
      </c>
      <c r="F1308" t="s">
        <v>75</v>
      </c>
      <c r="G1308">
        <v>2012</v>
      </c>
      <c r="J1308" t="s">
        <v>367</v>
      </c>
      <c r="K1308" t="s">
        <v>184</v>
      </c>
      <c r="L1308" t="s">
        <v>227</v>
      </c>
      <c r="M1308" t="s">
        <v>431</v>
      </c>
      <c r="N1308" t="s">
        <v>818</v>
      </c>
      <c r="O1308" t="s">
        <v>929</v>
      </c>
      <c r="P1308" t="s">
        <v>864</v>
      </c>
      <c r="Q1308" t="s">
        <v>840</v>
      </c>
      <c r="R1308" t="s">
        <v>79</v>
      </c>
      <c r="S1308">
        <v>6</v>
      </c>
      <c r="T1308">
        <v>1</v>
      </c>
      <c r="U1308">
        <v>1</v>
      </c>
      <c r="W1308">
        <v>5</v>
      </c>
      <c r="X1308">
        <v>2</v>
      </c>
      <c r="Y1308" t="s">
        <v>459</v>
      </c>
      <c r="Z1308" t="s">
        <v>460</v>
      </c>
      <c r="AA1308" t="s">
        <v>106</v>
      </c>
      <c r="AB1308" t="s">
        <v>81</v>
      </c>
      <c r="AC1308" t="s">
        <v>82</v>
      </c>
      <c r="AD1308" t="s">
        <v>95</v>
      </c>
      <c r="AE1308" t="s">
        <v>84</v>
      </c>
      <c r="AF1308" t="s">
        <v>85</v>
      </c>
      <c r="AG1308">
        <v>2.65</v>
      </c>
      <c r="AH1308">
        <v>2.0249999999999999</v>
      </c>
      <c r="AI1308">
        <v>2.3374999999999999</v>
      </c>
      <c r="AJ1308" t="s">
        <v>116</v>
      </c>
      <c r="AK1308" t="s">
        <v>87</v>
      </c>
      <c r="AL1308" t="s">
        <v>88</v>
      </c>
      <c r="AM1308" t="s">
        <v>89</v>
      </c>
      <c r="AN1308" t="s">
        <v>90</v>
      </c>
      <c r="AO1308" t="s">
        <v>97</v>
      </c>
      <c r="AP1308" t="s">
        <v>108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1</v>
      </c>
      <c r="BG1308">
        <v>0</v>
      </c>
      <c r="BH1308">
        <v>0</v>
      </c>
      <c r="BI1308">
        <v>0</v>
      </c>
      <c r="BJ1308">
        <v>1</v>
      </c>
      <c r="BK1308">
        <v>0</v>
      </c>
      <c r="BL1308">
        <v>0</v>
      </c>
      <c r="BM1308">
        <v>0</v>
      </c>
      <c r="BN1308">
        <v>0</v>
      </c>
      <c r="BO1308">
        <v>1</v>
      </c>
      <c r="BP1308">
        <v>1</v>
      </c>
      <c r="BQ1308">
        <v>1</v>
      </c>
      <c r="BR1308">
        <v>0</v>
      </c>
      <c r="BS1308">
        <v>1</v>
      </c>
      <c r="BT1308">
        <v>0</v>
      </c>
      <c r="BU1308">
        <v>0</v>
      </c>
      <c r="BV1308">
        <v>0</v>
      </c>
      <c r="BW1308">
        <v>1</v>
      </c>
      <c r="BX1308">
        <v>0</v>
      </c>
      <c r="BY1308" t="s">
        <v>459</v>
      </c>
      <c r="BZ1308" t="s">
        <v>461</v>
      </c>
      <c r="CA1308" t="s">
        <v>106</v>
      </c>
      <c r="CB1308" t="s">
        <v>462</v>
      </c>
      <c r="CC1308" t="s">
        <v>463</v>
      </c>
      <c r="CD1308" t="s">
        <v>464</v>
      </c>
      <c r="CE1308" t="s">
        <v>95</v>
      </c>
      <c r="CF1308">
        <v>2</v>
      </c>
      <c r="CG1308">
        <v>3</v>
      </c>
      <c r="CH1308">
        <v>1.8</v>
      </c>
      <c r="CI1308">
        <v>2.2000000000000002</v>
      </c>
      <c r="CJ1308" t="s">
        <v>18</v>
      </c>
      <c r="CK1308" t="s">
        <v>465</v>
      </c>
      <c r="CL1308">
        <v>7.0000000000000007E-2</v>
      </c>
      <c r="CM1308">
        <v>0.81</v>
      </c>
      <c r="CN1308">
        <v>1</v>
      </c>
      <c r="CO1308">
        <v>0</v>
      </c>
      <c r="CP1308">
        <v>0</v>
      </c>
      <c r="CQ1308">
        <v>0</v>
      </c>
      <c r="CR1308">
        <v>1</v>
      </c>
      <c r="CS1308">
        <v>1</v>
      </c>
      <c r="CT1308">
        <v>0</v>
      </c>
      <c r="CU1308">
        <v>0</v>
      </c>
      <c r="CV1308">
        <v>0</v>
      </c>
      <c r="CW1308">
        <v>0</v>
      </c>
      <c r="CX1308">
        <v>1</v>
      </c>
    </row>
    <row r="1309" spans="1:102" x14ac:dyDescent="0.25">
      <c r="A1309">
        <v>255</v>
      </c>
      <c r="B1309" t="s">
        <v>72</v>
      </c>
      <c r="C1309" t="s">
        <v>73</v>
      </c>
      <c r="D1309" t="s">
        <v>365</v>
      </c>
      <c r="E1309" t="s">
        <v>389</v>
      </c>
      <c r="F1309" t="s">
        <v>75</v>
      </c>
      <c r="G1309">
        <v>2012</v>
      </c>
      <c r="J1309" t="s">
        <v>367</v>
      </c>
      <c r="K1309" t="s">
        <v>184</v>
      </c>
      <c r="L1309" t="s">
        <v>227</v>
      </c>
      <c r="M1309" t="s">
        <v>431</v>
      </c>
      <c r="N1309" t="s">
        <v>815</v>
      </c>
      <c r="O1309" t="s">
        <v>928</v>
      </c>
      <c r="P1309" t="s">
        <v>864</v>
      </c>
      <c r="Q1309" t="s">
        <v>840</v>
      </c>
      <c r="R1309" t="s">
        <v>79</v>
      </c>
      <c r="S1309">
        <v>6</v>
      </c>
      <c r="T1309">
        <v>3</v>
      </c>
      <c r="U1309">
        <v>3</v>
      </c>
      <c r="W1309">
        <v>3</v>
      </c>
      <c r="X1309">
        <v>2</v>
      </c>
      <c r="Y1309" t="s">
        <v>459</v>
      </c>
      <c r="Z1309" t="s">
        <v>460</v>
      </c>
      <c r="AA1309" t="s">
        <v>106</v>
      </c>
      <c r="AB1309" t="s">
        <v>81</v>
      </c>
      <c r="AC1309" t="s">
        <v>82</v>
      </c>
      <c r="AD1309" t="s">
        <v>95</v>
      </c>
      <c r="AE1309" t="s">
        <v>84</v>
      </c>
      <c r="AF1309" t="s">
        <v>85</v>
      </c>
      <c r="AG1309">
        <v>2.65</v>
      </c>
      <c r="AH1309">
        <v>2.0249999999999999</v>
      </c>
      <c r="AI1309">
        <v>2.3374999999999999</v>
      </c>
      <c r="AJ1309" t="s">
        <v>116</v>
      </c>
      <c r="AK1309" t="s">
        <v>87</v>
      </c>
      <c r="AL1309" t="s">
        <v>88</v>
      </c>
      <c r="AM1309" t="s">
        <v>89</v>
      </c>
      <c r="AN1309" t="s">
        <v>90</v>
      </c>
      <c r="AO1309" t="s">
        <v>97</v>
      </c>
      <c r="AP1309" t="s">
        <v>108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1</v>
      </c>
      <c r="BG1309">
        <v>0</v>
      </c>
      <c r="BH1309">
        <v>0</v>
      </c>
      <c r="BI1309">
        <v>0</v>
      </c>
      <c r="BJ1309">
        <v>1</v>
      </c>
      <c r="BK1309">
        <v>0</v>
      </c>
      <c r="BL1309">
        <v>0</v>
      </c>
      <c r="BM1309">
        <v>0</v>
      </c>
      <c r="BN1309">
        <v>0</v>
      </c>
      <c r="BO1309">
        <v>1</v>
      </c>
      <c r="BP1309">
        <v>1</v>
      </c>
      <c r="BQ1309">
        <v>1</v>
      </c>
      <c r="BR1309">
        <v>0</v>
      </c>
      <c r="BS1309">
        <v>1</v>
      </c>
      <c r="BT1309">
        <v>0</v>
      </c>
      <c r="BU1309">
        <v>0</v>
      </c>
      <c r="BV1309">
        <v>0</v>
      </c>
      <c r="BW1309">
        <v>1</v>
      </c>
      <c r="BX1309">
        <v>0</v>
      </c>
      <c r="BY1309" t="s">
        <v>459</v>
      </c>
      <c r="BZ1309" t="s">
        <v>461</v>
      </c>
      <c r="CA1309" t="s">
        <v>106</v>
      </c>
      <c r="CB1309" t="s">
        <v>462</v>
      </c>
      <c r="CC1309" t="s">
        <v>463</v>
      </c>
      <c r="CD1309" t="s">
        <v>464</v>
      </c>
      <c r="CE1309" t="s">
        <v>95</v>
      </c>
      <c r="CF1309">
        <v>2</v>
      </c>
      <c r="CG1309">
        <v>3</v>
      </c>
      <c r="CH1309">
        <v>1.8</v>
      </c>
      <c r="CI1309">
        <v>2.2000000000000002</v>
      </c>
      <c r="CJ1309" t="s">
        <v>18</v>
      </c>
      <c r="CK1309" t="s">
        <v>465</v>
      </c>
      <c r="CL1309">
        <v>7.0000000000000007E-2</v>
      </c>
      <c r="CM1309">
        <v>0.81</v>
      </c>
      <c r="CN1309">
        <v>1</v>
      </c>
      <c r="CO1309">
        <v>0</v>
      </c>
      <c r="CP1309">
        <v>0</v>
      </c>
      <c r="CQ1309">
        <v>0</v>
      </c>
      <c r="CR1309">
        <v>1</v>
      </c>
      <c r="CS1309">
        <v>1</v>
      </c>
      <c r="CT1309">
        <v>0</v>
      </c>
      <c r="CU1309">
        <v>0</v>
      </c>
      <c r="CV1309">
        <v>0</v>
      </c>
      <c r="CW1309">
        <v>0</v>
      </c>
      <c r="CX1309">
        <v>1</v>
      </c>
    </row>
    <row r="1310" spans="1:102" x14ac:dyDescent="0.25">
      <c r="A1310">
        <v>256</v>
      </c>
      <c r="B1310" t="s">
        <v>72</v>
      </c>
      <c r="C1310" t="s">
        <v>73</v>
      </c>
      <c r="D1310" t="s">
        <v>365</v>
      </c>
      <c r="E1310" t="s">
        <v>389</v>
      </c>
      <c r="F1310" t="s">
        <v>75</v>
      </c>
      <c r="G1310">
        <v>2012</v>
      </c>
      <c r="J1310" t="s">
        <v>367</v>
      </c>
      <c r="K1310" t="s">
        <v>184</v>
      </c>
      <c r="L1310" t="s">
        <v>227</v>
      </c>
      <c r="M1310" t="s">
        <v>431</v>
      </c>
      <c r="N1310" t="s">
        <v>817</v>
      </c>
      <c r="O1310" t="s">
        <v>930</v>
      </c>
      <c r="P1310" t="s">
        <v>864</v>
      </c>
      <c r="Q1310" t="s">
        <v>840</v>
      </c>
      <c r="R1310" t="s">
        <v>79</v>
      </c>
      <c r="S1310">
        <v>4</v>
      </c>
      <c r="T1310">
        <v>1</v>
      </c>
      <c r="U1310">
        <v>1</v>
      </c>
      <c r="W1310">
        <v>3</v>
      </c>
      <c r="X1310">
        <v>2</v>
      </c>
      <c r="Y1310" t="s">
        <v>459</v>
      </c>
      <c r="Z1310" t="s">
        <v>460</v>
      </c>
      <c r="AA1310" t="s">
        <v>106</v>
      </c>
      <c r="AB1310" t="s">
        <v>81</v>
      </c>
      <c r="AC1310" t="s">
        <v>82</v>
      </c>
      <c r="AD1310" t="s">
        <v>95</v>
      </c>
      <c r="AE1310" t="s">
        <v>84</v>
      </c>
      <c r="AF1310" t="s">
        <v>85</v>
      </c>
      <c r="AG1310">
        <v>2.65</v>
      </c>
      <c r="AH1310">
        <v>2.0249999999999999</v>
      </c>
      <c r="AI1310">
        <v>2.3374999999999999</v>
      </c>
      <c r="AJ1310" t="s">
        <v>116</v>
      </c>
      <c r="AK1310" t="s">
        <v>87</v>
      </c>
      <c r="AL1310" t="s">
        <v>88</v>
      </c>
      <c r="AM1310" t="s">
        <v>89</v>
      </c>
      <c r="AN1310" t="s">
        <v>90</v>
      </c>
      <c r="AO1310" t="s">
        <v>97</v>
      </c>
      <c r="AP1310" t="s">
        <v>108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1</v>
      </c>
      <c r="BG1310">
        <v>0</v>
      </c>
      <c r="BH1310">
        <v>0</v>
      </c>
      <c r="BI1310">
        <v>0</v>
      </c>
      <c r="BJ1310">
        <v>1</v>
      </c>
      <c r="BK1310">
        <v>0</v>
      </c>
      <c r="BL1310">
        <v>0</v>
      </c>
      <c r="BM1310">
        <v>0</v>
      </c>
      <c r="BN1310">
        <v>0</v>
      </c>
      <c r="BO1310">
        <v>1</v>
      </c>
      <c r="BP1310">
        <v>1</v>
      </c>
      <c r="BQ1310">
        <v>1</v>
      </c>
      <c r="BR1310">
        <v>0</v>
      </c>
      <c r="BS1310">
        <v>1</v>
      </c>
      <c r="BT1310">
        <v>0</v>
      </c>
      <c r="BU1310">
        <v>0</v>
      </c>
      <c r="BV1310">
        <v>0</v>
      </c>
      <c r="BW1310">
        <v>1</v>
      </c>
      <c r="BX1310">
        <v>0</v>
      </c>
      <c r="BY1310" t="s">
        <v>459</v>
      </c>
      <c r="BZ1310" t="s">
        <v>461</v>
      </c>
      <c r="CA1310" t="s">
        <v>106</v>
      </c>
      <c r="CB1310" t="s">
        <v>462</v>
      </c>
      <c r="CC1310" t="s">
        <v>463</v>
      </c>
      <c r="CD1310" t="s">
        <v>464</v>
      </c>
      <c r="CE1310" t="s">
        <v>95</v>
      </c>
      <c r="CF1310">
        <v>2</v>
      </c>
      <c r="CG1310">
        <v>3</v>
      </c>
      <c r="CH1310">
        <v>1.8</v>
      </c>
      <c r="CI1310">
        <v>2.2000000000000002</v>
      </c>
      <c r="CJ1310" t="s">
        <v>18</v>
      </c>
      <c r="CK1310" t="s">
        <v>465</v>
      </c>
      <c r="CL1310">
        <v>7.0000000000000007E-2</v>
      </c>
      <c r="CM1310">
        <v>0.81</v>
      </c>
      <c r="CN1310">
        <v>1</v>
      </c>
      <c r="CO1310">
        <v>0</v>
      </c>
      <c r="CP1310">
        <v>0</v>
      </c>
      <c r="CQ1310">
        <v>0</v>
      </c>
      <c r="CR1310">
        <v>1</v>
      </c>
      <c r="CS1310">
        <v>1</v>
      </c>
      <c r="CT1310">
        <v>0</v>
      </c>
      <c r="CU1310">
        <v>0</v>
      </c>
      <c r="CV1310">
        <v>0</v>
      </c>
      <c r="CW1310">
        <v>0</v>
      </c>
      <c r="CX1310">
        <v>1</v>
      </c>
    </row>
    <row r="1311" spans="1:102" x14ac:dyDescent="0.25">
      <c r="A1311">
        <v>257</v>
      </c>
      <c r="B1311" t="s">
        <v>72</v>
      </c>
      <c r="C1311" t="s">
        <v>73</v>
      </c>
      <c r="D1311" t="s">
        <v>365</v>
      </c>
      <c r="E1311" t="s">
        <v>389</v>
      </c>
      <c r="F1311" t="s">
        <v>75</v>
      </c>
      <c r="G1311">
        <v>2012</v>
      </c>
      <c r="J1311" t="s">
        <v>367</v>
      </c>
      <c r="K1311" t="s">
        <v>184</v>
      </c>
      <c r="L1311" t="s">
        <v>227</v>
      </c>
      <c r="M1311" t="s">
        <v>431</v>
      </c>
      <c r="N1311" t="s">
        <v>812</v>
      </c>
      <c r="O1311" t="s">
        <v>889</v>
      </c>
      <c r="P1311" t="s">
        <v>864</v>
      </c>
      <c r="Q1311" t="s">
        <v>840</v>
      </c>
      <c r="R1311" t="s">
        <v>79</v>
      </c>
      <c r="S1311">
        <v>4</v>
      </c>
      <c r="T1311">
        <v>1</v>
      </c>
      <c r="U1311">
        <v>1</v>
      </c>
      <c r="W1311">
        <v>3</v>
      </c>
      <c r="X1311">
        <v>2</v>
      </c>
      <c r="Y1311" t="s">
        <v>459</v>
      </c>
      <c r="Z1311" t="s">
        <v>460</v>
      </c>
      <c r="AA1311" t="s">
        <v>106</v>
      </c>
      <c r="AB1311" t="s">
        <v>81</v>
      </c>
      <c r="AC1311" t="s">
        <v>82</v>
      </c>
      <c r="AD1311" t="s">
        <v>95</v>
      </c>
      <c r="AE1311" t="s">
        <v>84</v>
      </c>
      <c r="AF1311" t="s">
        <v>85</v>
      </c>
      <c r="AG1311">
        <v>2.65</v>
      </c>
      <c r="AH1311">
        <v>2.0249999999999999</v>
      </c>
      <c r="AI1311">
        <v>2.3374999999999999</v>
      </c>
      <c r="AJ1311" t="s">
        <v>116</v>
      </c>
      <c r="AK1311" t="s">
        <v>87</v>
      </c>
      <c r="AL1311" t="s">
        <v>88</v>
      </c>
      <c r="AM1311" t="s">
        <v>89</v>
      </c>
      <c r="AN1311" t="s">
        <v>90</v>
      </c>
      <c r="AO1311" t="s">
        <v>97</v>
      </c>
      <c r="AP1311" t="s">
        <v>108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1</v>
      </c>
      <c r="BG1311">
        <v>0</v>
      </c>
      <c r="BH1311">
        <v>0</v>
      </c>
      <c r="BI1311">
        <v>0</v>
      </c>
      <c r="BJ1311">
        <v>1</v>
      </c>
      <c r="BK1311">
        <v>0</v>
      </c>
      <c r="BL1311">
        <v>0</v>
      </c>
      <c r="BM1311">
        <v>0</v>
      </c>
      <c r="BN1311">
        <v>0</v>
      </c>
      <c r="BO1311">
        <v>1</v>
      </c>
      <c r="BP1311">
        <v>1</v>
      </c>
      <c r="BQ1311">
        <v>1</v>
      </c>
      <c r="BR1311">
        <v>0</v>
      </c>
      <c r="BS1311">
        <v>1</v>
      </c>
      <c r="BT1311">
        <v>0</v>
      </c>
      <c r="BU1311">
        <v>0</v>
      </c>
      <c r="BV1311">
        <v>0</v>
      </c>
      <c r="BW1311">
        <v>1</v>
      </c>
      <c r="BX1311">
        <v>0</v>
      </c>
      <c r="BY1311" t="s">
        <v>459</v>
      </c>
      <c r="BZ1311" t="s">
        <v>461</v>
      </c>
      <c r="CA1311" t="s">
        <v>106</v>
      </c>
      <c r="CB1311" t="s">
        <v>462</v>
      </c>
      <c r="CC1311" t="s">
        <v>463</v>
      </c>
      <c r="CD1311" t="s">
        <v>464</v>
      </c>
      <c r="CE1311" t="s">
        <v>95</v>
      </c>
      <c r="CF1311">
        <v>2</v>
      </c>
      <c r="CG1311">
        <v>3</v>
      </c>
      <c r="CH1311">
        <v>1.8</v>
      </c>
      <c r="CI1311">
        <v>2.2000000000000002</v>
      </c>
      <c r="CJ1311" t="s">
        <v>18</v>
      </c>
      <c r="CK1311" t="s">
        <v>465</v>
      </c>
      <c r="CL1311">
        <v>7.0000000000000007E-2</v>
      </c>
      <c r="CM1311">
        <v>0.81</v>
      </c>
      <c r="CN1311">
        <v>1</v>
      </c>
      <c r="CO1311">
        <v>0</v>
      </c>
      <c r="CP1311">
        <v>0</v>
      </c>
      <c r="CQ1311">
        <v>0</v>
      </c>
      <c r="CR1311">
        <v>1</v>
      </c>
      <c r="CS1311">
        <v>1</v>
      </c>
      <c r="CT1311">
        <v>0</v>
      </c>
      <c r="CU1311">
        <v>0</v>
      </c>
      <c r="CV1311">
        <v>0</v>
      </c>
      <c r="CW1311">
        <v>0</v>
      </c>
      <c r="CX1311">
        <v>1</v>
      </c>
    </row>
    <row r="1312" spans="1:102" x14ac:dyDescent="0.25">
      <c r="A1312">
        <v>258</v>
      </c>
      <c r="B1312" t="s">
        <v>72</v>
      </c>
      <c r="C1312" t="s">
        <v>73</v>
      </c>
      <c r="D1312" t="s">
        <v>365</v>
      </c>
      <c r="E1312" t="s">
        <v>389</v>
      </c>
      <c r="F1312" t="s">
        <v>75</v>
      </c>
      <c r="G1312">
        <v>2012</v>
      </c>
      <c r="J1312" t="s">
        <v>367</v>
      </c>
      <c r="K1312" t="s">
        <v>184</v>
      </c>
      <c r="L1312" t="s">
        <v>227</v>
      </c>
      <c r="M1312" t="s">
        <v>431</v>
      </c>
      <c r="N1312" t="s">
        <v>819</v>
      </c>
      <c r="O1312" t="s">
        <v>898</v>
      </c>
      <c r="P1312" t="s">
        <v>864</v>
      </c>
      <c r="Q1312" t="s">
        <v>840</v>
      </c>
      <c r="R1312" t="s">
        <v>79</v>
      </c>
      <c r="S1312">
        <v>2</v>
      </c>
      <c r="T1312">
        <v>1</v>
      </c>
      <c r="V1312">
        <v>1</v>
      </c>
      <c r="W1312">
        <v>1</v>
      </c>
      <c r="X1312">
        <v>2</v>
      </c>
      <c r="Y1312" t="s">
        <v>459</v>
      </c>
      <c r="Z1312" t="s">
        <v>460</v>
      </c>
      <c r="AA1312" t="s">
        <v>106</v>
      </c>
      <c r="AB1312" t="s">
        <v>81</v>
      </c>
      <c r="AC1312" t="s">
        <v>82</v>
      </c>
      <c r="AD1312" t="s">
        <v>95</v>
      </c>
      <c r="AE1312" t="s">
        <v>84</v>
      </c>
      <c r="AF1312" t="s">
        <v>85</v>
      </c>
      <c r="AG1312">
        <v>2.65</v>
      </c>
      <c r="AH1312">
        <v>2.0249999999999999</v>
      </c>
      <c r="AI1312">
        <v>2.3374999999999999</v>
      </c>
      <c r="AJ1312" t="s">
        <v>116</v>
      </c>
      <c r="AK1312" t="s">
        <v>87</v>
      </c>
      <c r="AL1312" t="s">
        <v>88</v>
      </c>
      <c r="AM1312" t="s">
        <v>89</v>
      </c>
      <c r="AN1312" t="s">
        <v>90</v>
      </c>
      <c r="AO1312" t="s">
        <v>97</v>
      </c>
      <c r="AP1312" t="s">
        <v>108</v>
      </c>
      <c r="AQ1312">
        <v>0</v>
      </c>
      <c r="AR1312">
        <v>1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1</v>
      </c>
      <c r="BG1312">
        <v>0</v>
      </c>
      <c r="BH1312">
        <v>0</v>
      </c>
      <c r="BI1312">
        <v>0</v>
      </c>
      <c r="BJ1312">
        <v>1</v>
      </c>
      <c r="BK1312">
        <v>0</v>
      </c>
      <c r="BL1312">
        <v>0</v>
      </c>
      <c r="BM1312">
        <v>0</v>
      </c>
      <c r="BN1312">
        <v>0</v>
      </c>
      <c r="BO1312">
        <v>1</v>
      </c>
      <c r="BP1312">
        <v>1</v>
      </c>
      <c r="BQ1312">
        <v>1</v>
      </c>
      <c r="BR1312">
        <v>0</v>
      </c>
      <c r="BS1312">
        <v>1</v>
      </c>
      <c r="BT1312">
        <v>0</v>
      </c>
      <c r="BU1312">
        <v>0</v>
      </c>
      <c r="BV1312">
        <v>0</v>
      </c>
      <c r="BW1312">
        <v>1</v>
      </c>
      <c r="BX1312">
        <v>0</v>
      </c>
      <c r="BY1312" t="s">
        <v>459</v>
      </c>
      <c r="BZ1312" t="s">
        <v>461</v>
      </c>
      <c r="CA1312" t="s">
        <v>106</v>
      </c>
      <c r="CB1312" t="s">
        <v>462</v>
      </c>
      <c r="CC1312" t="s">
        <v>463</v>
      </c>
      <c r="CD1312" t="s">
        <v>464</v>
      </c>
      <c r="CE1312" t="s">
        <v>95</v>
      </c>
      <c r="CF1312">
        <v>2</v>
      </c>
      <c r="CG1312">
        <v>3</v>
      </c>
      <c r="CH1312">
        <v>1.8</v>
      </c>
      <c r="CI1312">
        <v>2.2000000000000002</v>
      </c>
      <c r="CJ1312" t="s">
        <v>18</v>
      </c>
      <c r="CK1312" t="s">
        <v>465</v>
      </c>
      <c r="CL1312">
        <v>7.0000000000000007E-2</v>
      </c>
      <c r="CM1312">
        <v>0.81</v>
      </c>
      <c r="CN1312">
        <v>1</v>
      </c>
      <c r="CO1312">
        <v>0</v>
      </c>
      <c r="CP1312">
        <v>0</v>
      </c>
      <c r="CQ1312">
        <v>0</v>
      </c>
      <c r="CR1312">
        <v>1</v>
      </c>
      <c r="CS1312">
        <v>1</v>
      </c>
      <c r="CT1312">
        <v>0</v>
      </c>
      <c r="CU1312">
        <v>0</v>
      </c>
      <c r="CV1312">
        <v>0</v>
      </c>
      <c r="CW1312">
        <v>0</v>
      </c>
      <c r="CX1312">
        <v>1</v>
      </c>
    </row>
    <row r="1313" spans="1:102" x14ac:dyDescent="0.25">
      <c r="A1313">
        <v>259</v>
      </c>
      <c r="B1313" t="s">
        <v>72</v>
      </c>
      <c r="C1313" t="s">
        <v>73</v>
      </c>
      <c r="D1313" t="s">
        <v>365</v>
      </c>
      <c r="E1313" t="s">
        <v>389</v>
      </c>
      <c r="F1313" t="s">
        <v>75</v>
      </c>
      <c r="G1313">
        <v>2012</v>
      </c>
      <c r="J1313" t="s">
        <v>367</v>
      </c>
      <c r="K1313" t="s">
        <v>184</v>
      </c>
      <c r="L1313" t="s">
        <v>227</v>
      </c>
      <c r="M1313" t="s">
        <v>431</v>
      </c>
      <c r="N1313" t="s">
        <v>816</v>
      </c>
      <c r="O1313" t="s">
        <v>931</v>
      </c>
      <c r="P1313" t="s">
        <v>864</v>
      </c>
      <c r="Q1313" t="s">
        <v>840</v>
      </c>
      <c r="R1313" t="s">
        <v>79</v>
      </c>
      <c r="S1313">
        <v>2</v>
      </c>
      <c r="T1313">
        <v>1</v>
      </c>
      <c r="U1313">
        <v>1</v>
      </c>
      <c r="W1313">
        <v>1</v>
      </c>
      <c r="X1313">
        <v>2</v>
      </c>
      <c r="Y1313" t="s">
        <v>459</v>
      </c>
      <c r="Z1313" t="s">
        <v>460</v>
      </c>
      <c r="AA1313" t="s">
        <v>106</v>
      </c>
      <c r="AB1313" t="s">
        <v>81</v>
      </c>
      <c r="AC1313" t="s">
        <v>82</v>
      </c>
      <c r="AD1313" t="s">
        <v>95</v>
      </c>
      <c r="AE1313" t="s">
        <v>84</v>
      </c>
      <c r="AF1313" t="s">
        <v>85</v>
      </c>
      <c r="AG1313">
        <v>2.65</v>
      </c>
      <c r="AH1313">
        <v>2.0249999999999999</v>
      </c>
      <c r="AI1313">
        <v>2.3374999999999999</v>
      </c>
      <c r="AJ1313" t="s">
        <v>116</v>
      </c>
      <c r="AK1313" t="s">
        <v>87</v>
      </c>
      <c r="AL1313" t="s">
        <v>88</v>
      </c>
      <c r="AM1313" t="s">
        <v>89</v>
      </c>
      <c r="AN1313" t="s">
        <v>90</v>
      </c>
      <c r="AO1313" t="s">
        <v>97</v>
      </c>
      <c r="AP1313" t="s">
        <v>108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1</v>
      </c>
      <c r="BG1313">
        <v>0</v>
      </c>
      <c r="BH1313">
        <v>0</v>
      </c>
      <c r="BI1313">
        <v>0</v>
      </c>
      <c r="BJ1313">
        <v>1</v>
      </c>
      <c r="BK1313">
        <v>0</v>
      </c>
      <c r="BL1313">
        <v>0</v>
      </c>
      <c r="BM1313">
        <v>0</v>
      </c>
      <c r="BN1313">
        <v>0</v>
      </c>
      <c r="BO1313">
        <v>1</v>
      </c>
      <c r="BP1313">
        <v>1</v>
      </c>
      <c r="BQ1313">
        <v>1</v>
      </c>
      <c r="BR1313">
        <v>0</v>
      </c>
      <c r="BS1313">
        <v>1</v>
      </c>
      <c r="BT1313">
        <v>0</v>
      </c>
      <c r="BU1313">
        <v>0</v>
      </c>
      <c r="BV1313">
        <v>0</v>
      </c>
      <c r="BW1313">
        <v>1</v>
      </c>
      <c r="BX1313">
        <v>0</v>
      </c>
      <c r="BY1313" t="s">
        <v>459</v>
      </c>
      <c r="BZ1313" t="s">
        <v>461</v>
      </c>
      <c r="CA1313" t="s">
        <v>106</v>
      </c>
      <c r="CB1313" t="s">
        <v>462</v>
      </c>
      <c r="CC1313" t="s">
        <v>463</v>
      </c>
      <c r="CD1313" t="s">
        <v>464</v>
      </c>
      <c r="CE1313" t="s">
        <v>95</v>
      </c>
      <c r="CF1313">
        <v>2</v>
      </c>
      <c r="CG1313">
        <v>3</v>
      </c>
      <c r="CH1313">
        <v>1.8</v>
      </c>
      <c r="CI1313">
        <v>2.2000000000000002</v>
      </c>
      <c r="CJ1313" t="s">
        <v>18</v>
      </c>
      <c r="CK1313" t="s">
        <v>465</v>
      </c>
      <c r="CL1313">
        <v>7.0000000000000007E-2</v>
      </c>
      <c r="CM1313">
        <v>0.81</v>
      </c>
      <c r="CN1313">
        <v>1</v>
      </c>
      <c r="CO1313">
        <v>0</v>
      </c>
      <c r="CP1313">
        <v>0</v>
      </c>
      <c r="CQ1313">
        <v>0</v>
      </c>
      <c r="CR1313">
        <v>1</v>
      </c>
      <c r="CS1313">
        <v>1</v>
      </c>
      <c r="CT1313">
        <v>0</v>
      </c>
      <c r="CU1313">
        <v>0</v>
      </c>
      <c r="CV1313">
        <v>0</v>
      </c>
      <c r="CW1313">
        <v>0</v>
      </c>
      <c r="CX1313">
        <v>1</v>
      </c>
    </row>
    <row r="1314" spans="1:102" x14ac:dyDescent="0.25">
      <c r="A1314">
        <v>260</v>
      </c>
      <c r="B1314" t="s">
        <v>72</v>
      </c>
      <c r="C1314" t="s">
        <v>73</v>
      </c>
      <c r="D1314" t="s">
        <v>365</v>
      </c>
      <c r="E1314" t="s">
        <v>389</v>
      </c>
      <c r="F1314" t="s">
        <v>75</v>
      </c>
      <c r="G1314">
        <v>2012</v>
      </c>
      <c r="J1314" t="s">
        <v>367</v>
      </c>
      <c r="K1314" t="s">
        <v>184</v>
      </c>
      <c r="L1314" t="s">
        <v>227</v>
      </c>
      <c r="M1314" t="s">
        <v>431</v>
      </c>
      <c r="N1314" t="s">
        <v>818</v>
      </c>
      <c r="O1314" t="s">
        <v>929</v>
      </c>
      <c r="P1314" t="s">
        <v>864</v>
      </c>
      <c r="Q1314" t="s">
        <v>840</v>
      </c>
      <c r="R1314" t="s">
        <v>79</v>
      </c>
      <c r="S1314">
        <v>7</v>
      </c>
      <c r="T1314">
        <v>1</v>
      </c>
      <c r="V1314">
        <v>1</v>
      </c>
      <c r="W1314">
        <v>6</v>
      </c>
      <c r="X1314">
        <v>2</v>
      </c>
      <c r="Y1314" t="s">
        <v>459</v>
      </c>
      <c r="Z1314" t="s">
        <v>460</v>
      </c>
      <c r="AA1314" t="s">
        <v>106</v>
      </c>
      <c r="AB1314" t="s">
        <v>81</v>
      </c>
      <c r="AC1314" t="s">
        <v>82</v>
      </c>
      <c r="AD1314" t="s">
        <v>95</v>
      </c>
      <c r="AE1314" t="s">
        <v>84</v>
      </c>
      <c r="AF1314" t="s">
        <v>85</v>
      </c>
      <c r="AG1314">
        <v>2.65</v>
      </c>
      <c r="AH1314">
        <v>2.0249999999999999</v>
      </c>
      <c r="AI1314">
        <v>2.3374999999999999</v>
      </c>
      <c r="AJ1314" t="s">
        <v>116</v>
      </c>
      <c r="AK1314" t="s">
        <v>87</v>
      </c>
      <c r="AL1314" t="s">
        <v>88</v>
      </c>
      <c r="AM1314" t="s">
        <v>89</v>
      </c>
      <c r="AN1314" t="s">
        <v>90</v>
      </c>
      <c r="AO1314" t="s">
        <v>97</v>
      </c>
      <c r="AP1314" t="s">
        <v>108</v>
      </c>
      <c r="AQ1314">
        <v>0</v>
      </c>
      <c r="AR1314">
        <v>1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</v>
      </c>
      <c r="BG1314">
        <v>0</v>
      </c>
      <c r="BH1314">
        <v>0</v>
      </c>
      <c r="BI1314">
        <v>0</v>
      </c>
      <c r="BJ1314">
        <v>1</v>
      </c>
      <c r="BK1314">
        <v>0</v>
      </c>
      <c r="BL1314">
        <v>0</v>
      </c>
      <c r="BM1314">
        <v>0</v>
      </c>
      <c r="BN1314">
        <v>0</v>
      </c>
      <c r="BO1314">
        <v>1</v>
      </c>
      <c r="BP1314">
        <v>1</v>
      </c>
      <c r="BQ1314">
        <v>1</v>
      </c>
      <c r="BR1314">
        <v>0</v>
      </c>
      <c r="BS1314">
        <v>1</v>
      </c>
      <c r="BT1314">
        <v>0</v>
      </c>
      <c r="BU1314">
        <v>0</v>
      </c>
      <c r="BV1314">
        <v>0</v>
      </c>
      <c r="BW1314">
        <v>1</v>
      </c>
      <c r="BX1314">
        <v>0</v>
      </c>
      <c r="BY1314" t="s">
        <v>459</v>
      </c>
      <c r="BZ1314" t="s">
        <v>461</v>
      </c>
      <c r="CA1314" t="s">
        <v>106</v>
      </c>
      <c r="CB1314" t="s">
        <v>462</v>
      </c>
      <c r="CC1314" t="s">
        <v>463</v>
      </c>
      <c r="CD1314" t="s">
        <v>464</v>
      </c>
      <c r="CE1314" t="s">
        <v>95</v>
      </c>
      <c r="CF1314">
        <v>2</v>
      </c>
      <c r="CG1314">
        <v>3</v>
      </c>
      <c r="CH1314">
        <v>1.8</v>
      </c>
      <c r="CI1314">
        <v>2.2000000000000002</v>
      </c>
      <c r="CJ1314" t="s">
        <v>18</v>
      </c>
      <c r="CK1314" t="s">
        <v>465</v>
      </c>
      <c r="CL1314">
        <v>7.0000000000000007E-2</v>
      </c>
      <c r="CM1314">
        <v>0.81</v>
      </c>
      <c r="CN1314">
        <v>1</v>
      </c>
      <c r="CO1314">
        <v>0</v>
      </c>
      <c r="CP1314">
        <v>0</v>
      </c>
      <c r="CQ1314">
        <v>0</v>
      </c>
      <c r="CR1314">
        <v>1</v>
      </c>
      <c r="CS1314">
        <v>1</v>
      </c>
      <c r="CT1314">
        <v>0</v>
      </c>
      <c r="CU1314">
        <v>0</v>
      </c>
      <c r="CV1314">
        <v>0</v>
      </c>
      <c r="CW1314">
        <v>0</v>
      </c>
      <c r="CX1314">
        <v>1</v>
      </c>
    </row>
    <row r="1315" spans="1:102" x14ac:dyDescent="0.25">
      <c r="A1315">
        <v>261</v>
      </c>
      <c r="B1315" t="s">
        <v>72</v>
      </c>
      <c r="C1315" t="s">
        <v>73</v>
      </c>
      <c r="D1315" t="s">
        <v>365</v>
      </c>
      <c r="E1315" t="s">
        <v>389</v>
      </c>
      <c r="F1315" t="s">
        <v>75</v>
      </c>
      <c r="G1315">
        <v>2012</v>
      </c>
      <c r="J1315" t="s">
        <v>367</v>
      </c>
      <c r="K1315" t="s">
        <v>184</v>
      </c>
      <c r="L1315" t="s">
        <v>227</v>
      </c>
      <c r="M1315" t="s">
        <v>431</v>
      </c>
      <c r="N1315" t="s">
        <v>391</v>
      </c>
      <c r="O1315" t="s">
        <v>888</v>
      </c>
      <c r="P1315" t="s">
        <v>864</v>
      </c>
      <c r="Q1315" t="s">
        <v>840</v>
      </c>
      <c r="R1315" t="s">
        <v>79</v>
      </c>
      <c r="S1315">
        <v>8</v>
      </c>
      <c r="T1315">
        <v>2</v>
      </c>
      <c r="U1315">
        <v>1</v>
      </c>
      <c r="V1315">
        <v>1</v>
      </c>
      <c r="W1315">
        <v>6</v>
      </c>
      <c r="X1315">
        <v>2</v>
      </c>
      <c r="Y1315" t="s">
        <v>459</v>
      </c>
      <c r="Z1315" t="s">
        <v>460</v>
      </c>
      <c r="AA1315" t="s">
        <v>106</v>
      </c>
      <c r="AB1315" t="s">
        <v>81</v>
      </c>
      <c r="AC1315" t="s">
        <v>82</v>
      </c>
      <c r="AD1315" t="s">
        <v>95</v>
      </c>
      <c r="AE1315" t="s">
        <v>84</v>
      </c>
      <c r="AF1315" t="s">
        <v>85</v>
      </c>
      <c r="AG1315">
        <v>2.65</v>
      </c>
      <c r="AH1315">
        <v>2.0249999999999999</v>
      </c>
      <c r="AI1315">
        <v>2.3374999999999999</v>
      </c>
      <c r="AJ1315" t="s">
        <v>116</v>
      </c>
      <c r="AK1315" t="s">
        <v>87</v>
      </c>
      <c r="AL1315" t="s">
        <v>88</v>
      </c>
      <c r="AM1315" t="s">
        <v>89</v>
      </c>
      <c r="AN1315" t="s">
        <v>90</v>
      </c>
      <c r="AO1315" t="s">
        <v>97</v>
      </c>
      <c r="AP1315" t="s">
        <v>108</v>
      </c>
      <c r="AQ1315">
        <v>0</v>
      </c>
      <c r="AR1315">
        <v>1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1</v>
      </c>
      <c r="BG1315">
        <v>0</v>
      </c>
      <c r="BH1315">
        <v>0</v>
      </c>
      <c r="BI1315">
        <v>0</v>
      </c>
      <c r="BJ1315">
        <v>1</v>
      </c>
      <c r="BK1315">
        <v>0</v>
      </c>
      <c r="BL1315">
        <v>0</v>
      </c>
      <c r="BM1315">
        <v>0</v>
      </c>
      <c r="BN1315">
        <v>0</v>
      </c>
      <c r="BO1315">
        <v>1</v>
      </c>
      <c r="BP1315">
        <v>1</v>
      </c>
      <c r="BQ1315">
        <v>1</v>
      </c>
      <c r="BR1315">
        <v>0</v>
      </c>
      <c r="BS1315">
        <v>1</v>
      </c>
      <c r="BT1315">
        <v>0</v>
      </c>
      <c r="BU1315">
        <v>0</v>
      </c>
      <c r="BV1315">
        <v>0</v>
      </c>
      <c r="BW1315">
        <v>1</v>
      </c>
      <c r="BX1315">
        <v>0</v>
      </c>
      <c r="BY1315" t="s">
        <v>459</v>
      </c>
      <c r="BZ1315" t="s">
        <v>461</v>
      </c>
      <c r="CA1315" t="s">
        <v>106</v>
      </c>
      <c r="CB1315" t="s">
        <v>462</v>
      </c>
      <c r="CC1315" t="s">
        <v>463</v>
      </c>
      <c r="CD1315" t="s">
        <v>464</v>
      </c>
      <c r="CE1315" t="s">
        <v>95</v>
      </c>
      <c r="CF1315">
        <v>2</v>
      </c>
      <c r="CG1315">
        <v>3</v>
      </c>
      <c r="CH1315">
        <v>1.8</v>
      </c>
      <c r="CI1315">
        <v>2.2000000000000002</v>
      </c>
      <c r="CJ1315" t="s">
        <v>18</v>
      </c>
      <c r="CK1315" t="s">
        <v>465</v>
      </c>
      <c r="CL1315">
        <v>7.0000000000000007E-2</v>
      </c>
      <c r="CM1315">
        <v>0.81</v>
      </c>
      <c r="CN1315">
        <v>1</v>
      </c>
      <c r="CO1315">
        <v>0</v>
      </c>
      <c r="CP1315">
        <v>0</v>
      </c>
      <c r="CQ1315">
        <v>0</v>
      </c>
      <c r="CR1315">
        <v>1</v>
      </c>
      <c r="CS1315">
        <v>1</v>
      </c>
      <c r="CT1315">
        <v>0</v>
      </c>
      <c r="CU1315">
        <v>0</v>
      </c>
      <c r="CV1315">
        <v>0</v>
      </c>
      <c r="CW1315">
        <v>0</v>
      </c>
      <c r="CX1315">
        <v>1</v>
      </c>
    </row>
    <row r="1316" spans="1:102" x14ac:dyDescent="0.25">
      <c r="A1316">
        <v>262</v>
      </c>
      <c r="B1316" t="s">
        <v>72</v>
      </c>
      <c r="C1316" t="s">
        <v>73</v>
      </c>
      <c r="D1316" t="s">
        <v>365</v>
      </c>
      <c r="E1316" t="s">
        <v>389</v>
      </c>
      <c r="F1316" t="s">
        <v>75</v>
      </c>
      <c r="G1316">
        <v>2012</v>
      </c>
      <c r="J1316" t="s">
        <v>367</v>
      </c>
      <c r="K1316" t="s">
        <v>184</v>
      </c>
      <c r="L1316" t="s">
        <v>227</v>
      </c>
      <c r="M1316" t="s">
        <v>431</v>
      </c>
      <c r="N1316" t="s">
        <v>818</v>
      </c>
      <c r="O1316" t="s">
        <v>929</v>
      </c>
      <c r="P1316" t="s">
        <v>864</v>
      </c>
      <c r="Q1316" t="s">
        <v>840</v>
      </c>
      <c r="R1316" t="s">
        <v>79</v>
      </c>
      <c r="S1316">
        <v>9</v>
      </c>
      <c r="T1316">
        <v>1</v>
      </c>
      <c r="V1316">
        <v>1</v>
      </c>
      <c r="W1316">
        <v>8</v>
      </c>
      <c r="X1316">
        <v>2</v>
      </c>
      <c r="Y1316" t="s">
        <v>459</v>
      </c>
      <c r="Z1316" t="s">
        <v>460</v>
      </c>
      <c r="AA1316" t="s">
        <v>106</v>
      </c>
      <c r="AB1316" t="s">
        <v>81</v>
      </c>
      <c r="AC1316" t="s">
        <v>82</v>
      </c>
      <c r="AD1316" t="s">
        <v>95</v>
      </c>
      <c r="AE1316" t="s">
        <v>84</v>
      </c>
      <c r="AF1316" t="s">
        <v>85</v>
      </c>
      <c r="AG1316">
        <v>2.65</v>
      </c>
      <c r="AH1316">
        <v>2.0249999999999999</v>
      </c>
      <c r="AI1316">
        <v>2.3374999999999999</v>
      </c>
      <c r="AJ1316" t="s">
        <v>116</v>
      </c>
      <c r="AK1316" t="s">
        <v>87</v>
      </c>
      <c r="AL1316" t="s">
        <v>88</v>
      </c>
      <c r="AM1316" t="s">
        <v>89</v>
      </c>
      <c r="AN1316" t="s">
        <v>90</v>
      </c>
      <c r="AO1316" t="s">
        <v>97</v>
      </c>
      <c r="AP1316" t="s">
        <v>108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1</v>
      </c>
      <c r="BG1316">
        <v>0</v>
      </c>
      <c r="BH1316">
        <v>0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1</v>
      </c>
      <c r="BP1316">
        <v>1</v>
      </c>
      <c r="BQ1316">
        <v>1</v>
      </c>
      <c r="BR1316">
        <v>0</v>
      </c>
      <c r="BS1316">
        <v>1</v>
      </c>
      <c r="BT1316">
        <v>0</v>
      </c>
      <c r="BU1316">
        <v>0</v>
      </c>
      <c r="BV1316">
        <v>0</v>
      </c>
      <c r="BW1316">
        <v>1</v>
      </c>
      <c r="BX1316">
        <v>0</v>
      </c>
      <c r="BY1316" t="s">
        <v>459</v>
      </c>
      <c r="BZ1316" t="s">
        <v>461</v>
      </c>
      <c r="CA1316" t="s">
        <v>106</v>
      </c>
      <c r="CB1316" t="s">
        <v>462</v>
      </c>
      <c r="CC1316" t="s">
        <v>463</v>
      </c>
      <c r="CD1316" t="s">
        <v>464</v>
      </c>
      <c r="CE1316" t="s">
        <v>95</v>
      </c>
      <c r="CF1316">
        <v>2</v>
      </c>
      <c r="CG1316">
        <v>3</v>
      </c>
      <c r="CH1316">
        <v>1.8</v>
      </c>
      <c r="CI1316">
        <v>2.2000000000000002</v>
      </c>
      <c r="CJ1316" t="s">
        <v>18</v>
      </c>
      <c r="CK1316" t="s">
        <v>465</v>
      </c>
      <c r="CL1316">
        <v>7.0000000000000007E-2</v>
      </c>
      <c r="CM1316">
        <v>0.81</v>
      </c>
      <c r="CN1316">
        <v>1</v>
      </c>
      <c r="CO1316">
        <v>0</v>
      </c>
      <c r="CP1316">
        <v>0</v>
      </c>
      <c r="CQ1316">
        <v>0</v>
      </c>
      <c r="CR1316">
        <v>1</v>
      </c>
      <c r="CS1316">
        <v>1</v>
      </c>
      <c r="CT1316">
        <v>0</v>
      </c>
      <c r="CU1316">
        <v>0</v>
      </c>
      <c r="CV1316">
        <v>0</v>
      </c>
      <c r="CW1316">
        <v>0</v>
      </c>
      <c r="CX1316">
        <v>1</v>
      </c>
    </row>
    <row r="1317" spans="1:102" x14ac:dyDescent="0.25">
      <c r="A1317">
        <v>263</v>
      </c>
      <c r="B1317" t="s">
        <v>72</v>
      </c>
      <c r="C1317" t="s">
        <v>73</v>
      </c>
      <c r="D1317" t="s">
        <v>365</v>
      </c>
      <c r="E1317" t="s">
        <v>389</v>
      </c>
      <c r="F1317" t="s">
        <v>75</v>
      </c>
      <c r="G1317">
        <v>2012</v>
      </c>
      <c r="J1317" t="s">
        <v>367</v>
      </c>
      <c r="K1317" t="s">
        <v>184</v>
      </c>
      <c r="L1317" t="s">
        <v>227</v>
      </c>
      <c r="M1317" t="s">
        <v>431</v>
      </c>
      <c r="N1317" t="s">
        <v>816</v>
      </c>
      <c r="O1317" t="s">
        <v>931</v>
      </c>
      <c r="P1317" t="s">
        <v>864</v>
      </c>
      <c r="Q1317" t="s">
        <v>840</v>
      </c>
      <c r="R1317" t="s">
        <v>79</v>
      </c>
      <c r="S1317">
        <v>3</v>
      </c>
      <c r="T1317">
        <v>1</v>
      </c>
      <c r="U1317">
        <v>1</v>
      </c>
      <c r="W1317">
        <v>2</v>
      </c>
      <c r="X1317">
        <v>2</v>
      </c>
      <c r="Y1317" t="s">
        <v>459</v>
      </c>
      <c r="Z1317" t="s">
        <v>460</v>
      </c>
      <c r="AA1317" t="s">
        <v>106</v>
      </c>
      <c r="AB1317" t="s">
        <v>81</v>
      </c>
      <c r="AC1317" t="s">
        <v>82</v>
      </c>
      <c r="AD1317" t="s">
        <v>95</v>
      </c>
      <c r="AE1317" t="s">
        <v>84</v>
      </c>
      <c r="AF1317" t="s">
        <v>85</v>
      </c>
      <c r="AG1317">
        <v>2.65</v>
      </c>
      <c r="AH1317">
        <v>2.0249999999999999</v>
      </c>
      <c r="AI1317">
        <v>2.3374999999999999</v>
      </c>
      <c r="AJ1317" t="s">
        <v>116</v>
      </c>
      <c r="AK1317" t="s">
        <v>87</v>
      </c>
      <c r="AL1317" t="s">
        <v>88</v>
      </c>
      <c r="AM1317" t="s">
        <v>89</v>
      </c>
      <c r="AN1317" t="s">
        <v>90</v>
      </c>
      <c r="AO1317" t="s">
        <v>97</v>
      </c>
      <c r="AP1317" t="s">
        <v>108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1</v>
      </c>
      <c r="BG1317">
        <v>0</v>
      </c>
      <c r="BH1317">
        <v>0</v>
      </c>
      <c r="BI1317">
        <v>0</v>
      </c>
      <c r="BJ1317">
        <v>1</v>
      </c>
      <c r="BK1317">
        <v>0</v>
      </c>
      <c r="BL1317">
        <v>0</v>
      </c>
      <c r="BM1317">
        <v>0</v>
      </c>
      <c r="BN1317">
        <v>0</v>
      </c>
      <c r="BO1317">
        <v>1</v>
      </c>
      <c r="BP1317">
        <v>1</v>
      </c>
      <c r="BQ1317">
        <v>1</v>
      </c>
      <c r="BR1317">
        <v>0</v>
      </c>
      <c r="BS1317">
        <v>1</v>
      </c>
      <c r="BT1317">
        <v>0</v>
      </c>
      <c r="BU1317">
        <v>0</v>
      </c>
      <c r="BV1317">
        <v>0</v>
      </c>
      <c r="BW1317">
        <v>1</v>
      </c>
      <c r="BX1317">
        <v>0</v>
      </c>
      <c r="BY1317" t="s">
        <v>459</v>
      </c>
      <c r="BZ1317" t="s">
        <v>461</v>
      </c>
      <c r="CA1317" t="s">
        <v>106</v>
      </c>
      <c r="CB1317" t="s">
        <v>462</v>
      </c>
      <c r="CC1317" t="s">
        <v>463</v>
      </c>
      <c r="CD1317" t="s">
        <v>464</v>
      </c>
      <c r="CE1317" t="s">
        <v>95</v>
      </c>
      <c r="CF1317">
        <v>2</v>
      </c>
      <c r="CG1317">
        <v>3</v>
      </c>
      <c r="CH1317">
        <v>1.8</v>
      </c>
      <c r="CI1317">
        <v>2.2000000000000002</v>
      </c>
      <c r="CJ1317" t="s">
        <v>18</v>
      </c>
      <c r="CK1317" t="s">
        <v>465</v>
      </c>
      <c r="CL1317">
        <v>7.0000000000000007E-2</v>
      </c>
      <c r="CM1317">
        <v>0.81</v>
      </c>
      <c r="CN1317">
        <v>1</v>
      </c>
      <c r="CO1317">
        <v>0</v>
      </c>
      <c r="CP1317">
        <v>0</v>
      </c>
      <c r="CQ1317">
        <v>0</v>
      </c>
      <c r="CR1317">
        <v>1</v>
      </c>
      <c r="CS1317">
        <v>1</v>
      </c>
      <c r="CT1317">
        <v>0</v>
      </c>
      <c r="CU1317">
        <v>0</v>
      </c>
      <c r="CV1317">
        <v>0</v>
      </c>
      <c r="CW1317">
        <v>0</v>
      </c>
      <c r="CX1317">
        <v>1</v>
      </c>
    </row>
    <row r="1318" spans="1:102" x14ac:dyDescent="0.25">
      <c r="A1318">
        <v>264</v>
      </c>
      <c r="B1318" t="s">
        <v>72</v>
      </c>
      <c r="C1318" t="s">
        <v>73</v>
      </c>
      <c r="D1318" t="s">
        <v>365</v>
      </c>
      <c r="E1318" t="s">
        <v>389</v>
      </c>
      <c r="F1318" t="s">
        <v>75</v>
      </c>
      <c r="G1318">
        <v>2012</v>
      </c>
      <c r="J1318" t="s">
        <v>367</v>
      </c>
      <c r="K1318" t="s">
        <v>184</v>
      </c>
      <c r="L1318" t="s">
        <v>227</v>
      </c>
      <c r="M1318" t="s">
        <v>431</v>
      </c>
      <c r="N1318" t="s">
        <v>814</v>
      </c>
      <c r="O1318" t="s">
        <v>872</v>
      </c>
      <c r="P1318" t="s">
        <v>864</v>
      </c>
      <c r="Q1318" t="s">
        <v>840</v>
      </c>
      <c r="R1318" t="s">
        <v>79</v>
      </c>
      <c r="S1318">
        <v>2</v>
      </c>
      <c r="T1318">
        <v>1</v>
      </c>
      <c r="V1318">
        <v>1</v>
      </c>
      <c r="W1318">
        <v>1</v>
      </c>
      <c r="X1318">
        <v>2</v>
      </c>
      <c r="Y1318" t="s">
        <v>459</v>
      </c>
      <c r="Z1318" t="s">
        <v>460</v>
      </c>
      <c r="AA1318" t="s">
        <v>106</v>
      </c>
      <c r="AB1318" t="s">
        <v>81</v>
      </c>
      <c r="AC1318" t="s">
        <v>82</v>
      </c>
      <c r="AD1318" t="s">
        <v>95</v>
      </c>
      <c r="AE1318" t="s">
        <v>84</v>
      </c>
      <c r="AF1318" t="s">
        <v>85</v>
      </c>
      <c r="AG1318">
        <v>2.65</v>
      </c>
      <c r="AH1318">
        <v>2.0249999999999999</v>
      </c>
      <c r="AI1318">
        <v>2.3374999999999999</v>
      </c>
      <c r="AJ1318" t="s">
        <v>116</v>
      </c>
      <c r="AK1318" t="s">
        <v>87</v>
      </c>
      <c r="AL1318" t="s">
        <v>88</v>
      </c>
      <c r="AM1318" t="s">
        <v>89</v>
      </c>
      <c r="AN1318" t="s">
        <v>90</v>
      </c>
      <c r="AO1318" t="s">
        <v>97</v>
      </c>
      <c r="AP1318" t="s">
        <v>108</v>
      </c>
      <c r="AQ1318">
        <v>0</v>
      </c>
      <c r="AR1318">
        <v>1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1</v>
      </c>
      <c r="BG1318">
        <v>0</v>
      </c>
      <c r="BH1318">
        <v>0</v>
      </c>
      <c r="BI1318">
        <v>0</v>
      </c>
      <c r="BJ1318">
        <v>1</v>
      </c>
      <c r="BK1318">
        <v>0</v>
      </c>
      <c r="BL1318">
        <v>0</v>
      </c>
      <c r="BM1318">
        <v>0</v>
      </c>
      <c r="BN1318">
        <v>0</v>
      </c>
      <c r="BO1318">
        <v>1</v>
      </c>
      <c r="BP1318">
        <v>1</v>
      </c>
      <c r="BQ1318">
        <v>1</v>
      </c>
      <c r="BR1318">
        <v>0</v>
      </c>
      <c r="BS1318">
        <v>1</v>
      </c>
      <c r="BT1318">
        <v>0</v>
      </c>
      <c r="BU1318">
        <v>0</v>
      </c>
      <c r="BV1318">
        <v>0</v>
      </c>
      <c r="BW1318">
        <v>1</v>
      </c>
      <c r="BX1318">
        <v>0</v>
      </c>
      <c r="BY1318" t="s">
        <v>459</v>
      </c>
      <c r="BZ1318" t="s">
        <v>461</v>
      </c>
      <c r="CA1318" t="s">
        <v>106</v>
      </c>
      <c r="CB1318" t="s">
        <v>462</v>
      </c>
      <c r="CC1318" t="s">
        <v>463</v>
      </c>
      <c r="CD1318" t="s">
        <v>464</v>
      </c>
      <c r="CE1318" t="s">
        <v>95</v>
      </c>
      <c r="CF1318">
        <v>2</v>
      </c>
      <c r="CG1318">
        <v>3</v>
      </c>
      <c r="CH1318">
        <v>1.8</v>
      </c>
      <c r="CI1318">
        <v>2.2000000000000002</v>
      </c>
      <c r="CJ1318" t="s">
        <v>18</v>
      </c>
      <c r="CK1318" t="s">
        <v>465</v>
      </c>
      <c r="CL1318">
        <v>7.0000000000000007E-2</v>
      </c>
      <c r="CM1318">
        <v>0.81</v>
      </c>
      <c r="CN1318">
        <v>1</v>
      </c>
      <c r="CO1318">
        <v>0</v>
      </c>
      <c r="CP1318">
        <v>0</v>
      </c>
      <c r="CQ1318">
        <v>0</v>
      </c>
      <c r="CR1318">
        <v>1</v>
      </c>
      <c r="CS1318">
        <v>1</v>
      </c>
      <c r="CT1318">
        <v>0</v>
      </c>
      <c r="CU1318">
        <v>0</v>
      </c>
      <c r="CV1318">
        <v>0</v>
      </c>
      <c r="CW1318">
        <v>0</v>
      </c>
      <c r="CX1318">
        <v>1</v>
      </c>
    </row>
    <row r="1319" spans="1:102" x14ac:dyDescent="0.25">
      <c r="A1319">
        <v>265</v>
      </c>
      <c r="B1319" t="s">
        <v>72</v>
      </c>
      <c r="C1319" t="s">
        <v>73</v>
      </c>
      <c r="D1319" t="s">
        <v>365</v>
      </c>
      <c r="E1319" t="s">
        <v>389</v>
      </c>
      <c r="F1319" t="s">
        <v>75</v>
      </c>
      <c r="G1319">
        <v>2012</v>
      </c>
      <c r="J1319" t="s">
        <v>367</v>
      </c>
      <c r="K1319" t="s">
        <v>184</v>
      </c>
      <c r="L1319" t="s">
        <v>227</v>
      </c>
      <c r="M1319" t="s">
        <v>431</v>
      </c>
      <c r="N1319" t="s">
        <v>815</v>
      </c>
      <c r="O1319" t="s">
        <v>928</v>
      </c>
      <c r="P1319" t="s">
        <v>864</v>
      </c>
      <c r="Q1319" t="s">
        <v>840</v>
      </c>
      <c r="R1319" t="s">
        <v>79</v>
      </c>
      <c r="S1319">
        <v>3</v>
      </c>
      <c r="T1319">
        <v>1</v>
      </c>
      <c r="V1319">
        <v>1</v>
      </c>
      <c r="W1319">
        <v>2</v>
      </c>
      <c r="X1319">
        <v>2</v>
      </c>
      <c r="Y1319" t="s">
        <v>459</v>
      </c>
      <c r="Z1319" t="s">
        <v>460</v>
      </c>
      <c r="AA1319" t="s">
        <v>106</v>
      </c>
      <c r="AB1319" t="s">
        <v>81</v>
      </c>
      <c r="AC1319" t="s">
        <v>82</v>
      </c>
      <c r="AD1319" t="s">
        <v>95</v>
      </c>
      <c r="AE1319" t="s">
        <v>84</v>
      </c>
      <c r="AF1319" t="s">
        <v>85</v>
      </c>
      <c r="AG1319">
        <v>2.65</v>
      </c>
      <c r="AH1319">
        <v>2.0249999999999999</v>
      </c>
      <c r="AI1319">
        <v>2.3374999999999999</v>
      </c>
      <c r="AJ1319" t="s">
        <v>116</v>
      </c>
      <c r="AK1319" t="s">
        <v>87</v>
      </c>
      <c r="AL1319" t="s">
        <v>88</v>
      </c>
      <c r="AM1319" t="s">
        <v>89</v>
      </c>
      <c r="AN1319" t="s">
        <v>90</v>
      </c>
      <c r="AO1319" t="s">
        <v>97</v>
      </c>
      <c r="AP1319" t="s">
        <v>108</v>
      </c>
      <c r="AQ1319">
        <v>0</v>
      </c>
      <c r="AR1319">
        <v>1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1</v>
      </c>
      <c r="BG1319">
        <v>0</v>
      </c>
      <c r="BH1319">
        <v>0</v>
      </c>
      <c r="BI1319">
        <v>0</v>
      </c>
      <c r="BJ1319">
        <v>1</v>
      </c>
      <c r="BK1319">
        <v>0</v>
      </c>
      <c r="BL1319">
        <v>0</v>
      </c>
      <c r="BM1319">
        <v>0</v>
      </c>
      <c r="BN1319">
        <v>0</v>
      </c>
      <c r="BO1319">
        <v>1</v>
      </c>
      <c r="BP1319">
        <v>1</v>
      </c>
      <c r="BQ1319">
        <v>1</v>
      </c>
      <c r="BR1319">
        <v>0</v>
      </c>
      <c r="BS1319">
        <v>1</v>
      </c>
      <c r="BT1319">
        <v>0</v>
      </c>
      <c r="BU1319">
        <v>0</v>
      </c>
      <c r="BV1319">
        <v>0</v>
      </c>
      <c r="BW1319">
        <v>1</v>
      </c>
      <c r="BX1319">
        <v>0</v>
      </c>
      <c r="BY1319" t="s">
        <v>459</v>
      </c>
      <c r="BZ1319" t="s">
        <v>461</v>
      </c>
      <c r="CA1319" t="s">
        <v>106</v>
      </c>
      <c r="CB1319" t="s">
        <v>462</v>
      </c>
      <c r="CC1319" t="s">
        <v>463</v>
      </c>
      <c r="CD1319" t="s">
        <v>464</v>
      </c>
      <c r="CE1319" t="s">
        <v>95</v>
      </c>
      <c r="CF1319">
        <v>2</v>
      </c>
      <c r="CG1319">
        <v>3</v>
      </c>
      <c r="CH1319">
        <v>1.8</v>
      </c>
      <c r="CI1319">
        <v>2.2000000000000002</v>
      </c>
      <c r="CJ1319" t="s">
        <v>18</v>
      </c>
      <c r="CK1319" t="s">
        <v>465</v>
      </c>
      <c r="CL1319">
        <v>7.0000000000000007E-2</v>
      </c>
      <c r="CM1319">
        <v>0.81</v>
      </c>
      <c r="CN1319">
        <v>1</v>
      </c>
      <c r="CO1319">
        <v>0</v>
      </c>
      <c r="CP1319">
        <v>0</v>
      </c>
      <c r="CQ1319">
        <v>0</v>
      </c>
      <c r="CR1319">
        <v>1</v>
      </c>
      <c r="CS1319">
        <v>1</v>
      </c>
      <c r="CT1319">
        <v>0</v>
      </c>
      <c r="CU1319">
        <v>0</v>
      </c>
      <c r="CV1319">
        <v>0</v>
      </c>
      <c r="CW1319">
        <v>0</v>
      </c>
      <c r="CX1319">
        <v>1</v>
      </c>
    </row>
    <row r="1320" spans="1:102" x14ac:dyDescent="0.25">
      <c r="A1320">
        <v>266</v>
      </c>
      <c r="B1320" t="s">
        <v>72</v>
      </c>
      <c r="C1320" t="s">
        <v>73</v>
      </c>
      <c r="D1320" t="s">
        <v>365</v>
      </c>
      <c r="E1320" t="s">
        <v>821</v>
      </c>
      <c r="F1320" t="s">
        <v>75</v>
      </c>
      <c r="G1320">
        <v>2012</v>
      </c>
      <c r="J1320" t="s">
        <v>367</v>
      </c>
      <c r="K1320" t="s">
        <v>184</v>
      </c>
      <c r="L1320" t="s">
        <v>227</v>
      </c>
      <c r="M1320" t="s">
        <v>431</v>
      </c>
      <c r="N1320" t="s">
        <v>392</v>
      </c>
      <c r="O1320" t="s">
        <v>924</v>
      </c>
      <c r="P1320" t="s">
        <v>862</v>
      </c>
      <c r="Q1320" t="s">
        <v>840</v>
      </c>
      <c r="R1320" t="s">
        <v>79</v>
      </c>
      <c r="S1320">
        <v>1</v>
      </c>
      <c r="T1320">
        <v>1</v>
      </c>
      <c r="V1320">
        <v>1</v>
      </c>
      <c r="X1320">
        <v>5</v>
      </c>
      <c r="Y1320" t="s">
        <v>475</v>
      </c>
      <c r="Z1320" t="s">
        <v>460</v>
      </c>
      <c r="AA1320" t="s">
        <v>80</v>
      </c>
      <c r="AB1320" t="s">
        <v>81</v>
      </c>
      <c r="AC1320" t="s">
        <v>82</v>
      </c>
      <c r="AD1320" t="s">
        <v>83</v>
      </c>
      <c r="AE1320" t="s">
        <v>84</v>
      </c>
      <c r="AF1320" t="s">
        <v>85</v>
      </c>
      <c r="AG1320">
        <v>1.8</v>
      </c>
      <c r="AH1320">
        <v>1.6</v>
      </c>
      <c r="AI1320">
        <v>1.7</v>
      </c>
      <c r="AJ1320" t="s">
        <v>86</v>
      </c>
      <c r="AK1320" t="s">
        <v>87</v>
      </c>
      <c r="AL1320" t="s">
        <v>88</v>
      </c>
      <c r="AM1320" t="s">
        <v>89</v>
      </c>
      <c r="AN1320" t="s">
        <v>90</v>
      </c>
      <c r="AO1320" t="s">
        <v>91</v>
      </c>
      <c r="AP1320" t="s">
        <v>92</v>
      </c>
      <c r="AQ1320">
        <v>0</v>
      </c>
      <c r="AR1320">
        <v>1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1</v>
      </c>
      <c r="BG1320">
        <v>0</v>
      </c>
      <c r="BH1320">
        <v>0</v>
      </c>
      <c r="BI1320">
        <v>0</v>
      </c>
      <c r="BJ1320">
        <v>1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1</v>
      </c>
      <c r="BQ1320">
        <v>0</v>
      </c>
      <c r="BR1320">
        <v>0</v>
      </c>
      <c r="BS1320">
        <v>1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 t="s">
        <v>475</v>
      </c>
      <c r="BZ1320" t="s">
        <v>476</v>
      </c>
      <c r="CA1320" t="s">
        <v>80</v>
      </c>
      <c r="CB1320" t="s">
        <v>477</v>
      </c>
      <c r="CC1320" t="s">
        <v>478</v>
      </c>
      <c r="CD1320" t="s">
        <v>464</v>
      </c>
      <c r="CE1320" t="s">
        <v>343</v>
      </c>
      <c r="CF1320">
        <v>1.7</v>
      </c>
      <c r="CG1320">
        <v>2.1</v>
      </c>
      <c r="CH1320">
        <v>1.5</v>
      </c>
      <c r="CI1320">
        <v>2</v>
      </c>
      <c r="CJ1320" t="s">
        <v>472</v>
      </c>
      <c r="CK1320" t="s">
        <v>465</v>
      </c>
      <c r="CL1320">
        <v>0.57999999999999996</v>
      </c>
      <c r="CM1320">
        <v>0.61</v>
      </c>
      <c r="CN1320">
        <v>1</v>
      </c>
      <c r="CO1320">
        <v>0</v>
      </c>
      <c r="CP1320">
        <v>0</v>
      </c>
      <c r="CQ1320">
        <v>0</v>
      </c>
      <c r="CR1320">
        <v>0</v>
      </c>
      <c r="CS1320">
        <v>1</v>
      </c>
      <c r="CT1320">
        <v>0</v>
      </c>
      <c r="CU1320">
        <v>0</v>
      </c>
      <c r="CV1320">
        <v>0</v>
      </c>
      <c r="CW1320">
        <v>0</v>
      </c>
      <c r="CX1320">
        <v>1</v>
      </c>
    </row>
    <row r="1321" spans="1:102" x14ac:dyDescent="0.25">
      <c r="A1321">
        <v>214</v>
      </c>
      <c r="B1321" t="s">
        <v>72</v>
      </c>
      <c r="C1321" t="s">
        <v>73</v>
      </c>
      <c r="D1321" t="s">
        <v>365</v>
      </c>
      <c r="E1321" t="s">
        <v>389</v>
      </c>
      <c r="F1321" t="s">
        <v>75</v>
      </c>
      <c r="G1321">
        <v>2012</v>
      </c>
      <c r="H1321">
        <v>8</v>
      </c>
      <c r="J1321" t="s">
        <v>228</v>
      </c>
      <c r="K1321" t="s">
        <v>369</v>
      </c>
      <c r="L1321" t="s">
        <v>226</v>
      </c>
      <c r="M1321" t="s">
        <v>838</v>
      </c>
      <c r="N1321">
        <v>4</v>
      </c>
      <c r="O1321" t="s">
        <v>926</v>
      </c>
      <c r="P1321" t="s">
        <v>864</v>
      </c>
      <c r="Q1321" t="s">
        <v>840</v>
      </c>
      <c r="R1321" t="s">
        <v>79</v>
      </c>
      <c r="S1321">
        <v>3</v>
      </c>
      <c r="T1321">
        <v>2</v>
      </c>
      <c r="U1321">
        <v>2</v>
      </c>
      <c r="W1321">
        <v>1</v>
      </c>
      <c r="X1321">
        <v>179</v>
      </c>
      <c r="Y1321" t="s">
        <v>540</v>
      </c>
      <c r="Z1321" t="s">
        <v>515</v>
      </c>
      <c r="AA1321" t="s">
        <v>99</v>
      </c>
      <c r="AB1321" t="s">
        <v>81</v>
      </c>
      <c r="AC1321" t="s">
        <v>82</v>
      </c>
      <c r="AD1321" t="s">
        <v>83</v>
      </c>
      <c r="AE1321" t="s">
        <v>84</v>
      </c>
      <c r="AF1321" t="s">
        <v>85</v>
      </c>
      <c r="AG1321">
        <v>4.05</v>
      </c>
      <c r="AH1321">
        <v>2.85</v>
      </c>
      <c r="AI1321">
        <v>3.45</v>
      </c>
      <c r="AJ1321" t="s">
        <v>105</v>
      </c>
      <c r="AK1321" t="s">
        <v>87</v>
      </c>
      <c r="AL1321" t="s">
        <v>88</v>
      </c>
      <c r="AM1321" t="s">
        <v>89</v>
      </c>
      <c r="AN1321" t="s">
        <v>90</v>
      </c>
      <c r="AO1321" t="s">
        <v>97</v>
      </c>
      <c r="AP1321" t="s">
        <v>92</v>
      </c>
      <c r="AQ1321">
        <v>0</v>
      </c>
      <c r="AR1321">
        <v>1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1</v>
      </c>
      <c r="BG1321">
        <v>0</v>
      </c>
      <c r="BH1321">
        <v>0</v>
      </c>
      <c r="BI1321">
        <v>0</v>
      </c>
      <c r="BJ1321">
        <v>1</v>
      </c>
      <c r="BK1321">
        <v>0</v>
      </c>
      <c r="BL1321">
        <v>0</v>
      </c>
      <c r="BM1321">
        <v>0</v>
      </c>
      <c r="BN1321">
        <v>0</v>
      </c>
      <c r="BO1321">
        <v>1</v>
      </c>
      <c r="BP1321">
        <v>1</v>
      </c>
      <c r="BQ1321">
        <v>1</v>
      </c>
      <c r="BR1321">
        <v>0</v>
      </c>
      <c r="BS1321">
        <v>1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 t="s">
        <v>540</v>
      </c>
      <c r="BZ1321" t="s">
        <v>461</v>
      </c>
      <c r="CA1321" t="s">
        <v>99</v>
      </c>
      <c r="CB1321" t="s">
        <v>531</v>
      </c>
      <c r="CC1321" t="s">
        <v>478</v>
      </c>
      <c r="CD1321" t="s">
        <v>464</v>
      </c>
      <c r="CE1321" t="s">
        <v>343</v>
      </c>
      <c r="CF1321">
        <v>3.4</v>
      </c>
      <c r="CG1321">
        <v>4.3</v>
      </c>
      <c r="CH1321">
        <v>2.5</v>
      </c>
      <c r="CI1321">
        <v>3.2</v>
      </c>
      <c r="CJ1321" t="s">
        <v>472</v>
      </c>
      <c r="CK1321" t="s">
        <v>465</v>
      </c>
      <c r="CL1321">
        <v>0.66</v>
      </c>
      <c r="CM1321">
        <v>0.66</v>
      </c>
      <c r="CN1321">
        <v>1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1</v>
      </c>
      <c r="CU1321">
        <v>0</v>
      </c>
      <c r="CV1321">
        <v>0</v>
      </c>
      <c r="CW1321">
        <v>0</v>
      </c>
      <c r="CX1321">
        <v>1</v>
      </c>
    </row>
    <row r="1322" spans="1:102" x14ac:dyDescent="0.25">
      <c r="A1322">
        <v>268</v>
      </c>
      <c r="B1322" t="s">
        <v>72</v>
      </c>
      <c r="C1322" t="s">
        <v>73</v>
      </c>
      <c r="D1322" t="s">
        <v>365</v>
      </c>
      <c r="E1322" t="s">
        <v>836</v>
      </c>
      <c r="F1322" t="s">
        <v>75</v>
      </c>
      <c r="G1322">
        <v>2012</v>
      </c>
      <c r="J1322" t="s">
        <v>367</v>
      </c>
      <c r="K1322" t="s">
        <v>184</v>
      </c>
      <c r="L1322" t="s">
        <v>227</v>
      </c>
      <c r="M1322" t="s">
        <v>431</v>
      </c>
      <c r="N1322" t="s">
        <v>392</v>
      </c>
      <c r="O1322" t="s">
        <v>925</v>
      </c>
      <c r="P1322" t="s">
        <v>863</v>
      </c>
      <c r="Q1322" t="s">
        <v>840</v>
      </c>
      <c r="R1322" t="s">
        <v>79</v>
      </c>
      <c r="S1322">
        <v>2</v>
      </c>
      <c r="T1322">
        <v>2</v>
      </c>
      <c r="U1322">
        <v>1</v>
      </c>
      <c r="V1322">
        <v>1</v>
      </c>
      <c r="X1322">
        <v>421</v>
      </c>
      <c r="Y1322" t="s">
        <v>600</v>
      </c>
      <c r="Z1322" t="s">
        <v>515</v>
      </c>
      <c r="AA1322" t="s">
        <v>106</v>
      </c>
      <c r="AB1322" t="s">
        <v>81</v>
      </c>
      <c r="AC1322" t="s">
        <v>82</v>
      </c>
      <c r="AD1322" t="s">
        <v>83</v>
      </c>
      <c r="AE1322" t="s">
        <v>84</v>
      </c>
      <c r="AF1322" t="s">
        <v>85</v>
      </c>
      <c r="AG1322">
        <v>2.2999999999999998</v>
      </c>
      <c r="AH1322">
        <v>1.9</v>
      </c>
      <c r="AI1322">
        <v>2.1</v>
      </c>
      <c r="AJ1322" t="s">
        <v>174</v>
      </c>
      <c r="AK1322" t="s">
        <v>87</v>
      </c>
      <c r="AL1322" t="s">
        <v>88</v>
      </c>
      <c r="AM1322" t="s">
        <v>89</v>
      </c>
      <c r="AN1322" t="s">
        <v>90</v>
      </c>
      <c r="AO1322" t="s">
        <v>97</v>
      </c>
      <c r="AP1322" t="s">
        <v>108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1</v>
      </c>
      <c r="BG1322">
        <v>0</v>
      </c>
      <c r="BH1322">
        <v>0</v>
      </c>
      <c r="BI1322">
        <v>0</v>
      </c>
      <c r="BJ1322">
        <v>1</v>
      </c>
      <c r="BK1322">
        <v>0</v>
      </c>
      <c r="BL1322">
        <v>0</v>
      </c>
      <c r="BM1322">
        <v>0</v>
      </c>
      <c r="BN1322">
        <v>0</v>
      </c>
      <c r="BO1322">
        <v>1</v>
      </c>
      <c r="BP1322">
        <v>1</v>
      </c>
      <c r="BQ1322">
        <v>1</v>
      </c>
      <c r="BR1322">
        <v>0</v>
      </c>
      <c r="BS1322">
        <v>1</v>
      </c>
      <c r="BT1322">
        <v>0</v>
      </c>
      <c r="BU1322">
        <v>0</v>
      </c>
      <c r="BV1322">
        <v>0</v>
      </c>
      <c r="BW1322">
        <v>1</v>
      </c>
      <c r="BX1322">
        <v>0</v>
      </c>
      <c r="BY1322" t="s">
        <v>600</v>
      </c>
      <c r="BZ1322" t="s">
        <v>461</v>
      </c>
      <c r="CA1322" t="s">
        <v>106</v>
      </c>
      <c r="CB1322" t="s">
        <v>482</v>
      </c>
      <c r="CC1322" t="s">
        <v>72</v>
      </c>
      <c r="CD1322" t="s">
        <v>464</v>
      </c>
      <c r="CE1322" t="s">
        <v>343</v>
      </c>
      <c r="CF1322">
        <v>2.2999999999999998</v>
      </c>
      <c r="CG1322">
        <v>2.5</v>
      </c>
      <c r="CH1322">
        <v>1.7</v>
      </c>
      <c r="CI1322">
        <v>2.1</v>
      </c>
      <c r="CJ1322" t="s">
        <v>18</v>
      </c>
      <c r="CK1322" t="s">
        <v>465</v>
      </c>
      <c r="CL1322">
        <v>0.01</v>
      </c>
      <c r="CM1322">
        <v>1</v>
      </c>
      <c r="CN1322">
        <v>0</v>
      </c>
      <c r="CO1322">
        <v>0</v>
      </c>
      <c r="CP1322">
        <v>1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1</v>
      </c>
      <c r="CW1322">
        <v>0</v>
      </c>
      <c r="CX1322">
        <v>1</v>
      </c>
    </row>
    <row r="1323" spans="1:102" x14ac:dyDescent="0.25">
      <c r="A1323">
        <v>269</v>
      </c>
      <c r="B1323" t="s">
        <v>72</v>
      </c>
      <c r="C1323" t="s">
        <v>73</v>
      </c>
      <c r="D1323" t="s">
        <v>365</v>
      </c>
      <c r="E1323" t="s">
        <v>836</v>
      </c>
      <c r="F1323" t="s">
        <v>75</v>
      </c>
      <c r="G1323">
        <v>2012</v>
      </c>
      <c r="J1323" t="s">
        <v>367</v>
      </c>
      <c r="K1323" t="s">
        <v>184</v>
      </c>
      <c r="L1323" t="s">
        <v>227</v>
      </c>
      <c r="M1323" t="s">
        <v>431</v>
      </c>
      <c r="N1323" t="s">
        <v>392</v>
      </c>
      <c r="O1323" t="s">
        <v>925</v>
      </c>
      <c r="P1323" t="s">
        <v>863</v>
      </c>
      <c r="Q1323" t="s">
        <v>840</v>
      </c>
      <c r="R1323" t="s">
        <v>79</v>
      </c>
      <c r="S1323">
        <v>1</v>
      </c>
      <c r="T1323">
        <v>1</v>
      </c>
      <c r="V1323">
        <v>1</v>
      </c>
      <c r="X1323">
        <v>1220</v>
      </c>
      <c r="Y1323" t="s">
        <v>776</v>
      </c>
      <c r="Z1323" t="s">
        <v>517</v>
      </c>
      <c r="AA1323" t="s">
        <v>106</v>
      </c>
      <c r="AB1323" t="s">
        <v>81</v>
      </c>
      <c r="AC1323" t="s">
        <v>82</v>
      </c>
      <c r="AD1323" t="s">
        <v>343</v>
      </c>
      <c r="AE1323" t="s">
        <v>84</v>
      </c>
      <c r="AF1323" t="s">
        <v>85</v>
      </c>
    </row>
    <row r="1324" spans="1:102" x14ac:dyDescent="0.25">
      <c r="A1324">
        <v>270</v>
      </c>
      <c r="B1324" t="s">
        <v>72</v>
      </c>
      <c r="C1324" t="s">
        <v>73</v>
      </c>
      <c r="D1324" t="s">
        <v>365</v>
      </c>
      <c r="E1324" t="s">
        <v>836</v>
      </c>
      <c r="F1324" t="s">
        <v>75</v>
      </c>
      <c r="G1324">
        <v>2012</v>
      </c>
      <c r="J1324" t="s">
        <v>367</v>
      </c>
      <c r="K1324" t="s">
        <v>184</v>
      </c>
      <c r="L1324" t="s">
        <v>227</v>
      </c>
      <c r="M1324" t="s">
        <v>431</v>
      </c>
      <c r="N1324" t="s">
        <v>392</v>
      </c>
      <c r="O1324" t="s">
        <v>925</v>
      </c>
      <c r="P1324" t="s">
        <v>863</v>
      </c>
      <c r="Q1324" t="s">
        <v>840</v>
      </c>
      <c r="R1324" t="s">
        <v>79</v>
      </c>
      <c r="S1324">
        <v>3</v>
      </c>
      <c r="T1324">
        <v>3</v>
      </c>
      <c r="V1324">
        <v>3</v>
      </c>
      <c r="X1324">
        <v>2</v>
      </c>
      <c r="Y1324" t="s">
        <v>459</v>
      </c>
      <c r="Z1324" t="s">
        <v>460</v>
      </c>
      <c r="AA1324" t="s">
        <v>106</v>
      </c>
      <c r="AB1324" t="s">
        <v>81</v>
      </c>
      <c r="AC1324" t="s">
        <v>82</v>
      </c>
      <c r="AD1324" t="s">
        <v>95</v>
      </c>
      <c r="AE1324" t="s">
        <v>84</v>
      </c>
      <c r="AF1324" t="s">
        <v>85</v>
      </c>
      <c r="AG1324">
        <v>2.65</v>
      </c>
      <c r="AH1324">
        <v>2.0249999999999999</v>
      </c>
      <c r="AI1324">
        <v>2.3374999999999999</v>
      </c>
      <c r="AJ1324" t="s">
        <v>116</v>
      </c>
      <c r="AK1324" t="s">
        <v>87</v>
      </c>
      <c r="AL1324" t="s">
        <v>88</v>
      </c>
      <c r="AM1324" t="s">
        <v>89</v>
      </c>
      <c r="AN1324" t="s">
        <v>90</v>
      </c>
      <c r="AO1324" t="s">
        <v>97</v>
      </c>
      <c r="AP1324" t="s">
        <v>108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1</v>
      </c>
      <c r="BG1324">
        <v>0</v>
      </c>
      <c r="BH1324">
        <v>0</v>
      </c>
      <c r="BI1324">
        <v>0</v>
      </c>
      <c r="BJ1324">
        <v>1</v>
      </c>
      <c r="BK1324">
        <v>0</v>
      </c>
      <c r="BL1324">
        <v>0</v>
      </c>
      <c r="BM1324">
        <v>0</v>
      </c>
      <c r="BN1324">
        <v>0</v>
      </c>
      <c r="BO1324">
        <v>1</v>
      </c>
      <c r="BP1324">
        <v>1</v>
      </c>
      <c r="BQ1324">
        <v>1</v>
      </c>
      <c r="BR1324">
        <v>0</v>
      </c>
      <c r="BS1324">
        <v>1</v>
      </c>
      <c r="BT1324">
        <v>0</v>
      </c>
      <c r="BU1324">
        <v>0</v>
      </c>
      <c r="BV1324">
        <v>0</v>
      </c>
      <c r="BW1324">
        <v>1</v>
      </c>
      <c r="BX1324">
        <v>0</v>
      </c>
      <c r="BY1324" t="s">
        <v>459</v>
      </c>
      <c r="BZ1324" t="s">
        <v>461</v>
      </c>
      <c r="CA1324" t="s">
        <v>106</v>
      </c>
      <c r="CB1324" t="s">
        <v>462</v>
      </c>
      <c r="CC1324" t="s">
        <v>463</v>
      </c>
      <c r="CD1324" t="s">
        <v>464</v>
      </c>
      <c r="CE1324" t="s">
        <v>95</v>
      </c>
      <c r="CF1324">
        <v>2</v>
      </c>
      <c r="CG1324">
        <v>3</v>
      </c>
      <c r="CH1324">
        <v>1.8</v>
      </c>
      <c r="CI1324">
        <v>2.2000000000000002</v>
      </c>
      <c r="CJ1324" t="s">
        <v>18</v>
      </c>
      <c r="CK1324" t="s">
        <v>465</v>
      </c>
      <c r="CL1324">
        <v>7.0000000000000007E-2</v>
      </c>
      <c r="CM1324">
        <v>0.81</v>
      </c>
      <c r="CN1324">
        <v>1</v>
      </c>
      <c r="CO1324">
        <v>0</v>
      </c>
      <c r="CP1324">
        <v>0</v>
      </c>
      <c r="CQ1324">
        <v>0</v>
      </c>
      <c r="CR1324">
        <v>1</v>
      </c>
      <c r="CS1324">
        <v>1</v>
      </c>
      <c r="CT1324">
        <v>0</v>
      </c>
      <c r="CU1324">
        <v>0</v>
      </c>
      <c r="CV1324">
        <v>0</v>
      </c>
      <c r="CW1324">
        <v>0</v>
      </c>
      <c r="CX1324">
        <v>1</v>
      </c>
    </row>
    <row r="1325" spans="1:102" x14ac:dyDescent="0.25">
      <c r="A1325">
        <v>271</v>
      </c>
      <c r="B1325" t="s">
        <v>72</v>
      </c>
      <c r="C1325" t="s">
        <v>73</v>
      </c>
      <c r="D1325" t="s">
        <v>365</v>
      </c>
      <c r="E1325" t="s">
        <v>836</v>
      </c>
      <c r="F1325" t="s">
        <v>75</v>
      </c>
      <c r="G1325">
        <v>2012</v>
      </c>
      <c r="J1325" t="s">
        <v>367</v>
      </c>
      <c r="K1325" t="s">
        <v>184</v>
      </c>
      <c r="L1325" t="s">
        <v>227</v>
      </c>
      <c r="M1325" t="s">
        <v>431</v>
      </c>
      <c r="N1325" t="s">
        <v>392</v>
      </c>
      <c r="O1325" t="s">
        <v>925</v>
      </c>
      <c r="P1325" t="s">
        <v>863</v>
      </c>
      <c r="Q1325" t="s">
        <v>840</v>
      </c>
      <c r="R1325" t="s">
        <v>79</v>
      </c>
      <c r="S1325">
        <v>1</v>
      </c>
      <c r="T1325">
        <v>1</v>
      </c>
      <c r="V1325">
        <v>1</v>
      </c>
      <c r="X1325">
        <v>1220</v>
      </c>
      <c r="Y1325" t="s">
        <v>776</v>
      </c>
      <c r="Z1325" t="s">
        <v>517</v>
      </c>
      <c r="AA1325" t="s">
        <v>106</v>
      </c>
      <c r="AB1325" t="s">
        <v>81</v>
      </c>
      <c r="AC1325" t="s">
        <v>82</v>
      </c>
      <c r="AD1325" t="s">
        <v>343</v>
      </c>
      <c r="AE1325" t="s">
        <v>84</v>
      </c>
      <c r="AF1325" t="s">
        <v>85</v>
      </c>
    </row>
    <row r="1326" spans="1:102" x14ac:dyDescent="0.25">
      <c r="A1326">
        <v>272</v>
      </c>
      <c r="B1326" t="s">
        <v>72</v>
      </c>
      <c r="C1326" t="s">
        <v>73</v>
      </c>
      <c r="D1326" t="s">
        <v>365</v>
      </c>
      <c r="E1326" t="s">
        <v>836</v>
      </c>
      <c r="F1326" t="s">
        <v>75</v>
      </c>
      <c r="G1326">
        <v>2012</v>
      </c>
      <c r="J1326" t="s">
        <v>367</v>
      </c>
      <c r="K1326" t="s">
        <v>184</v>
      </c>
      <c r="L1326" t="s">
        <v>227</v>
      </c>
      <c r="M1326" t="s">
        <v>431</v>
      </c>
      <c r="N1326" t="s">
        <v>392</v>
      </c>
      <c r="O1326" t="s">
        <v>925</v>
      </c>
      <c r="P1326" t="s">
        <v>863</v>
      </c>
      <c r="Q1326" t="s">
        <v>840</v>
      </c>
      <c r="R1326" t="s">
        <v>79</v>
      </c>
      <c r="S1326">
        <v>6</v>
      </c>
      <c r="T1326">
        <v>1</v>
      </c>
      <c r="V1326">
        <v>1</v>
      </c>
      <c r="W1326">
        <v>5</v>
      </c>
      <c r="X1326">
        <v>50</v>
      </c>
      <c r="Y1326" t="s">
        <v>514</v>
      </c>
      <c r="Z1326" t="s">
        <v>515</v>
      </c>
      <c r="AA1326" t="s">
        <v>106</v>
      </c>
      <c r="AB1326" t="s">
        <v>81</v>
      </c>
      <c r="AC1326" t="s">
        <v>82</v>
      </c>
      <c r="AD1326" t="s">
        <v>83</v>
      </c>
      <c r="AE1326" t="s">
        <v>84</v>
      </c>
      <c r="AF1326" t="s">
        <v>85</v>
      </c>
      <c r="AG1326">
        <v>3.1</v>
      </c>
      <c r="AH1326">
        <v>2.0499999999999998</v>
      </c>
      <c r="AI1326">
        <v>2.58</v>
      </c>
      <c r="AJ1326" t="s">
        <v>117</v>
      </c>
      <c r="AK1326" t="s">
        <v>87</v>
      </c>
      <c r="AL1326" t="s">
        <v>88</v>
      </c>
      <c r="AM1326" t="s">
        <v>89</v>
      </c>
      <c r="AN1326" t="s">
        <v>90</v>
      </c>
      <c r="AO1326" t="s">
        <v>97</v>
      </c>
      <c r="AP1326" t="s">
        <v>108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1</v>
      </c>
      <c r="BG1326">
        <v>0</v>
      </c>
      <c r="BH1326">
        <v>0</v>
      </c>
      <c r="BI1326">
        <v>0</v>
      </c>
      <c r="BJ1326">
        <v>1</v>
      </c>
      <c r="BK1326">
        <v>0</v>
      </c>
      <c r="BL1326">
        <v>0</v>
      </c>
      <c r="BM1326">
        <v>0</v>
      </c>
      <c r="BN1326">
        <v>0</v>
      </c>
      <c r="BO1326">
        <v>1</v>
      </c>
      <c r="BP1326">
        <v>1</v>
      </c>
      <c r="BQ1326">
        <v>1</v>
      </c>
      <c r="BR1326">
        <v>0</v>
      </c>
      <c r="BS1326">
        <v>1</v>
      </c>
      <c r="BT1326">
        <v>0</v>
      </c>
      <c r="BU1326">
        <v>0</v>
      </c>
      <c r="BV1326">
        <v>0</v>
      </c>
      <c r="BW1326">
        <v>1</v>
      </c>
      <c r="BX1326">
        <v>0</v>
      </c>
      <c r="BY1326" t="s">
        <v>514</v>
      </c>
      <c r="BZ1326" t="s">
        <v>461</v>
      </c>
      <c r="CA1326" t="s">
        <v>106</v>
      </c>
      <c r="CB1326" t="s">
        <v>462</v>
      </c>
      <c r="CC1326" t="s">
        <v>72</v>
      </c>
      <c r="CD1326" t="s">
        <v>464</v>
      </c>
      <c r="CE1326" t="s">
        <v>343</v>
      </c>
      <c r="CF1326">
        <v>2.5</v>
      </c>
      <c r="CG1326">
        <v>3.6</v>
      </c>
      <c r="CH1326">
        <v>1.7</v>
      </c>
      <c r="CI1326">
        <v>2.4</v>
      </c>
      <c r="CJ1326" t="s">
        <v>18</v>
      </c>
      <c r="CK1326" t="s">
        <v>465</v>
      </c>
      <c r="CL1326">
        <v>0.15</v>
      </c>
      <c r="CM1326">
        <v>1</v>
      </c>
      <c r="CN1326">
        <v>1</v>
      </c>
      <c r="CO1326">
        <v>0</v>
      </c>
      <c r="CP1326">
        <v>0</v>
      </c>
      <c r="CQ1326">
        <v>0</v>
      </c>
      <c r="CR1326">
        <v>1</v>
      </c>
      <c r="CS1326">
        <v>1</v>
      </c>
      <c r="CT1326">
        <v>0</v>
      </c>
      <c r="CU1326">
        <v>0</v>
      </c>
      <c r="CV1326">
        <v>0</v>
      </c>
      <c r="CW1326">
        <v>0</v>
      </c>
      <c r="CX1326">
        <v>1</v>
      </c>
    </row>
    <row r="1327" spans="1:102" x14ac:dyDescent="0.25">
      <c r="A1327">
        <v>273</v>
      </c>
      <c r="B1327" t="s">
        <v>72</v>
      </c>
      <c r="C1327" t="s">
        <v>73</v>
      </c>
      <c r="D1327" t="s">
        <v>365</v>
      </c>
      <c r="E1327" t="s">
        <v>836</v>
      </c>
      <c r="F1327" t="s">
        <v>75</v>
      </c>
      <c r="G1327">
        <v>2012</v>
      </c>
      <c r="J1327" t="s">
        <v>367</v>
      </c>
      <c r="K1327" t="s">
        <v>184</v>
      </c>
      <c r="L1327" t="s">
        <v>227</v>
      </c>
      <c r="M1327" t="s">
        <v>431</v>
      </c>
      <c r="N1327" t="s">
        <v>391</v>
      </c>
      <c r="O1327" t="s">
        <v>932</v>
      </c>
      <c r="P1327" t="s">
        <v>863</v>
      </c>
      <c r="Q1327" t="s">
        <v>840</v>
      </c>
      <c r="R1327" t="s">
        <v>79</v>
      </c>
      <c r="S1327">
        <v>1</v>
      </c>
      <c r="T1327">
        <v>1</v>
      </c>
      <c r="V1327">
        <v>1</v>
      </c>
      <c r="X1327">
        <v>5</v>
      </c>
      <c r="Y1327" t="s">
        <v>475</v>
      </c>
      <c r="Z1327" t="s">
        <v>460</v>
      </c>
      <c r="AA1327" t="s">
        <v>80</v>
      </c>
      <c r="AB1327" t="s">
        <v>81</v>
      </c>
      <c r="AC1327" t="s">
        <v>82</v>
      </c>
      <c r="AD1327" t="s">
        <v>83</v>
      </c>
      <c r="AE1327" t="s">
        <v>84</v>
      </c>
      <c r="AF1327" t="s">
        <v>85</v>
      </c>
      <c r="AG1327">
        <v>1.8</v>
      </c>
      <c r="AH1327">
        <v>1.6</v>
      </c>
      <c r="AI1327">
        <v>1.7</v>
      </c>
      <c r="AJ1327" t="s">
        <v>86</v>
      </c>
      <c r="AK1327" t="s">
        <v>87</v>
      </c>
      <c r="AL1327" t="s">
        <v>88</v>
      </c>
      <c r="AM1327" t="s">
        <v>89</v>
      </c>
      <c r="AN1327" t="s">
        <v>90</v>
      </c>
      <c r="AO1327" t="s">
        <v>91</v>
      </c>
      <c r="AP1327" t="s">
        <v>92</v>
      </c>
      <c r="AQ1327">
        <v>0</v>
      </c>
      <c r="AR1327">
        <v>1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1</v>
      </c>
      <c r="BG1327">
        <v>0</v>
      </c>
      <c r="BH1327">
        <v>0</v>
      </c>
      <c r="BI1327">
        <v>0</v>
      </c>
      <c r="BJ1327">
        <v>1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1</v>
      </c>
      <c r="BQ1327">
        <v>0</v>
      </c>
      <c r="BR1327">
        <v>0</v>
      </c>
      <c r="BS1327">
        <v>1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 t="s">
        <v>475</v>
      </c>
      <c r="BZ1327" t="s">
        <v>476</v>
      </c>
      <c r="CA1327" t="s">
        <v>80</v>
      </c>
      <c r="CB1327" t="s">
        <v>477</v>
      </c>
      <c r="CC1327" t="s">
        <v>478</v>
      </c>
      <c r="CD1327" t="s">
        <v>464</v>
      </c>
      <c r="CE1327" t="s">
        <v>343</v>
      </c>
      <c r="CF1327">
        <v>1.7</v>
      </c>
      <c r="CG1327">
        <v>2.1</v>
      </c>
      <c r="CH1327">
        <v>1.5</v>
      </c>
      <c r="CI1327">
        <v>2</v>
      </c>
      <c r="CJ1327" t="s">
        <v>472</v>
      </c>
      <c r="CK1327" t="s">
        <v>465</v>
      </c>
      <c r="CL1327">
        <v>0.57999999999999996</v>
      </c>
      <c r="CM1327">
        <v>0.61</v>
      </c>
      <c r="CN1327">
        <v>1</v>
      </c>
      <c r="CO1327">
        <v>0</v>
      </c>
      <c r="CP1327">
        <v>0</v>
      </c>
      <c r="CQ1327">
        <v>0</v>
      </c>
      <c r="CR1327">
        <v>0</v>
      </c>
      <c r="CS1327">
        <v>1</v>
      </c>
      <c r="CT1327">
        <v>0</v>
      </c>
      <c r="CU1327">
        <v>0</v>
      </c>
      <c r="CV1327">
        <v>0</v>
      </c>
      <c r="CW1327">
        <v>0</v>
      </c>
      <c r="CX1327">
        <v>1</v>
      </c>
    </row>
    <row r="1328" spans="1:102" x14ac:dyDescent="0.25">
      <c r="A1328">
        <v>274</v>
      </c>
      <c r="B1328" t="s">
        <v>72</v>
      </c>
      <c r="C1328" t="s">
        <v>73</v>
      </c>
      <c r="D1328" t="s">
        <v>365</v>
      </c>
      <c r="E1328" t="s">
        <v>836</v>
      </c>
      <c r="F1328" t="s">
        <v>75</v>
      </c>
      <c r="G1328">
        <v>2012</v>
      </c>
      <c r="J1328" t="s">
        <v>367</v>
      </c>
      <c r="K1328" t="s">
        <v>184</v>
      </c>
      <c r="L1328" t="s">
        <v>227</v>
      </c>
      <c r="M1328" t="s">
        <v>431</v>
      </c>
      <c r="N1328" t="s">
        <v>391</v>
      </c>
      <c r="O1328" t="s">
        <v>932</v>
      </c>
      <c r="P1328" t="s">
        <v>863</v>
      </c>
      <c r="Q1328" t="s">
        <v>840</v>
      </c>
      <c r="R1328" t="s">
        <v>79</v>
      </c>
      <c r="S1328">
        <v>1</v>
      </c>
      <c r="T1328">
        <v>1</v>
      </c>
      <c r="V1328">
        <v>1</v>
      </c>
      <c r="X1328">
        <v>179</v>
      </c>
      <c r="Y1328" t="s">
        <v>540</v>
      </c>
      <c r="Z1328" t="s">
        <v>515</v>
      </c>
      <c r="AA1328" t="s">
        <v>99</v>
      </c>
      <c r="AB1328" t="s">
        <v>81</v>
      </c>
      <c r="AC1328" t="s">
        <v>82</v>
      </c>
      <c r="AD1328" t="s">
        <v>83</v>
      </c>
      <c r="AE1328" t="s">
        <v>84</v>
      </c>
      <c r="AF1328" t="s">
        <v>85</v>
      </c>
      <c r="AG1328">
        <v>4.05</v>
      </c>
      <c r="AH1328">
        <v>2.85</v>
      </c>
      <c r="AI1328">
        <v>3.45</v>
      </c>
      <c r="AJ1328" t="s">
        <v>105</v>
      </c>
      <c r="AK1328" t="s">
        <v>87</v>
      </c>
      <c r="AL1328" t="s">
        <v>88</v>
      </c>
      <c r="AM1328" t="s">
        <v>89</v>
      </c>
      <c r="AN1328" t="s">
        <v>90</v>
      </c>
      <c r="AO1328" t="s">
        <v>97</v>
      </c>
      <c r="AP1328" t="s">
        <v>92</v>
      </c>
      <c r="AQ1328">
        <v>0</v>
      </c>
      <c r="AR1328">
        <v>1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1</v>
      </c>
      <c r="BG1328">
        <v>0</v>
      </c>
      <c r="BH1328">
        <v>0</v>
      </c>
      <c r="BI1328">
        <v>0</v>
      </c>
      <c r="BJ1328">
        <v>1</v>
      </c>
      <c r="BK1328">
        <v>0</v>
      </c>
      <c r="BL1328">
        <v>0</v>
      </c>
      <c r="BM1328">
        <v>0</v>
      </c>
      <c r="BN1328">
        <v>0</v>
      </c>
      <c r="BO1328">
        <v>1</v>
      </c>
      <c r="BP1328">
        <v>1</v>
      </c>
      <c r="BQ1328">
        <v>1</v>
      </c>
      <c r="BR1328">
        <v>0</v>
      </c>
      <c r="BS1328">
        <v>1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 t="s">
        <v>540</v>
      </c>
      <c r="BZ1328" t="s">
        <v>461</v>
      </c>
      <c r="CA1328" t="s">
        <v>99</v>
      </c>
      <c r="CB1328" t="s">
        <v>531</v>
      </c>
      <c r="CC1328" t="s">
        <v>478</v>
      </c>
      <c r="CD1328" t="s">
        <v>464</v>
      </c>
      <c r="CE1328" t="s">
        <v>343</v>
      </c>
      <c r="CF1328">
        <v>3.4</v>
      </c>
      <c r="CG1328">
        <v>4.3</v>
      </c>
      <c r="CH1328">
        <v>2.5</v>
      </c>
      <c r="CI1328">
        <v>3.2</v>
      </c>
      <c r="CJ1328" t="s">
        <v>472</v>
      </c>
      <c r="CK1328" t="s">
        <v>465</v>
      </c>
      <c r="CL1328">
        <v>0.66</v>
      </c>
      <c r="CM1328">
        <v>0.66</v>
      </c>
      <c r="CN1328">
        <v>1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1</v>
      </c>
      <c r="CU1328">
        <v>0</v>
      </c>
      <c r="CV1328">
        <v>0</v>
      </c>
      <c r="CW1328">
        <v>0</v>
      </c>
      <c r="CX1328">
        <v>1</v>
      </c>
    </row>
    <row r="1329" spans="1:102" x14ac:dyDescent="0.25">
      <c r="A1329">
        <v>275</v>
      </c>
      <c r="B1329" t="s">
        <v>72</v>
      </c>
      <c r="C1329" t="s">
        <v>73</v>
      </c>
      <c r="D1329" t="s">
        <v>365</v>
      </c>
      <c r="E1329" t="s">
        <v>836</v>
      </c>
      <c r="F1329" t="s">
        <v>75</v>
      </c>
      <c r="G1329">
        <v>2012</v>
      </c>
      <c r="J1329" t="s">
        <v>367</v>
      </c>
      <c r="K1329" t="s">
        <v>184</v>
      </c>
      <c r="L1329" t="s">
        <v>227</v>
      </c>
      <c r="M1329" t="s">
        <v>431</v>
      </c>
      <c r="N1329" t="s">
        <v>391</v>
      </c>
      <c r="O1329" t="s">
        <v>932</v>
      </c>
      <c r="P1329" t="s">
        <v>863</v>
      </c>
      <c r="Q1329" t="s">
        <v>840</v>
      </c>
      <c r="R1329" t="s">
        <v>79</v>
      </c>
      <c r="S1329">
        <v>1</v>
      </c>
      <c r="T1329">
        <v>1</v>
      </c>
      <c r="V1329">
        <v>1</v>
      </c>
      <c r="X1329">
        <v>5</v>
      </c>
      <c r="Y1329" t="s">
        <v>475</v>
      </c>
      <c r="Z1329" t="s">
        <v>460</v>
      </c>
      <c r="AA1329" t="s">
        <v>80</v>
      </c>
      <c r="AB1329" t="s">
        <v>81</v>
      </c>
      <c r="AC1329" t="s">
        <v>82</v>
      </c>
      <c r="AD1329" t="s">
        <v>83</v>
      </c>
      <c r="AE1329" t="s">
        <v>84</v>
      </c>
      <c r="AF1329" t="s">
        <v>85</v>
      </c>
      <c r="AG1329">
        <v>1.8</v>
      </c>
      <c r="AH1329">
        <v>1.6</v>
      </c>
      <c r="AI1329">
        <v>1.7</v>
      </c>
      <c r="AJ1329" t="s">
        <v>86</v>
      </c>
      <c r="AK1329" t="s">
        <v>87</v>
      </c>
      <c r="AL1329" t="s">
        <v>88</v>
      </c>
      <c r="AM1329" t="s">
        <v>89</v>
      </c>
      <c r="AN1329" t="s">
        <v>90</v>
      </c>
      <c r="AO1329" t="s">
        <v>91</v>
      </c>
      <c r="AP1329" t="s">
        <v>92</v>
      </c>
      <c r="AQ1329">
        <v>0</v>
      </c>
      <c r="AR1329">
        <v>1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1</v>
      </c>
      <c r="BG1329">
        <v>0</v>
      </c>
      <c r="BH1329">
        <v>0</v>
      </c>
      <c r="BI1329">
        <v>0</v>
      </c>
      <c r="BJ1329">
        <v>1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1</v>
      </c>
      <c r="BQ1329">
        <v>0</v>
      </c>
      <c r="BR1329">
        <v>0</v>
      </c>
      <c r="BS1329">
        <v>1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 t="s">
        <v>475</v>
      </c>
      <c r="BZ1329" t="s">
        <v>476</v>
      </c>
      <c r="CA1329" t="s">
        <v>80</v>
      </c>
      <c r="CB1329" t="s">
        <v>477</v>
      </c>
      <c r="CC1329" t="s">
        <v>478</v>
      </c>
      <c r="CD1329" t="s">
        <v>464</v>
      </c>
      <c r="CE1329" t="s">
        <v>343</v>
      </c>
      <c r="CF1329">
        <v>1.7</v>
      </c>
      <c r="CG1329">
        <v>2.1</v>
      </c>
      <c r="CH1329">
        <v>1.5</v>
      </c>
      <c r="CI1329">
        <v>2</v>
      </c>
      <c r="CJ1329" t="s">
        <v>472</v>
      </c>
      <c r="CK1329" t="s">
        <v>465</v>
      </c>
      <c r="CL1329">
        <v>0.57999999999999996</v>
      </c>
      <c r="CM1329">
        <v>0.61</v>
      </c>
      <c r="CN1329">
        <v>1</v>
      </c>
      <c r="CO1329">
        <v>0</v>
      </c>
      <c r="CP1329">
        <v>0</v>
      </c>
      <c r="CQ1329">
        <v>0</v>
      </c>
      <c r="CR1329">
        <v>0</v>
      </c>
      <c r="CS1329">
        <v>1</v>
      </c>
      <c r="CT1329">
        <v>0</v>
      </c>
      <c r="CU1329">
        <v>0</v>
      </c>
      <c r="CV1329">
        <v>0</v>
      </c>
      <c r="CW1329">
        <v>0</v>
      </c>
      <c r="CX1329">
        <v>1</v>
      </c>
    </row>
    <row r="1330" spans="1:102" x14ac:dyDescent="0.25">
      <c r="A1330">
        <v>275</v>
      </c>
      <c r="B1330" t="s">
        <v>72</v>
      </c>
      <c r="C1330" t="s">
        <v>73</v>
      </c>
      <c r="D1330" t="s">
        <v>365</v>
      </c>
      <c r="E1330" t="s">
        <v>836</v>
      </c>
      <c r="F1330" t="s">
        <v>75</v>
      </c>
      <c r="G1330">
        <v>2012</v>
      </c>
      <c r="J1330" t="s">
        <v>367</v>
      </c>
      <c r="K1330" t="s">
        <v>184</v>
      </c>
      <c r="L1330" t="s">
        <v>227</v>
      </c>
      <c r="M1330" t="s">
        <v>431</v>
      </c>
      <c r="N1330" t="s">
        <v>391</v>
      </c>
      <c r="O1330" t="s">
        <v>932</v>
      </c>
      <c r="P1330" t="s">
        <v>863</v>
      </c>
      <c r="Q1330" t="s">
        <v>840</v>
      </c>
      <c r="R1330" t="s">
        <v>79</v>
      </c>
      <c r="S1330">
        <v>1</v>
      </c>
      <c r="T1330">
        <v>1</v>
      </c>
      <c r="V1330">
        <v>1</v>
      </c>
      <c r="X1330">
        <v>5</v>
      </c>
      <c r="Y1330" t="s">
        <v>475</v>
      </c>
      <c r="Z1330" t="s">
        <v>460</v>
      </c>
      <c r="AA1330" t="s">
        <v>80</v>
      </c>
      <c r="AB1330" t="s">
        <v>81</v>
      </c>
      <c r="AC1330" t="s">
        <v>82</v>
      </c>
      <c r="AD1330" t="s">
        <v>83</v>
      </c>
      <c r="AE1330" t="s">
        <v>84</v>
      </c>
      <c r="AF1330" t="s">
        <v>85</v>
      </c>
      <c r="AG1330">
        <v>1.8</v>
      </c>
      <c r="AH1330">
        <v>1.6</v>
      </c>
      <c r="AI1330">
        <v>1.7</v>
      </c>
      <c r="AJ1330" t="s">
        <v>86</v>
      </c>
      <c r="AK1330" t="s">
        <v>87</v>
      </c>
      <c r="AL1330" t="s">
        <v>88</v>
      </c>
      <c r="AM1330" t="s">
        <v>89</v>
      </c>
      <c r="AN1330" t="s">
        <v>90</v>
      </c>
      <c r="AO1330" t="s">
        <v>91</v>
      </c>
      <c r="AP1330" t="s">
        <v>92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1</v>
      </c>
      <c r="BG1330">
        <v>0</v>
      </c>
      <c r="BH1330">
        <v>0</v>
      </c>
      <c r="BI1330">
        <v>0</v>
      </c>
      <c r="BJ1330">
        <v>1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1</v>
      </c>
      <c r="BQ1330">
        <v>0</v>
      </c>
      <c r="BR1330">
        <v>0</v>
      </c>
      <c r="BS1330">
        <v>1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 t="s">
        <v>475</v>
      </c>
      <c r="BZ1330" t="s">
        <v>476</v>
      </c>
      <c r="CA1330" t="s">
        <v>80</v>
      </c>
      <c r="CB1330" t="s">
        <v>477</v>
      </c>
      <c r="CC1330" t="s">
        <v>478</v>
      </c>
      <c r="CD1330" t="s">
        <v>464</v>
      </c>
      <c r="CE1330" t="s">
        <v>343</v>
      </c>
      <c r="CF1330">
        <v>1.7</v>
      </c>
      <c r="CG1330">
        <v>2.1</v>
      </c>
      <c r="CH1330">
        <v>1.5</v>
      </c>
      <c r="CI1330">
        <v>2</v>
      </c>
      <c r="CJ1330" t="s">
        <v>472</v>
      </c>
      <c r="CK1330" t="s">
        <v>465</v>
      </c>
      <c r="CL1330">
        <v>0.57999999999999996</v>
      </c>
      <c r="CM1330">
        <v>0.61</v>
      </c>
      <c r="CN1330">
        <v>1</v>
      </c>
      <c r="CO1330">
        <v>0</v>
      </c>
      <c r="CP1330">
        <v>0</v>
      </c>
      <c r="CQ1330">
        <v>0</v>
      </c>
      <c r="CR1330">
        <v>0</v>
      </c>
      <c r="CS1330">
        <v>1</v>
      </c>
      <c r="CT1330">
        <v>0</v>
      </c>
      <c r="CU1330">
        <v>0</v>
      </c>
      <c r="CV1330">
        <v>0</v>
      </c>
      <c r="CW1330">
        <v>0</v>
      </c>
      <c r="CX1330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8"/>
  <sheetViews>
    <sheetView topLeftCell="I68" zoomScale="85" zoomScaleNormal="85" workbookViewId="0">
      <selection activeCell="U82" sqref="U82"/>
    </sheetView>
  </sheetViews>
  <sheetFormatPr defaultRowHeight="15" x14ac:dyDescent="0.25"/>
  <cols>
    <col min="7" max="7" width="8.7109375" customWidth="1"/>
  </cols>
  <sheetData>
    <row r="1" spans="1:31" x14ac:dyDescent="0.25">
      <c r="B1">
        <v>2</v>
      </c>
      <c r="C1">
        <v>3</v>
      </c>
      <c r="D1">
        <v>4</v>
      </c>
      <c r="E1">
        <v>7</v>
      </c>
      <c r="F1">
        <v>8</v>
      </c>
      <c r="G1">
        <v>48</v>
      </c>
      <c r="H1">
        <v>49</v>
      </c>
      <c r="I1">
        <v>50</v>
      </c>
      <c r="J1">
        <v>51</v>
      </c>
      <c r="K1">
        <v>52</v>
      </c>
      <c r="L1">
        <v>53</v>
      </c>
      <c r="M1">
        <v>61</v>
      </c>
      <c r="N1">
        <v>62</v>
      </c>
      <c r="O1">
        <v>63</v>
      </c>
      <c r="P1">
        <v>64</v>
      </c>
      <c r="Q1">
        <v>65</v>
      </c>
      <c r="R1">
        <v>66</v>
      </c>
      <c r="S1">
        <v>67</v>
      </c>
      <c r="T1">
        <v>69</v>
      </c>
      <c r="U1">
        <v>70</v>
      </c>
      <c r="V1">
        <v>71</v>
      </c>
      <c r="W1">
        <v>72</v>
      </c>
      <c r="X1">
        <v>73</v>
      </c>
      <c r="Y1">
        <v>74</v>
      </c>
      <c r="Z1">
        <v>75</v>
      </c>
      <c r="AA1">
        <v>76</v>
      </c>
      <c r="AB1">
        <v>77</v>
      </c>
      <c r="AC1">
        <v>78</v>
      </c>
      <c r="AD1">
        <v>79</v>
      </c>
      <c r="AE1">
        <v>80</v>
      </c>
    </row>
    <row r="2" spans="1:31" x14ac:dyDescent="0.25">
      <c r="A2" t="s">
        <v>20</v>
      </c>
      <c r="B2" t="s">
        <v>21</v>
      </c>
      <c r="C2" t="s">
        <v>22</v>
      </c>
      <c r="D2" t="s">
        <v>22</v>
      </c>
      <c r="E2" t="s">
        <v>25</v>
      </c>
      <c r="F2" t="s">
        <v>26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  <c r="M2" t="s">
        <v>440</v>
      </c>
      <c r="N2" t="s">
        <v>441</v>
      </c>
      <c r="O2" t="s">
        <v>936</v>
      </c>
      <c r="P2" t="s">
        <v>442</v>
      </c>
      <c r="Q2" t="s">
        <v>443</v>
      </c>
      <c r="R2" t="s">
        <v>937</v>
      </c>
      <c r="S2" t="s">
        <v>444</v>
      </c>
      <c r="T2" t="s">
        <v>446</v>
      </c>
      <c r="U2" t="s">
        <v>447</v>
      </c>
      <c r="V2" t="s">
        <v>448</v>
      </c>
      <c r="W2" t="s">
        <v>449</v>
      </c>
      <c r="X2" t="s">
        <v>450</v>
      </c>
      <c r="Y2" t="s">
        <v>451</v>
      </c>
      <c r="Z2" t="s">
        <v>452</v>
      </c>
      <c r="AA2" t="s">
        <v>453</v>
      </c>
      <c r="AB2" t="s">
        <v>454</v>
      </c>
      <c r="AC2" t="s">
        <v>455</v>
      </c>
      <c r="AD2" t="s">
        <v>456</v>
      </c>
      <c r="AE2" t="s">
        <v>935</v>
      </c>
    </row>
    <row r="3" spans="1:31" x14ac:dyDescent="0.25">
      <c r="A3">
        <v>2</v>
      </c>
      <c r="B3" t="str">
        <f>VLOOKUP($A3,'MF FD DATA'!$A$2:$CC$161,B$1,FALSE)</f>
        <v>Tenuiphantes_miguelensis</v>
      </c>
      <c r="C3" t="str">
        <f>VLOOKUP($A3,'MF FD DATA'!$A$2:$CC$161,C$1,FALSE)</f>
        <v xml:space="preserve">Wunderlich    </v>
      </c>
      <c r="D3" t="str">
        <f>VLOOKUP($A3,'MF FD DATA'!$A$2:$CC$161,D$1,FALSE)</f>
        <v>Linyphiidae</v>
      </c>
      <c r="E3" t="str">
        <f>VLOOKUP($A3,'MF FD DATA'!$A$2:$CC$161,E$1,FALSE)</f>
        <v>N</v>
      </c>
      <c r="F3" t="str">
        <f>VLOOKUP($A3,'MF FD DATA'!$A$2:$CC$161,F$1,FALSE)</f>
        <v>IND</v>
      </c>
      <c r="G3">
        <f>VLOOKUP($A3,'MF FD DATA'!$A$2:$CC$161,G$1,FALSE)</f>
        <v>1</v>
      </c>
      <c r="H3">
        <f>VLOOKUP($A3,'MF FD DATA'!$A$2:$CC$161,H$1,FALSE)</f>
        <v>0</v>
      </c>
      <c r="I3">
        <f>VLOOKUP($A3,'MF FD DATA'!$A$2:$CC$161,I$1,FALSE)</f>
        <v>0</v>
      </c>
      <c r="J3">
        <f>VLOOKUP($A3,'MF FD DATA'!$A$2:$CC$161,J$1,FALSE)</f>
        <v>0</v>
      </c>
      <c r="K3">
        <f>VLOOKUP($A3,'MF FD DATA'!$A$2:$CC$161,K$1,FALSE)</f>
        <v>1</v>
      </c>
      <c r="L3">
        <f>VLOOKUP($A3,'MF FD DATA'!$A$2:$CC$161,L$1,FALSE)</f>
        <v>0</v>
      </c>
      <c r="M3">
        <f>VLOOKUP($A3,'MF FD DATA'!$A$2:$CC$161,M$1,FALSE)</f>
        <v>2</v>
      </c>
      <c r="N3">
        <f>VLOOKUP($A3,'MF FD DATA'!$A$2:$CC$161,N$1,FALSE)</f>
        <v>3</v>
      </c>
      <c r="O3">
        <f>VLOOKUP($A3,'MF FD DATA'!$A$2:$CC$161,O$1,FALSE)</f>
        <v>2.5</v>
      </c>
      <c r="P3">
        <f>VLOOKUP($A3,'MF FD DATA'!$A$2:$CC$161,P$1,FALSE)</f>
        <v>1.8</v>
      </c>
      <c r="Q3">
        <f>VLOOKUP($A3,'MF FD DATA'!$A$2:$CC$161,Q$1,FALSE)</f>
        <v>2.2000000000000002</v>
      </c>
      <c r="R3">
        <f>VLOOKUP($A3,'MF FD DATA'!$A$2:$CC$161,R$1,FALSE)</f>
        <v>2</v>
      </c>
      <c r="S3" t="str">
        <f>VLOOKUP($A3,'MF FD DATA'!$A$2:$CC$161,S$1,FALSE)</f>
        <v>F</v>
      </c>
      <c r="T3">
        <f>VLOOKUP($A3,'MF FD DATA'!$A$2:$CC$161,T$1,FALSE)</f>
        <v>7.0000000000000007E-2</v>
      </c>
      <c r="U3">
        <f>VLOOKUP($A3,'MF FD DATA'!$A$2:$CC$161,U$1,FALSE)</f>
        <v>0.81</v>
      </c>
      <c r="V3">
        <f>VLOOKUP($A3,'MF FD DATA'!$A$2:$CC$161,V$1,FALSE)</f>
        <v>1</v>
      </c>
      <c r="W3">
        <f>VLOOKUP($A3,'MF FD DATA'!$A$2:$CC$161,W$1,FALSE)</f>
        <v>0</v>
      </c>
      <c r="X3">
        <f>VLOOKUP($A3,'MF FD DATA'!$A$2:$CC$161,X$1,FALSE)</f>
        <v>0</v>
      </c>
      <c r="Y3">
        <f>VLOOKUP($A3,'MF FD DATA'!$A$2:$CC$161,Y$1,FALSE)</f>
        <v>0</v>
      </c>
      <c r="Z3">
        <f>VLOOKUP($A3,'MF FD DATA'!$A$2:$CC$161,Z$1,FALSE)</f>
        <v>1</v>
      </c>
      <c r="AA3">
        <f>VLOOKUP($A3,'MF FD DATA'!$A$2:$CC$161,AA$1,FALSE)</f>
        <v>1</v>
      </c>
      <c r="AB3">
        <f>VLOOKUP($A3,'MF FD DATA'!$A$2:$CC$161,AB$1,FALSE)</f>
        <v>0</v>
      </c>
      <c r="AC3">
        <f>VLOOKUP($A3,'MF FD DATA'!$A$2:$CC$161,AC$1,FALSE)</f>
        <v>0</v>
      </c>
      <c r="AD3">
        <f>VLOOKUP($A3,'MF FD DATA'!$A$2:$CC$161,AD$1,FALSE)</f>
        <v>0</v>
      </c>
      <c r="AE3">
        <f>VLOOKUP($A3,'MF FD DATA'!$A$2:$CC$161,AE$1,FALSE)</f>
        <v>0</v>
      </c>
    </row>
    <row r="4" spans="1:31" x14ac:dyDescent="0.25">
      <c r="A4">
        <v>3</v>
      </c>
      <c r="B4" t="str">
        <f>VLOOKUP($A4,'MF FD DATA'!$A$2:$CC$161,B$1,FALSE)</f>
        <v>Xysticus_cor</v>
      </c>
      <c r="C4" t="str">
        <f>VLOOKUP($A4,'MF FD DATA'!$A$2:$CC$161,C$1,FALSE)</f>
        <v xml:space="preserve">Canestrini    </v>
      </c>
      <c r="D4" t="str">
        <f>VLOOKUP($A4,'MF FD DATA'!$A$2:$CC$161,D$1,FALSE)</f>
        <v>Thomisidae</v>
      </c>
      <c r="E4" t="str">
        <f>VLOOKUP($A4,'MF FD DATA'!$A$2:$CC$161,E$1,FALSE)</f>
        <v>N</v>
      </c>
      <c r="F4" t="str">
        <f>VLOOKUP($A4,'MF FD DATA'!$A$2:$CC$161,F$1,FALSE)</f>
        <v>IND</v>
      </c>
      <c r="G4">
        <f>VLOOKUP($A4,'MF FD DATA'!$A$2:$CC$161,G$1,FALSE)</f>
        <v>1</v>
      </c>
      <c r="H4">
        <f>VLOOKUP($A4,'MF FD DATA'!$A$2:$CC$161,H$1,FALSE)</f>
        <v>0</v>
      </c>
      <c r="I4">
        <f>VLOOKUP($A4,'MF FD DATA'!$A$2:$CC$161,I$1,FALSE)</f>
        <v>0</v>
      </c>
      <c r="J4">
        <f>VLOOKUP($A4,'MF FD DATA'!$A$2:$CC$161,J$1,FALSE)</f>
        <v>0</v>
      </c>
      <c r="K4">
        <f>VLOOKUP($A4,'MF FD DATA'!$A$2:$CC$161,K$1,FALSE)</f>
        <v>0</v>
      </c>
      <c r="L4">
        <f>VLOOKUP($A4,'MF FD DATA'!$A$2:$CC$161,L$1,FALSE)</f>
        <v>0</v>
      </c>
      <c r="M4">
        <f>VLOOKUP($A4,'MF FD DATA'!$A$2:$CC$161,M$1,FALSE)</f>
        <v>4.2</v>
      </c>
      <c r="N4">
        <f>VLOOKUP($A4,'MF FD DATA'!$A$2:$CC$161,N$1,FALSE)</f>
        <v>5.9</v>
      </c>
      <c r="O4">
        <f>VLOOKUP($A4,'MF FD DATA'!$A$2:$CC$161,O$1,FALSE)</f>
        <v>5.0500000000000007</v>
      </c>
      <c r="P4">
        <f>VLOOKUP($A4,'MF FD DATA'!$A$2:$CC$161,P$1,FALSE)</f>
        <v>2.4</v>
      </c>
      <c r="Q4">
        <f>VLOOKUP($A4,'MF FD DATA'!$A$2:$CC$161,Q$1,FALSE)</f>
        <v>4.0999999999999996</v>
      </c>
      <c r="R4">
        <f>VLOOKUP($A4,'MF FD DATA'!$A$2:$CC$161,R$1,FALSE)</f>
        <v>3.25</v>
      </c>
      <c r="S4" t="str">
        <f>VLOOKUP($A4,'MF FD DATA'!$A$2:$CC$161,S$1,FALSE)</f>
        <v>O</v>
      </c>
      <c r="T4">
        <f>VLOOKUP($A4,'MF FD DATA'!$A$2:$CC$161,T$1,FALSE)</f>
        <v>0.62</v>
      </c>
      <c r="U4">
        <f>VLOOKUP($A4,'MF FD DATA'!$A$2:$CC$161,U$1,FALSE)</f>
        <v>0.57999999999999996</v>
      </c>
      <c r="V4">
        <f>VLOOKUP($A4,'MF FD DATA'!$A$2:$CC$161,V$1,FALSE)</f>
        <v>0</v>
      </c>
      <c r="W4">
        <f>VLOOKUP($A4,'MF FD DATA'!$A$2:$CC$161,W$1,FALSE)</f>
        <v>0</v>
      </c>
      <c r="X4">
        <f>VLOOKUP($A4,'MF FD DATA'!$A$2:$CC$161,X$1,FALSE)</f>
        <v>1</v>
      </c>
      <c r="Y4">
        <f>VLOOKUP($A4,'MF FD DATA'!$A$2:$CC$161,Y$1,FALSE)</f>
        <v>0</v>
      </c>
      <c r="Z4">
        <f>VLOOKUP($A4,'MF FD DATA'!$A$2:$CC$161,Z$1,FALSE)</f>
        <v>0</v>
      </c>
      <c r="AA4">
        <f>VLOOKUP($A4,'MF FD DATA'!$A$2:$CC$161,AA$1,FALSE)</f>
        <v>0</v>
      </c>
      <c r="AB4">
        <f>VLOOKUP($A4,'MF FD DATA'!$A$2:$CC$161,AB$1,FALSE)</f>
        <v>0</v>
      </c>
      <c r="AC4">
        <f>VLOOKUP($A4,'MF FD DATA'!$A$2:$CC$161,AC$1,FALSE)</f>
        <v>1</v>
      </c>
      <c r="AD4">
        <f>VLOOKUP($A4,'MF FD DATA'!$A$2:$CC$161,AD$1,FALSE)</f>
        <v>0</v>
      </c>
      <c r="AE4">
        <f>VLOOKUP($A4,'MF FD DATA'!$A$2:$CC$161,AE$1,FALSE)</f>
        <v>0</v>
      </c>
    </row>
    <row r="5" spans="1:31" x14ac:dyDescent="0.25">
      <c r="A5">
        <v>5</v>
      </c>
      <c r="B5" t="str">
        <f>VLOOKUP($A5,'MF FD DATA'!$A$2:$CC$161,B$1,FALSE)</f>
        <v>Rugathodes_acoreensis</v>
      </c>
      <c r="C5" t="str">
        <f>VLOOKUP($A5,'MF FD DATA'!$A$2:$CC$161,C$1,FALSE)</f>
        <v xml:space="preserve">Wunderlich    </v>
      </c>
      <c r="D5" t="str">
        <f>VLOOKUP($A5,'MF FD DATA'!$A$2:$CC$161,D$1,FALSE)</f>
        <v>Theridiidae</v>
      </c>
      <c r="E5" t="str">
        <f>VLOOKUP($A5,'MF FD DATA'!$A$2:$CC$161,E$1,FALSE)</f>
        <v xml:space="preserve">E </v>
      </c>
      <c r="F5" t="str">
        <f>VLOOKUP($A5,'MF FD DATA'!$A$2:$CC$161,F$1,FALSE)</f>
        <v>IND</v>
      </c>
      <c r="G5">
        <f>VLOOKUP($A5,'MF FD DATA'!$A$2:$CC$161,G$1,FALSE)</f>
        <v>1</v>
      </c>
      <c r="H5">
        <f>VLOOKUP($A5,'MF FD DATA'!$A$2:$CC$161,H$1,FALSE)</f>
        <v>0</v>
      </c>
      <c r="I5">
        <f>VLOOKUP($A5,'MF FD DATA'!$A$2:$CC$161,I$1,FALSE)</f>
        <v>0</v>
      </c>
      <c r="J5">
        <f>VLOOKUP($A5,'MF FD DATA'!$A$2:$CC$161,J$1,FALSE)</f>
        <v>0</v>
      </c>
      <c r="K5">
        <f>VLOOKUP($A5,'MF FD DATA'!$A$2:$CC$161,K$1,FALSE)</f>
        <v>0</v>
      </c>
      <c r="L5">
        <f>VLOOKUP($A5,'MF FD DATA'!$A$2:$CC$161,L$1,FALSE)</f>
        <v>0</v>
      </c>
      <c r="M5">
        <f>VLOOKUP($A5,'MF FD DATA'!$A$2:$CC$161,M$1,FALSE)</f>
        <v>1.7</v>
      </c>
      <c r="N5">
        <f>VLOOKUP($A5,'MF FD DATA'!$A$2:$CC$161,N$1,FALSE)</f>
        <v>2.1</v>
      </c>
      <c r="O5">
        <f>VLOOKUP($A5,'MF FD DATA'!$A$2:$CC$161,O$1,FALSE)</f>
        <v>1.9</v>
      </c>
      <c r="P5">
        <f>VLOOKUP($A5,'MF FD DATA'!$A$2:$CC$161,P$1,FALSE)</f>
        <v>1.5</v>
      </c>
      <c r="Q5">
        <f>VLOOKUP($A5,'MF FD DATA'!$A$2:$CC$161,Q$1,FALSE)</f>
        <v>2</v>
      </c>
      <c r="R5">
        <f>VLOOKUP($A5,'MF FD DATA'!$A$2:$CC$161,R$1,FALSE)</f>
        <v>1.75</v>
      </c>
      <c r="S5" t="str">
        <f>VLOOKUP($A5,'MF FD DATA'!$A$2:$CC$161,S$1,FALSE)</f>
        <v>O</v>
      </c>
      <c r="T5">
        <f>VLOOKUP($A5,'MF FD DATA'!$A$2:$CC$161,T$1,FALSE)</f>
        <v>0.57999999999999996</v>
      </c>
      <c r="U5">
        <f>VLOOKUP($A5,'MF FD DATA'!$A$2:$CC$161,U$1,FALSE)</f>
        <v>0.61</v>
      </c>
      <c r="V5">
        <f>VLOOKUP($A5,'MF FD DATA'!$A$2:$CC$161,V$1,FALSE)</f>
        <v>1</v>
      </c>
      <c r="W5">
        <f>VLOOKUP($A5,'MF FD DATA'!$A$2:$CC$161,W$1,FALSE)</f>
        <v>0</v>
      </c>
      <c r="X5">
        <f>VLOOKUP($A5,'MF FD DATA'!$A$2:$CC$161,X$1,FALSE)</f>
        <v>0</v>
      </c>
      <c r="Y5">
        <f>VLOOKUP($A5,'MF FD DATA'!$A$2:$CC$161,Y$1,FALSE)</f>
        <v>0</v>
      </c>
      <c r="Z5">
        <f>VLOOKUP($A5,'MF FD DATA'!$A$2:$CC$161,Z$1,FALSE)</f>
        <v>0</v>
      </c>
      <c r="AA5">
        <f>VLOOKUP($A5,'MF FD DATA'!$A$2:$CC$161,AA$1,FALSE)</f>
        <v>1</v>
      </c>
      <c r="AB5">
        <f>VLOOKUP($A5,'MF FD DATA'!$A$2:$CC$161,AB$1,FALSE)</f>
        <v>0</v>
      </c>
      <c r="AC5">
        <f>VLOOKUP($A5,'MF FD DATA'!$A$2:$CC$161,AC$1,FALSE)</f>
        <v>0</v>
      </c>
      <c r="AD5">
        <f>VLOOKUP($A5,'MF FD DATA'!$A$2:$CC$161,AD$1,FALSE)</f>
        <v>0</v>
      </c>
      <c r="AE5">
        <f>VLOOKUP($A5,'MF FD DATA'!$A$2:$CC$161,AE$1,FALSE)</f>
        <v>0</v>
      </c>
    </row>
    <row r="6" spans="1:31" x14ac:dyDescent="0.25">
      <c r="A6">
        <v>17</v>
      </c>
      <c r="B6" t="str">
        <f>VLOOKUP($A6,'MF FD DATA'!$A$2:$CC$161,B$1,FALSE)</f>
        <v>Pardosa_acorensis</v>
      </c>
      <c r="C6" t="str">
        <f>VLOOKUP($A6,'MF FD DATA'!$A$2:$CC$161,C$1,FALSE)</f>
        <v xml:space="preserve">Simon    </v>
      </c>
      <c r="D6" t="str">
        <f>VLOOKUP($A6,'MF FD DATA'!$A$2:$CC$161,D$1,FALSE)</f>
        <v>Lycosidae</v>
      </c>
      <c r="E6" t="str">
        <f>VLOOKUP($A6,'MF FD DATA'!$A$2:$CC$161,E$1,FALSE)</f>
        <v xml:space="preserve">E </v>
      </c>
      <c r="F6" t="str">
        <f>VLOOKUP($A6,'MF FD DATA'!$A$2:$CC$161,F$1,FALSE)</f>
        <v>IND</v>
      </c>
      <c r="G6">
        <f>VLOOKUP($A6,'MF FD DATA'!$A$2:$CC$161,G$1,FALSE)</f>
        <v>1</v>
      </c>
      <c r="H6">
        <f>VLOOKUP($A6,'MF FD DATA'!$A$2:$CC$161,H$1,FALSE)</f>
        <v>0</v>
      </c>
      <c r="I6">
        <f>VLOOKUP($A6,'MF FD DATA'!$A$2:$CC$161,I$1,FALSE)</f>
        <v>1</v>
      </c>
      <c r="J6">
        <f>VLOOKUP($A6,'MF FD DATA'!$A$2:$CC$161,J$1,FALSE)</f>
        <v>0</v>
      </c>
      <c r="K6">
        <f>VLOOKUP($A6,'MF FD DATA'!$A$2:$CC$161,K$1,FALSE)</f>
        <v>1</v>
      </c>
      <c r="L6">
        <f>VLOOKUP($A6,'MF FD DATA'!$A$2:$CC$161,L$1,FALSE)</f>
        <v>0</v>
      </c>
      <c r="M6">
        <f>VLOOKUP($A6,'MF FD DATA'!$A$2:$CC$161,M$1,FALSE)</f>
        <v>5.6</v>
      </c>
      <c r="N6">
        <f>VLOOKUP($A6,'MF FD DATA'!$A$2:$CC$161,N$1,FALSE)</f>
        <v>8.5</v>
      </c>
      <c r="O6">
        <f>VLOOKUP($A6,'MF FD DATA'!$A$2:$CC$161,O$1,FALSE)</f>
        <v>7.05</v>
      </c>
      <c r="P6">
        <f>VLOOKUP($A6,'MF FD DATA'!$A$2:$CC$161,P$1,FALSE)</f>
        <v>4.5999999999999996</v>
      </c>
      <c r="Q6">
        <f>VLOOKUP($A6,'MF FD DATA'!$A$2:$CC$161,Q$1,FALSE)</f>
        <v>6.4</v>
      </c>
      <c r="R6">
        <f>VLOOKUP($A6,'MF FD DATA'!$A$2:$CC$161,R$1,FALSE)</f>
        <v>5.5</v>
      </c>
      <c r="S6" t="str">
        <f>VLOOKUP($A6,'MF FD DATA'!$A$2:$CC$161,S$1,FALSE)</f>
        <v>O</v>
      </c>
      <c r="T6">
        <f>VLOOKUP($A6,'MF FD DATA'!$A$2:$CC$161,T$1,FALSE)</f>
        <v>0</v>
      </c>
      <c r="U6">
        <f>VLOOKUP($A6,'MF FD DATA'!$A$2:$CC$161,U$1,FALSE)</f>
        <v>1</v>
      </c>
      <c r="V6">
        <f>VLOOKUP($A6,'MF FD DATA'!$A$2:$CC$161,V$1,FALSE)</f>
        <v>0</v>
      </c>
      <c r="W6">
        <f>VLOOKUP($A6,'MF FD DATA'!$A$2:$CC$161,W$1,FALSE)</f>
        <v>0</v>
      </c>
      <c r="X6">
        <f>VLOOKUP($A6,'MF FD DATA'!$A$2:$CC$161,X$1,FALSE)</f>
        <v>1</v>
      </c>
      <c r="Y6">
        <f>VLOOKUP($A6,'MF FD DATA'!$A$2:$CC$161,Y$1,FALSE)</f>
        <v>0</v>
      </c>
      <c r="Z6">
        <f>VLOOKUP($A6,'MF FD DATA'!$A$2:$CC$161,Z$1,FALSE)</f>
        <v>0</v>
      </c>
      <c r="AA6">
        <f>VLOOKUP($A6,'MF FD DATA'!$A$2:$CC$161,AA$1,FALSE)</f>
        <v>0</v>
      </c>
      <c r="AB6">
        <f>VLOOKUP($A6,'MF FD DATA'!$A$2:$CC$161,AB$1,FALSE)</f>
        <v>0</v>
      </c>
      <c r="AC6">
        <f>VLOOKUP($A6,'MF FD DATA'!$A$2:$CC$161,AC$1,FALSE)</f>
        <v>0</v>
      </c>
      <c r="AD6">
        <f>VLOOKUP($A6,'MF FD DATA'!$A$2:$CC$161,AD$1,FALSE)</f>
        <v>1</v>
      </c>
      <c r="AE6">
        <f>VLOOKUP($A6,'MF FD DATA'!$A$2:$CC$161,AE$1,FALSE)</f>
        <v>0</v>
      </c>
    </row>
    <row r="7" spans="1:31" x14ac:dyDescent="0.25">
      <c r="A7">
        <v>20</v>
      </c>
      <c r="B7" t="str">
        <f>VLOOKUP($A7,'MF FD DATA'!$A$2:$CC$161,B$1,FALSE)</f>
        <v>Palliduphantes_schmitzi</v>
      </c>
      <c r="C7" t="str">
        <f>VLOOKUP($A7,'MF FD DATA'!$A$2:$CC$161,C$1,FALSE)</f>
        <v xml:space="preserve">(Kulczynski)    </v>
      </c>
      <c r="D7" t="str">
        <f>VLOOKUP($A7,'MF FD DATA'!$A$2:$CC$161,D$1,FALSE)</f>
        <v>Linyphiidae</v>
      </c>
      <c r="E7" t="str">
        <f>VLOOKUP($A7,'MF FD DATA'!$A$2:$CC$161,E$1,FALSE)</f>
        <v>N</v>
      </c>
      <c r="F7" t="str">
        <f>VLOOKUP($A7,'MF FD DATA'!$A$2:$CC$161,F$1,FALSE)</f>
        <v>IND</v>
      </c>
      <c r="G7">
        <f>VLOOKUP($A7,'MF FD DATA'!$A$2:$CC$161,G$1,FALSE)</f>
        <v>1</v>
      </c>
      <c r="H7">
        <f>VLOOKUP($A7,'MF FD DATA'!$A$2:$CC$161,H$1,FALSE)</f>
        <v>0</v>
      </c>
      <c r="I7">
        <f>VLOOKUP($A7,'MF FD DATA'!$A$2:$CC$161,I$1,FALSE)</f>
        <v>0</v>
      </c>
      <c r="J7">
        <f>VLOOKUP($A7,'MF FD DATA'!$A$2:$CC$161,J$1,FALSE)</f>
        <v>0</v>
      </c>
      <c r="K7">
        <f>VLOOKUP($A7,'MF FD DATA'!$A$2:$CC$161,K$1,FALSE)</f>
        <v>1</v>
      </c>
      <c r="L7">
        <f>VLOOKUP($A7,'MF FD DATA'!$A$2:$CC$161,L$1,FALSE)</f>
        <v>0</v>
      </c>
      <c r="M7">
        <f>VLOOKUP($A7,'MF FD DATA'!$A$2:$CC$161,M$1,FALSE)</f>
        <v>1.5</v>
      </c>
      <c r="N7">
        <f>VLOOKUP($A7,'MF FD DATA'!$A$2:$CC$161,N$1,FALSE)</f>
        <v>1.9</v>
      </c>
      <c r="O7">
        <f>VLOOKUP($A7,'MF FD DATA'!$A$2:$CC$161,O$1,FALSE)</f>
        <v>1.7</v>
      </c>
      <c r="P7">
        <f>VLOOKUP($A7,'MF FD DATA'!$A$2:$CC$161,P$1,FALSE)</f>
        <v>1.2</v>
      </c>
      <c r="Q7">
        <f>VLOOKUP($A7,'MF FD DATA'!$A$2:$CC$161,Q$1,FALSE)</f>
        <v>1.8</v>
      </c>
      <c r="R7">
        <f>VLOOKUP($A7,'MF FD DATA'!$A$2:$CC$161,R$1,FALSE)</f>
        <v>1.5</v>
      </c>
      <c r="S7" t="str">
        <f>VLOOKUP($A7,'MF FD DATA'!$A$2:$CC$161,S$1,FALSE)</f>
        <v>F</v>
      </c>
      <c r="T7">
        <f>VLOOKUP($A7,'MF FD DATA'!$A$2:$CC$161,T$1,FALSE)</f>
        <v>0.02</v>
      </c>
      <c r="U7">
        <f>VLOOKUP($A7,'MF FD DATA'!$A$2:$CC$161,U$1,FALSE)</f>
        <v>0.5</v>
      </c>
      <c r="V7">
        <f>VLOOKUP($A7,'MF FD DATA'!$A$2:$CC$161,V$1,FALSE)</f>
        <v>1</v>
      </c>
      <c r="W7">
        <f>VLOOKUP($A7,'MF FD DATA'!$A$2:$CC$161,W$1,FALSE)</f>
        <v>0</v>
      </c>
      <c r="X7">
        <f>VLOOKUP($A7,'MF FD DATA'!$A$2:$CC$161,X$1,FALSE)</f>
        <v>0</v>
      </c>
      <c r="Y7">
        <f>VLOOKUP($A7,'MF FD DATA'!$A$2:$CC$161,Y$1,FALSE)</f>
        <v>0</v>
      </c>
      <c r="Z7">
        <f>VLOOKUP($A7,'MF FD DATA'!$A$2:$CC$161,Z$1,FALSE)</f>
        <v>1</v>
      </c>
      <c r="AA7">
        <f>VLOOKUP($A7,'MF FD DATA'!$A$2:$CC$161,AA$1,FALSE)</f>
        <v>1</v>
      </c>
      <c r="AB7">
        <f>VLOOKUP($A7,'MF FD DATA'!$A$2:$CC$161,AB$1,FALSE)</f>
        <v>0</v>
      </c>
      <c r="AC7">
        <f>VLOOKUP($A7,'MF FD DATA'!$A$2:$CC$161,AC$1,FALSE)</f>
        <v>0</v>
      </c>
      <c r="AD7">
        <f>VLOOKUP($A7,'MF FD DATA'!$A$2:$CC$161,AD$1,FALSE)</f>
        <v>0</v>
      </c>
      <c r="AE7">
        <f>VLOOKUP($A7,'MF FD DATA'!$A$2:$CC$161,AE$1,FALSE)</f>
        <v>0</v>
      </c>
    </row>
    <row r="8" spans="1:31" x14ac:dyDescent="0.25">
      <c r="A8">
        <v>21</v>
      </c>
      <c r="B8" t="str">
        <f>VLOOKUP($A8,'MF FD DATA'!$A$2:$CC$161,B$1,FALSE)</f>
        <v>Tenuiphantes_tenuis</v>
      </c>
      <c r="C8" t="str">
        <f>VLOOKUP($A8,'MF FD DATA'!$A$2:$CC$161,C$1,FALSE)</f>
        <v xml:space="preserve">(Blackwall)    </v>
      </c>
      <c r="D8" t="str">
        <f>VLOOKUP($A8,'MF FD DATA'!$A$2:$CC$161,D$1,FALSE)</f>
        <v>Linyphiidae</v>
      </c>
      <c r="E8" t="str">
        <f>VLOOKUP($A8,'MF FD DATA'!$A$2:$CC$161,E$1,FALSE)</f>
        <v>I</v>
      </c>
      <c r="F8" t="str">
        <f>VLOOKUP($A8,'MF FD DATA'!$A$2:$CC$161,F$1,FALSE)</f>
        <v>NON-IND</v>
      </c>
      <c r="G8">
        <f>VLOOKUP($A8,'MF FD DATA'!$A$2:$CC$161,G$1,FALSE)</f>
        <v>1</v>
      </c>
      <c r="H8">
        <f>VLOOKUP($A8,'MF FD DATA'!$A$2:$CC$161,H$1,FALSE)</f>
        <v>0</v>
      </c>
      <c r="I8">
        <f>VLOOKUP($A8,'MF FD DATA'!$A$2:$CC$161,I$1,FALSE)</f>
        <v>0</v>
      </c>
      <c r="J8">
        <f>VLOOKUP($A8,'MF FD DATA'!$A$2:$CC$161,J$1,FALSE)</f>
        <v>0</v>
      </c>
      <c r="K8">
        <f>VLOOKUP($A8,'MF FD DATA'!$A$2:$CC$161,K$1,FALSE)</f>
        <v>1</v>
      </c>
      <c r="L8">
        <f>VLOOKUP($A8,'MF FD DATA'!$A$2:$CC$161,L$1,FALSE)</f>
        <v>0</v>
      </c>
      <c r="M8">
        <f>VLOOKUP($A8,'MF FD DATA'!$A$2:$CC$161,M$1,FALSE)</f>
        <v>2</v>
      </c>
      <c r="N8">
        <f>VLOOKUP($A8,'MF FD DATA'!$A$2:$CC$161,N$1,FALSE)</f>
        <v>4.3</v>
      </c>
      <c r="O8">
        <f>VLOOKUP($A8,'MF FD DATA'!$A$2:$CC$161,O$1,FALSE)</f>
        <v>3.15</v>
      </c>
      <c r="P8">
        <f>VLOOKUP($A8,'MF FD DATA'!$A$2:$CC$161,P$1,FALSE)</f>
        <v>1.8</v>
      </c>
      <c r="Q8">
        <f>VLOOKUP($A8,'MF FD DATA'!$A$2:$CC$161,Q$1,FALSE)</f>
        <v>3.2</v>
      </c>
      <c r="R8">
        <f>VLOOKUP($A8,'MF FD DATA'!$A$2:$CC$161,R$1,FALSE)</f>
        <v>2.5</v>
      </c>
      <c r="S8" t="str">
        <f>VLOOKUP($A8,'MF FD DATA'!$A$2:$CC$161,S$1,FALSE)</f>
        <v>F</v>
      </c>
      <c r="T8">
        <f>VLOOKUP($A8,'MF FD DATA'!$A$2:$CC$161,T$1,FALSE)</f>
        <v>0.12</v>
      </c>
      <c r="U8">
        <f>VLOOKUP($A8,'MF FD DATA'!$A$2:$CC$161,U$1,FALSE)</f>
        <v>0.63</v>
      </c>
      <c r="V8">
        <f>VLOOKUP($A8,'MF FD DATA'!$A$2:$CC$161,V$1,FALSE)</f>
        <v>1</v>
      </c>
      <c r="W8">
        <f>VLOOKUP($A8,'MF FD DATA'!$A$2:$CC$161,W$1,FALSE)</f>
        <v>0</v>
      </c>
      <c r="X8">
        <f>VLOOKUP($A8,'MF FD DATA'!$A$2:$CC$161,X$1,FALSE)</f>
        <v>0</v>
      </c>
      <c r="Y8">
        <f>VLOOKUP($A8,'MF FD DATA'!$A$2:$CC$161,Y$1,FALSE)</f>
        <v>0</v>
      </c>
      <c r="Z8">
        <f>VLOOKUP($A8,'MF FD DATA'!$A$2:$CC$161,Z$1,FALSE)</f>
        <v>1</v>
      </c>
      <c r="AA8">
        <f>VLOOKUP($A8,'MF FD DATA'!$A$2:$CC$161,AA$1,FALSE)</f>
        <v>1</v>
      </c>
      <c r="AB8">
        <f>VLOOKUP($A8,'MF FD DATA'!$A$2:$CC$161,AB$1,FALSE)</f>
        <v>0</v>
      </c>
      <c r="AC8">
        <f>VLOOKUP($A8,'MF FD DATA'!$A$2:$CC$161,AC$1,FALSE)</f>
        <v>0</v>
      </c>
      <c r="AD8">
        <f>VLOOKUP($A8,'MF FD DATA'!$A$2:$CC$161,AD$1,FALSE)</f>
        <v>0</v>
      </c>
      <c r="AE8">
        <f>VLOOKUP($A8,'MF FD DATA'!$A$2:$CC$161,AE$1,FALSE)</f>
        <v>0</v>
      </c>
    </row>
    <row r="9" spans="1:31" x14ac:dyDescent="0.25">
      <c r="A9">
        <v>24</v>
      </c>
      <c r="B9" t="str">
        <f>VLOOKUP($A9,'MF FD DATA'!$A$2:$CC$161,B$1,FALSE)</f>
        <v>Mermessus_fradeorum</v>
      </c>
      <c r="C9" t="str">
        <f>VLOOKUP($A9,'MF FD DATA'!$A$2:$CC$161,C$1,FALSE)</f>
        <v xml:space="preserve">(Berland)    </v>
      </c>
      <c r="D9" t="str">
        <f>VLOOKUP($A9,'MF FD DATA'!$A$2:$CC$161,D$1,FALSE)</f>
        <v>Linyphiidae</v>
      </c>
      <c r="E9" t="str">
        <f>VLOOKUP($A9,'MF FD DATA'!$A$2:$CC$161,E$1,FALSE)</f>
        <v>I</v>
      </c>
      <c r="F9" t="str">
        <f>VLOOKUP($A9,'MF FD DATA'!$A$2:$CC$161,F$1,FALSE)</f>
        <v>NON-IND</v>
      </c>
      <c r="G9">
        <f>VLOOKUP($A9,'MF FD DATA'!$A$2:$CC$161,G$1,FALSE)</f>
        <v>1</v>
      </c>
      <c r="H9">
        <f>VLOOKUP($A9,'MF FD DATA'!$A$2:$CC$161,H$1,FALSE)</f>
        <v>0</v>
      </c>
      <c r="I9">
        <f>VLOOKUP($A9,'MF FD DATA'!$A$2:$CC$161,I$1,FALSE)</f>
        <v>0</v>
      </c>
      <c r="J9">
        <f>VLOOKUP($A9,'MF FD DATA'!$A$2:$CC$161,J$1,FALSE)</f>
        <v>0</v>
      </c>
      <c r="K9">
        <f>VLOOKUP($A9,'MF FD DATA'!$A$2:$CC$161,K$1,FALSE)</f>
        <v>1</v>
      </c>
      <c r="L9">
        <f>VLOOKUP($A9,'MF FD DATA'!$A$2:$CC$161,L$1,FALSE)</f>
        <v>0</v>
      </c>
      <c r="M9">
        <f>VLOOKUP($A9,'MF FD DATA'!$A$2:$CC$161,M$1,FALSE)</f>
        <v>2.9</v>
      </c>
      <c r="N9">
        <f>VLOOKUP($A9,'MF FD DATA'!$A$2:$CC$161,N$1,FALSE)</f>
        <v>3</v>
      </c>
      <c r="O9">
        <f>VLOOKUP($A9,'MF FD DATA'!$A$2:$CC$161,O$1,FALSE)</f>
        <v>2.95</v>
      </c>
      <c r="P9">
        <f>VLOOKUP($A9,'MF FD DATA'!$A$2:$CC$161,P$1,FALSE)</f>
        <v>2.6</v>
      </c>
      <c r="Q9">
        <f>VLOOKUP($A9,'MF FD DATA'!$A$2:$CC$161,Q$1,FALSE)</f>
        <v>3.1</v>
      </c>
      <c r="R9">
        <f>VLOOKUP($A9,'MF FD DATA'!$A$2:$CC$161,R$1,FALSE)</f>
        <v>2.85</v>
      </c>
      <c r="S9" t="str">
        <f>VLOOKUP($A9,'MF FD DATA'!$A$2:$CC$161,S$1,FALSE)</f>
        <v>F</v>
      </c>
      <c r="T9" t="str">
        <f>VLOOKUP($A9,'MF FD DATA'!$A$2:$CC$161,T$1,FALSE)</f>
        <v>-</v>
      </c>
      <c r="U9" t="str">
        <f>VLOOKUP($A9,'MF FD DATA'!$A$2:$CC$161,U$1,FALSE)</f>
        <v>-</v>
      </c>
      <c r="V9">
        <f>VLOOKUP($A9,'MF FD DATA'!$A$2:$CC$161,V$1,FALSE)</f>
        <v>0</v>
      </c>
      <c r="W9">
        <f>VLOOKUP($A9,'MF FD DATA'!$A$2:$CC$161,W$1,FALSE)</f>
        <v>0</v>
      </c>
      <c r="X9">
        <f>VLOOKUP($A9,'MF FD DATA'!$A$2:$CC$161,X$1,FALSE)</f>
        <v>1</v>
      </c>
      <c r="Y9">
        <f>VLOOKUP($A9,'MF FD DATA'!$A$2:$CC$161,Y$1,FALSE)</f>
        <v>0</v>
      </c>
      <c r="Z9">
        <f>VLOOKUP($A9,'MF FD DATA'!$A$2:$CC$161,Z$1,FALSE)</f>
        <v>0</v>
      </c>
      <c r="AA9">
        <f>VLOOKUP($A9,'MF FD DATA'!$A$2:$CC$161,AA$1,FALSE)</f>
        <v>0</v>
      </c>
      <c r="AB9">
        <f>VLOOKUP($A9,'MF FD DATA'!$A$2:$CC$161,AB$1,FALSE)</f>
        <v>0</v>
      </c>
      <c r="AC9">
        <f>VLOOKUP($A9,'MF FD DATA'!$A$2:$CC$161,AC$1,FALSE)</f>
        <v>0</v>
      </c>
      <c r="AD9">
        <f>VLOOKUP($A9,'MF FD DATA'!$A$2:$CC$161,AD$1,FALSE)</f>
        <v>1</v>
      </c>
      <c r="AE9">
        <f>VLOOKUP($A9,'MF FD DATA'!$A$2:$CC$161,AE$1,FALSE)</f>
        <v>0</v>
      </c>
    </row>
    <row r="10" spans="1:31" x14ac:dyDescent="0.25">
      <c r="A10">
        <v>28</v>
      </c>
      <c r="B10" t="str">
        <f>VLOOKUP($A10,'MF FD DATA'!$A$2:$CC$161,B$1,FALSE)</f>
        <v>Dysdera_crocata</v>
      </c>
      <c r="C10" t="str">
        <f>VLOOKUP($A10,'MF FD DATA'!$A$2:$CC$161,C$1,FALSE)</f>
        <v xml:space="preserve">C. L. Koch  </v>
      </c>
      <c r="D10" t="str">
        <f>VLOOKUP($A10,'MF FD DATA'!$A$2:$CC$161,D$1,FALSE)</f>
        <v>Dysderidae</v>
      </c>
      <c r="E10" t="str">
        <f>VLOOKUP($A10,'MF FD DATA'!$A$2:$CC$161,E$1,FALSE)</f>
        <v>I</v>
      </c>
      <c r="F10" t="str">
        <f>VLOOKUP($A10,'MF FD DATA'!$A$2:$CC$161,F$1,FALSE)</f>
        <v>NON-IND</v>
      </c>
      <c r="G10">
        <f>VLOOKUP($A10,'MF FD DATA'!$A$2:$CC$161,G$1,FALSE)</f>
        <v>0</v>
      </c>
      <c r="H10">
        <f>VLOOKUP($A10,'MF FD DATA'!$A$2:$CC$161,H$1,FALSE)</f>
        <v>0</v>
      </c>
      <c r="I10">
        <f>VLOOKUP($A10,'MF FD DATA'!$A$2:$CC$161,I$1,FALSE)</f>
        <v>1</v>
      </c>
      <c r="J10">
        <f>VLOOKUP($A10,'MF FD DATA'!$A$2:$CC$161,J$1,FALSE)</f>
        <v>1</v>
      </c>
      <c r="K10">
        <f>VLOOKUP($A10,'MF FD DATA'!$A$2:$CC$161,K$1,FALSE)</f>
        <v>1</v>
      </c>
      <c r="L10">
        <f>VLOOKUP($A10,'MF FD DATA'!$A$2:$CC$161,L$1,FALSE)</f>
        <v>0</v>
      </c>
      <c r="M10">
        <f>VLOOKUP($A10,'MF FD DATA'!$A$2:$CC$161,M$1,FALSE)</f>
        <v>8.5</v>
      </c>
      <c r="N10">
        <f>VLOOKUP($A10,'MF FD DATA'!$A$2:$CC$161,N$1,FALSE)</f>
        <v>15</v>
      </c>
      <c r="O10">
        <f>VLOOKUP($A10,'MF FD DATA'!$A$2:$CC$161,O$1,FALSE)</f>
        <v>11.75</v>
      </c>
      <c r="P10">
        <f>VLOOKUP($A10,'MF FD DATA'!$A$2:$CC$161,P$1,FALSE)</f>
        <v>8.5</v>
      </c>
      <c r="Q10">
        <f>VLOOKUP($A10,'MF FD DATA'!$A$2:$CC$161,Q$1,FALSE)</f>
        <v>11.1</v>
      </c>
      <c r="R10">
        <f>VLOOKUP($A10,'MF FD DATA'!$A$2:$CC$161,R$1,FALSE)</f>
        <v>9.8000000000000007</v>
      </c>
      <c r="S10" t="str">
        <f>VLOOKUP($A10,'MF FD DATA'!$A$2:$CC$161,S$1,FALSE)</f>
        <v>R</v>
      </c>
      <c r="T10">
        <f>VLOOKUP($A10,'MF FD DATA'!$A$2:$CC$161,T$1,FALSE)</f>
        <v>0</v>
      </c>
      <c r="U10" t="str">
        <f>VLOOKUP($A10,'MF FD DATA'!$A$2:$CC$161,U$1,FALSE)</f>
        <v>-</v>
      </c>
      <c r="V10">
        <f>VLOOKUP($A10,'MF FD DATA'!$A$2:$CC$161,V$1,FALSE)</f>
        <v>0</v>
      </c>
      <c r="W10">
        <f>VLOOKUP($A10,'MF FD DATA'!$A$2:$CC$161,W$1,FALSE)</f>
        <v>0</v>
      </c>
      <c r="X10">
        <f>VLOOKUP($A10,'MF FD DATA'!$A$2:$CC$161,X$1,FALSE)</f>
        <v>1</v>
      </c>
      <c r="Y10">
        <f>VLOOKUP($A10,'MF FD DATA'!$A$2:$CC$161,Y$1,FALSE)</f>
        <v>0</v>
      </c>
      <c r="Z10">
        <f>VLOOKUP($A10,'MF FD DATA'!$A$2:$CC$161,Z$1,FALSE)</f>
        <v>0</v>
      </c>
      <c r="AA10">
        <f>VLOOKUP($A10,'MF FD DATA'!$A$2:$CC$161,AA$1,FALSE)</f>
        <v>0</v>
      </c>
      <c r="AB10">
        <f>VLOOKUP($A10,'MF FD DATA'!$A$2:$CC$161,AB$1,FALSE)</f>
        <v>0</v>
      </c>
      <c r="AC10">
        <f>VLOOKUP($A10,'MF FD DATA'!$A$2:$CC$161,AC$1,FALSE)</f>
        <v>0</v>
      </c>
      <c r="AD10">
        <f>VLOOKUP($A10,'MF FD DATA'!$A$2:$CC$161,AD$1,FALSE)</f>
        <v>1</v>
      </c>
      <c r="AE10">
        <f>VLOOKUP($A10,'MF FD DATA'!$A$2:$CC$161,AE$1,FALSE)</f>
        <v>1</v>
      </c>
    </row>
    <row r="11" spans="1:31" x14ac:dyDescent="0.25">
      <c r="A11">
        <v>39</v>
      </c>
      <c r="B11" t="str">
        <f>VLOOKUP($A11,'MF FD DATA'!$A$2:$CC$161,B$1,FALSE)</f>
        <v>Pisaura_acoreensis</v>
      </c>
      <c r="C11" t="str">
        <f>VLOOKUP($A11,'MF FD DATA'!$A$2:$CC$161,C$1,FALSE)</f>
        <v xml:space="preserve">Wunderlich    </v>
      </c>
      <c r="D11" t="str">
        <f>VLOOKUP($A11,'MF FD DATA'!$A$2:$CC$161,D$1,FALSE)</f>
        <v>Pisauridae</v>
      </c>
      <c r="E11" t="str">
        <f>VLOOKUP($A11,'MF FD DATA'!$A$2:$CC$161,E$1,FALSE)</f>
        <v xml:space="preserve">E </v>
      </c>
      <c r="F11" t="str">
        <f>VLOOKUP($A11,'MF FD DATA'!$A$2:$CC$161,F$1,FALSE)</f>
        <v>IND</v>
      </c>
      <c r="G11">
        <f>VLOOKUP($A11,'MF FD DATA'!$A$2:$CC$161,G$1,FALSE)</f>
        <v>1</v>
      </c>
      <c r="H11">
        <f>VLOOKUP($A11,'MF FD DATA'!$A$2:$CC$161,H$1,FALSE)</f>
        <v>0</v>
      </c>
      <c r="I11">
        <f>VLOOKUP($A11,'MF FD DATA'!$A$2:$CC$161,I$1,FALSE)</f>
        <v>1</v>
      </c>
      <c r="J11">
        <f>VLOOKUP($A11,'MF FD DATA'!$A$2:$CC$161,J$1,FALSE)</f>
        <v>0</v>
      </c>
      <c r="K11">
        <f>VLOOKUP($A11,'MF FD DATA'!$A$2:$CC$161,K$1,FALSE)</f>
        <v>0</v>
      </c>
      <c r="L11">
        <f>VLOOKUP($A11,'MF FD DATA'!$A$2:$CC$161,L$1,FALSE)</f>
        <v>0</v>
      </c>
      <c r="M11">
        <f>VLOOKUP($A11,'MF FD DATA'!$A$2:$CC$161,M$1,FALSE)</f>
        <v>7.3</v>
      </c>
      <c r="N11">
        <f>VLOOKUP($A11,'MF FD DATA'!$A$2:$CC$161,N$1,FALSE)</f>
        <v>12.1</v>
      </c>
      <c r="O11">
        <f>VLOOKUP($A11,'MF FD DATA'!$A$2:$CC$161,O$1,FALSE)</f>
        <v>9.6999999999999993</v>
      </c>
      <c r="P11">
        <f>VLOOKUP($A11,'MF FD DATA'!$A$2:$CC$161,P$1,FALSE)</f>
        <v>8.5</v>
      </c>
      <c r="Q11">
        <f>VLOOKUP($A11,'MF FD DATA'!$A$2:$CC$161,Q$1,FALSE)</f>
        <v>10.3</v>
      </c>
      <c r="R11">
        <f>VLOOKUP($A11,'MF FD DATA'!$A$2:$CC$161,R$1,FALSE)</f>
        <v>9.4</v>
      </c>
      <c r="S11" t="str">
        <f>VLOOKUP($A11,'MF FD DATA'!$A$2:$CC$161,S$1,FALSE)</f>
        <v>R</v>
      </c>
      <c r="T11">
        <f>VLOOKUP($A11,'MF FD DATA'!$A$2:$CC$161,T$1,FALSE)</f>
        <v>0.25</v>
      </c>
      <c r="U11">
        <f>VLOOKUP($A11,'MF FD DATA'!$A$2:$CC$161,U$1,FALSE)</f>
        <v>1</v>
      </c>
      <c r="V11">
        <f>VLOOKUP($A11,'MF FD DATA'!$A$2:$CC$161,V$1,FALSE)</f>
        <v>0</v>
      </c>
      <c r="W11">
        <f>VLOOKUP($A11,'MF FD DATA'!$A$2:$CC$161,W$1,FALSE)</f>
        <v>0</v>
      </c>
      <c r="X11">
        <f>VLOOKUP($A11,'MF FD DATA'!$A$2:$CC$161,X$1,FALSE)</f>
        <v>1</v>
      </c>
      <c r="Y11">
        <f>VLOOKUP($A11,'MF FD DATA'!$A$2:$CC$161,Y$1,FALSE)</f>
        <v>0</v>
      </c>
      <c r="Z11">
        <f>VLOOKUP($A11,'MF FD DATA'!$A$2:$CC$161,Z$1,FALSE)</f>
        <v>0</v>
      </c>
      <c r="AA11">
        <f>VLOOKUP($A11,'MF FD DATA'!$A$2:$CC$161,AA$1,FALSE)</f>
        <v>0</v>
      </c>
      <c r="AB11">
        <f>VLOOKUP($A11,'MF FD DATA'!$A$2:$CC$161,AB$1,FALSE)</f>
        <v>0</v>
      </c>
      <c r="AC11">
        <f>VLOOKUP($A11,'MF FD DATA'!$A$2:$CC$161,AC$1,FALSE)</f>
        <v>0</v>
      </c>
      <c r="AD11">
        <f>VLOOKUP($A11,'MF FD DATA'!$A$2:$CC$161,AD$1,FALSE)</f>
        <v>1</v>
      </c>
      <c r="AE11">
        <f>VLOOKUP($A11,'MF FD DATA'!$A$2:$CC$161,AE$1,FALSE)</f>
        <v>0</v>
      </c>
    </row>
    <row r="12" spans="1:31" x14ac:dyDescent="0.25">
      <c r="A12">
        <v>50</v>
      </c>
      <c r="B12" t="str">
        <f>VLOOKUP($A12,'MF FD DATA'!$A$2:$CC$161,B$1,FALSE)</f>
        <v>Canariphantes_acoreensis</v>
      </c>
      <c r="C12" t="str">
        <f>VLOOKUP($A12,'MF FD DATA'!$A$2:$CC$161,C$1,FALSE)</f>
        <v xml:space="preserve">(Wunderlich)    </v>
      </c>
      <c r="D12" t="str">
        <f>VLOOKUP($A12,'MF FD DATA'!$A$2:$CC$161,D$1,FALSE)</f>
        <v>Linyphiidae</v>
      </c>
      <c r="E12" t="str">
        <f>VLOOKUP($A12,'MF FD DATA'!$A$2:$CC$161,E$1,FALSE)</f>
        <v xml:space="preserve">E </v>
      </c>
      <c r="F12" t="str">
        <f>VLOOKUP($A12,'MF FD DATA'!$A$2:$CC$161,F$1,FALSE)</f>
        <v>IND</v>
      </c>
      <c r="G12">
        <f>VLOOKUP($A12,'MF FD DATA'!$A$2:$CC$161,G$1,FALSE)</f>
        <v>1</v>
      </c>
      <c r="H12">
        <f>VLOOKUP($A12,'MF FD DATA'!$A$2:$CC$161,H$1,FALSE)</f>
        <v>0</v>
      </c>
      <c r="I12">
        <f>VLOOKUP($A12,'MF FD DATA'!$A$2:$CC$161,I$1,FALSE)</f>
        <v>0</v>
      </c>
      <c r="J12">
        <f>VLOOKUP($A12,'MF FD DATA'!$A$2:$CC$161,J$1,FALSE)</f>
        <v>0</v>
      </c>
      <c r="K12">
        <f>VLOOKUP($A12,'MF FD DATA'!$A$2:$CC$161,K$1,FALSE)</f>
        <v>1</v>
      </c>
      <c r="L12">
        <f>VLOOKUP($A12,'MF FD DATA'!$A$2:$CC$161,L$1,FALSE)</f>
        <v>0</v>
      </c>
      <c r="M12">
        <f>VLOOKUP($A12,'MF FD DATA'!$A$2:$CC$161,M$1,FALSE)</f>
        <v>2.5</v>
      </c>
      <c r="N12">
        <f>VLOOKUP($A12,'MF FD DATA'!$A$2:$CC$161,N$1,FALSE)</f>
        <v>3.6</v>
      </c>
      <c r="O12">
        <f>VLOOKUP($A12,'MF FD DATA'!$A$2:$CC$161,O$1,FALSE)</f>
        <v>3.05</v>
      </c>
      <c r="P12">
        <f>VLOOKUP($A12,'MF FD DATA'!$A$2:$CC$161,P$1,FALSE)</f>
        <v>1.7</v>
      </c>
      <c r="Q12">
        <f>VLOOKUP($A12,'MF FD DATA'!$A$2:$CC$161,Q$1,FALSE)</f>
        <v>2.4</v>
      </c>
      <c r="R12">
        <f>VLOOKUP($A12,'MF FD DATA'!$A$2:$CC$161,R$1,FALSE)</f>
        <v>2.0499999999999998</v>
      </c>
      <c r="S12" t="str">
        <f>VLOOKUP($A12,'MF FD DATA'!$A$2:$CC$161,S$1,FALSE)</f>
        <v>F</v>
      </c>
      <c r="T12">
        <f>VLOOKUP($A12,'MF FD DATA'!$A$2:$CC$161,T$1,FALSE)</f>
        <v>0.15</v>
      </c>
      <c r="U12">
        <f>VLOOKUP($A12,'MF FD DATA'!$A$2:$CC$161,U$1,FALSE)</f>
        <v>1</v>
      </c>
      <c r="V12">
        <f>VLOOKUP($A12,'MF FD DATA'!$A$2:$CC$161,V$1,FALSE)</f>
        <v>1</v>
      </c>
      <c r="W12">
        <f>VLOOKUP($A12,'MF FD DATA'!$A$2:$CC$161,W$1,FALSE)</f>
        <v>0</v>
      </c>
      <c r="X12">
        <f>VLOOKUP($A12,'MF FD DATA'!$A$2:$CC$161,X$1,FALSE)</f>
        <v>0</v>
      </c>
      <c r="Y12">
        <f>VLOOKUP($A12,'MF FD DATA'!$A$2:$CC$161,Y$1,FALSE)</f>
        <v>0</v>
      </c>
      <c r="Z12">
        <f>VLOOKUP($A12,'MF FD DATA'!$A$2:$CC$161,Z$1,FALSE)</f>
        <v>1</v>
      </c>
      <c r="AA12">
        <f>VLOOKUP($A12,'MF FD DATA'!$A$2:$CC$161,AA$1,FALSE)</f>
        <v>1</v>
      </c>
      <c r="AB12">
        <f>VLOOKUP($A12,'MF FD DATA'!$A$2:$CC$161,AB$1,FALSE)</f>
        <v>0</v>
      </c>
      <c r="AC12">
        <f>VLOOKUP($A12,'MF FD DATA'!$A$2:$CC$161,AC$1,FALSE)</f>
        <v>0</v>
      </c>
      <c r="AD12">
        <f>VLOOKUP($A12,'MF FD DATA'!$A$2:$CC$161,AD$1,FALSE)</f>
        <v>0</v>
      </c>
      <c r="AE12">
        <f>VLOOKUP($A12,'MF FD DATA'!$A$2:$CC$161,AE$1,FALSE)</f>
        <v>0</v>
      </c>
    </row>
    <row r="13" spans="1:31" x14ac:dyDescent="0.25">
      <c r="A13">
        <v>117</v>
      </c>
      <c r="B13" t="str">
        <f>VLOOKUP($A13,'MF FD DATA'!$A$2:$CC$161,B$1,FALSE)</f>
        <v>Lathys_dentichelis</v>
      </c>
      <c r="C13" t="str">
        <f>VLOOKUP($A13,'MF FD DATA'!$A$2:$CC$161,C$1,FALSE)</f>
        <v xml:space="preserve">(Simon)    </v>
      </c>
      <c r="D13" t="str">
        <f>VLOOKUP($A13,'MF FD DATA'!$A$2:$CC$161,D$1,FALSE)</f>
        <v>Dictynidae</v>
      </c>
      <c r="E13" t="str">
        <f>VLOOKUP($A13,'MF FD DATA'!$A$2:$CC$161,E$1,FALSE)</f>
        <v>N</v>
      </c>
      <c r="F13" t="str">
        <f>VLOOKUP($A13,'MF FD DATA'!$A$2:$CC$161,F$1,FALSE)</f>
        <v>IND</v>
      </c>
      <c r="G13">
        <f>VLOOKUP($A13,'MF FD DATA'!$A$2:$CC$161,G$1,FALSE)</f>
        <v>0</v>
      </c>
      <c r="H13">
        <f>VLOOKUP($A13,'MF FD DATA'!$A$2:$CC$161,H$1,FALSE)</f>
        <v>0</v>
      </c>
      <c r="I13">
        <f>VLOOKUP($A13,'MF FD DATA'!$A$2:$CC$161,I$1,FALSE)</f>
        <v>1</v>
      </c>
      <c r="J13">
        <f>VLOOKUP($A13,'MF FD DATA'!$A$2:$CC$161,J$1,FALSE)</f>
        <v>1</v>
      </c>
      <c r="K13">
        <f>VLOOKUP($A13,'MF FD DATA'!$A$2:$CC$161,K$1,FALSE)</f>
        <v>0</v>
      </c>
      <c r="L13">
        <f>VLOOKUP($A13,'MF FD DATA'!$A$2:$CC$161,L$1,FALSE)</f>
        <v>0</v>
      </c>
      <c r="M13">
        <f>VLOOKUP($A13,'MF FD DATA'!$A$2:$CC$161,M$1,FALSE)</f>
        <v>1.6</v>
      </c>
      <c r="N13">
        <f>VLOOKUP($A13,'MF FD DATA'!$A$2:$CC$161,N$1,FALSE)</f>
        <v>2.5</v>
      </c>
      <c r="O13">
        <f>VLOOKUP($A13,'MF FD DATA'!$A$2:$CC$161,O$1,FALSE)</f>
        <v>2.0499999999999998</v>
      </c>
      <c r="P13">
        <f>VLOOKUP($A13,'MF FD DATA'!$A$2:$CC$161,P$1,FALSE)</f>
        <v>1.9</v>
      </c>
      <c r="Q13">
        <f>VLOOKUP($A13,'MF FD DATA'!$A$2:$CC$161,Q$1,FALSE)</f>
        <v>3.3</v>
      </c>
      <c r="R13">
        <f>VLOOKUP($A13,'MF FD DATA'!$A$2:$CC$161,R$1,FALSE)</f>
        <v>2.5999999999999996</v>
      </c>
      <c r="S13" t="str">
        <f>VLOOKUP($A13,'MF FD DATA'!$A$2:$CC$161,S$1,FALSE)</f>
        <v>R</v>
      </c>
      <c r="T13">
        <f>VLOOKUP($A13,'MF FD DATA'!$A$2:$CC$161,T$1,FALSE)</f>
        <v>0.94</v>
      </c>
      <c r="U13">
        <f>VLOOKUP($A13,'MF FD DATA'!$A$2:$CC$161,U$1,FALSE)</f>
        <v>0.53</v>
      </c>
      <c r="V13">
        <f>VLOOKUP($A13,'MF FD DATA'!$A$2:$CC$161,V$1,FALSE)</f>
        <v>0</v>
      </c>
      <c r="W13">
        <f>VLOOKUP($A13,'MF FD DATA'!$A$2:$CC$161,W$1,FALSE)</f>
        <v>0</v>
      </c>
      <c r="X13">
        <f>VLOOKUP($A13,'MF FD DATA'!$A$2:$CC$161,X$1,FALSE)</f>
        <v>1</v>
      </c>
      <c r="Y13">
        <f>VLOOKUP($A13,'MF FD DATA'!$A$2:$CC$161,Y$1,FALSE)</f>
        <v>0</v>
      </c>
      <c r="Z13">
        <f>VLOOKUP($A13,'MF FD DATA'!$A$2:$CC$161,Z$1,FALSE)</f>
        <v>0</v>
      </c>
      <c r="AA13">
        <f>VLOOKUP($A13,'MF FD DATA'!$A$2:$CC$161,AA$1,FALSE)</f>
        <v>0</v>
      </c>
      <c r="AB13">
        <f>VLOOKUP($A13,'MF FD DATA'!$A$2:$CC$161,AB$1,FALSE)</f>
        <v>0</v>
      </c>
      <c r="AC13">
        <f>VLOOKUP($A13,'MF FD DATA'!$A$2:$CC$161,AC$1,FALSE)</f>
        <v>0</v>
      </c>
      <c r="AD13">
        <f>VLOOKUP($A13,'MF FD DATA'!$A$2:$CC$161,AD$1,FALSE)</f>
        <v>1</v>
      </c>
      <c r="AE13">
        <f>VLOOKUP($A13,'MF FD DATA'!$A$2:$CC$161,AE$1,FALSE)</f>
        <v>0</v>
      </c>
    </row>
    <row r="14" spans="1:31" x14ac:dyDescent="0.25">
      <c r="A14">
        <v>133</v>
      </c>
      <c r="B14" t="str">
        <f>VLOOKUP($A14,'MF FD DATA'!$A$2:$CC$161,B$1,FALSE)</f>
        <v>Metellina_merianae</v>
      </c>
      <c r="C14" t="str">
        <f>VLOOKUP($A14,'MF FD DATA'!$A$2:$CC$161,C$1,FALSE)</f>
        <v xml:space="preserve">(Scopoli)    </v>
      </c>
      <c r="D14" t="str">
        <f>VLOOKUP($A14,'MF FD DATA'!$A$2:$CC$161,D$1,FALSE)</f>
        <v>Tetragnathidae</v>
      </c>
      <c r="E14" t="str">
        <f>VLOOKUP($A14,'MF FD DATA'!$A$2:$CC$161,E$1,FALSE)</f>
        <v>I</v>
      </c>
      <c r="F14" t="str">
        <f>VLOOKUP($A14,'MF FD DATA'!$A$2:$CC$161,F$1,FALSE)</f>
        <v>NON-IND</v>
      </c>
      <c r="G14">
        <f>VLOOKUP($A14,'MF FD DATA'!$A$2:$CC$161,G$1,FALSE)</f>
        <v>1</v>
      </c>
      <c r="H14">
        <f>VLOOKUP($A14,'MF FD DATA'!$A$2:$CC$161,H$1,FALSE)</f>
        <v>0</v>
      </c>
      <c r="I14">
        <f>VLOOKUP($A14,'MF FD DATA'!$A$2:$CC$161,I$1,FALSE)</f>
        <v>0</v>
      </c>
      <c r="J14">
        <f>VLOOKUP($A14,'MF FD DATA'!$A$2:$CC$161,J$1,FALSE)</f>
        <v>0</v>
      </c>
      <c r="K14">
        <f>VLOOKUP($A14,'MF FD DATA'!$A$2:$CC$161,K$1,FALSE)</f>
        <v>0</v>
      </c>
      <c r="L14">
        <f>VLOOKUP($A14,'MF FD DATA'!$A$2:$CC$161,L$1,FALSE)</f>
        <v>0</v>
      </c>
      <c r="M14">
        <f>VLOOKUP($A14,'MF FD DATA'!$A$2:$CC$161,M$1,FALSE)</f>
        <v>5.6</v>
      </c>
      <c r="N14">
        <f>VLOOKUP($A14,'MF FD DATA'!$A$2:$CC$161,N$1,FALSE)</f>
        <v>12</v>
      </c>
      <c r="O14">
        <f>VLOOKUP($A14,'MF FD DATA'!$A$2:$CC$161,O$1,FALSE)</f>
        <v>8.8000000000000007</v>
      </c>
      <c r="P14">
        <f>VLOOKUP($A14,'MF FD DATA'!$A$2:$CC$161,P$1,FALSE)</f>
        <v>4.9000000000000004</v>
      </c>
      <c r="Q14">
        <f>VLOOKUP($A14,'MF FD DATA'!$A$2:$CC$161,Q$1,FALSE)</f>
        <v>8</v>
      </c>
      <c r="R14">
        <f>VLOOKUP($A14,'MF FD DATA'!$A$2:$CC$161,R$1,FALSE)</f>
        <v>6.45</v>
      </c>
      <c r="S14" t="str">
        <f>VLOOKUP($A14,'MF FD DATA'!$A$2:$CC$161,S$1,FALSE)</f>
        <v>O</v>
      </c>
      <c r="T14">
        <f>VLOOKUP($A14,'MF FD DATA'!$A$2:$CC$161,T$1,FALSE)</f>
        <v>0.66</v>
      </c>
      <c r="U14">
        <f>VLOOKUP($A14,'MF FD DATA'!$A$2:$CC$161,U$1,FALSE)</f>
        <v>0.93</v>
      </c>
      <c r="V14">
        <f>VLOOKUP($A14,'MF FD DATA'!$A$2:$CC$161,V$1,FALSE)</f>
        <v>1</v>
      </c>
      <c r="W14">
        <f>VLOOKUP($A14,'MF FD DATA'!$A$2:$CC$161,W$1,FALSE)</f>
        <v>0</v>
      </c>
      <c r="X14">
        <f>VLOOKUP($A14,'MF FD DATA'!$A$2:$CC$161,X$1,FALSE)</f>
        <v>0</v>
      </c>
      <c r="Y14">
        <f>VLOOKUP($A14,'MF FD DATA'!$A$2:$CC$161,Y$1,FALSE)</f>
        <v>0</v>
      </c>
      <c r="Z14">
        <f>VLOOKUP($A14,'MF FD DATA'!$A$2:$CC$161,Z$1,FALSE)</f>
        <v>0</v>
      </c>
      <c r="AA14">
        <f>VLOOKUP($A14,'MF FD DATA'!$A$2:$CC$161,AA$1,FALSE)</f>
        <v>0</v>
      </c>
      <c r="AB14">
        <f>VLOOKUP($A14,'MF FD DATA'!$A$2:$CC$161,AB$1,FALSE)</f>
        <v>1</v>
      </c>
      <c r="AC14">
        <f>VLOOKUP($A14,'MF FD DATA'!$A$2:$CC$161,AC$1,FALSE)</f>
        <v>0</v>
      </c>
      <c r="AD14">
        <f>VLOOKUP($A14,'MF FD DATA'!$A$2:$CC$161,AD$1,FALSE)</f>
        <v>0</v>
      </c>
      <c r="AE14">
        <f>VLOOKUP($A14,'MF FD DATA'!$A$2:$CC$161,AE$1,FALSE)</f>
        <v>0</v>
      </c>
    </row>
    <row r="15" spans="1:31" x14ac:dyDescent="0.25">
      <c r="A15">
        <v>134</v>
      </c>
      <c r="B15" t="str">
        <f>VLOOKUP($A15,'MF FD DATA'!$A$2:$CC$161,B$1,FALSE)</f>
        <v>Gibbaranea_occidentalis</v>
      </c>
      <c r="C15" t="str">
        <f>VLOOKUP($A15,'MF FD DATA'!$A$2:$CC$161,C$1,FALSE)</f>
        <v xml:space="preserve">Wunderlich    </v>
      </c>
      <c r="D15" t="str">
        <f>VLOOKUP($A15,'MF FD DATA'!$A$2:$CC$161,D$1,FALSE)</f>
        <v>Araneidae</v>
      </c>
      <c r="E15" t="str">
        <f>VLOOKUP($A15,'MF FD DATA'!$A$2:$CC$161,E$1,FALSE)</f>
        <v xml:space="preserve">E </v>
      </c>
      <c r="F15" t="str">
        <f>VLOOKUP($A15,'MF FD DATA'!$A$2:$CC$161,F$1,FALSE)</f>
        <v>IND</v>
      </c>
      <c r="G15">
        <f>VLOOKUP($A15,'MF FD DATA'!$A$2:$CC$161,G$1,FALSE)</f>
        <v>1</v>
      </c>
      <c r="H15">
        <f>VLOOKUP($A15,'MF FD DATA'!$A$2:$CC$161,H$1,FALSE)</f>
        <v>0</v>
      </c>
      <c r="I15">
        <f>VLOOKUP($A15,'MF FD DATA'!$A$2:$CC$161,I$1,FALSE)</f>
        <v>0</v>
      </c>
      <c r="J15">
        <f>VLOOKUP($A15,'MF FD DATA'!$A$2:$CC$161,J$1,FALSE)</f>
        <v>0</v>
      </c>
      <c r="K15">
        <f>VLOOKUP($A15,'MF FD DATA'!$A$2:$CC$161,K$1,FALSE)</f>
        <v>0</v>
      </c>
      <c r="L15">
        <f>VLOOKUP($A15,'MF FD DATA'!$A$2:$CC$161,L$1,FALSE)</f>
        <v>0</v>
      </c>
      <c r="M15">
        <f>VLOOKUP($A15,'MF FD DATA'!$A$2:$CC$161,M$1,FALSE)</f>
        <v>5.3</v>
      </c>
      <c r="N15">
        <f>VLOOKUP($A15,'MF FD DATA'!$A$2:$CC$161,N$1,FALSE)</f>
        <v>8.5</v>
      </c>
      <c r="O15">
        <f>VLOOKUP($A15,'MF FD DATA'!$A$2:$CC$161,O$1,FALSE)</f>
        <v>6.9</v>
      </c>
      <c r="P15">
        <f>VLOOKUP($A15,'MF FD DATA'!$A$2:$CC$161,P$1,FALSE)</f>
        <v>3.2</v>
      </c>
      <c r="Q15">
        <f>VLOOKUP($A15,'MF FD DATA'!$A$2:$CC$161,Q$1,FALSE)</f>
        <v>5.5</v>
      </c>
      <c r="R15">
        <f>VLOOKUP($A15,'MF FD DATA'!$A$2:$CC$161,R$1,FALSE)</f>
        <v>4.3499999999999996</v>
      </c>
      <c r="S15" t="str">
        <f>VLOOKUP($A15,'MF FD DATA'!$A$2:$CC$161,S$1,FALSE)</f>
        <v>F</v>
      </c>
      <c r="T15">
        <f>VLOOKUP($A15,'MF FD DATA'!$A$2:$CC$161,T$1,FALSE)</f>
        <v>0.72</v>
      </c>
      <c r="U15">
        <f>VLOOKUP($A15,'MF FD DATA'!$A$2:$CC$161,U$1,FALSE)</f>
        <v>0.75</v>
      </c>
      <c r="V15">
        <f>VLOOKUP($A15,'MF FD DATA'!$A$2:$CC$161,V$1,FALSE)</f>
        <v>1</v>
      </c>
      <c r="W15">
        <f>VLOOKUP($A15,'MF FD DATA'!$A$2:$CC$161,W$1,FALSE)</f>
        <v>0</v>
      </c>
      <c r="X15">
        <f>VLOOKUP($A15,'MF FD DATA'!$A$2:$CC$161,X$1,FALSE)</f>
        <v>0</v>
      </c>
      <c r="Y15">
        <f>VLOOKUP($A15,'MF FD DATA'!$A$2:$CC$161,Y$1,FALSE)</f>
        <v>0</v>
      </c>
      <c r="Z15">
        <f>VLOOKUP($A15,'MF FD DATA'!$A$2:$CC$161,Z$1,FALSE)</f>
        <v>0</v>
      </c>
      <c r="AA15">
        <f>VLOOKUP($A15,'MF FD DATA'!$A$2:$CC$161,AA$1,FALSE)</f>
        <v>0</v>
      </c>
      <c r="AB15">
        <f>VLOOKUP($A15,'MF FD DATA'!$A$2:$CC$161,AB$1,FALSE)</f>
        <v>1</v>
      </c>
      <c r="AC15">
        <f>VLOOKUP($A15,'MF FD DATA'!$A$2:$CC$161,AC$1,FALSE)</f>
        <v>0</v>
      </c>
      <c r="AD15">
        <f>VLOOKUP($A15,'MF FD DATA'!$A$2:$CC$161,AD$1,FALSE)</f>
        <v>0</v>
      </c>
      <c r="AE15">
        <f>VLOOKUP($A15,'MF FD DATA'!$A$2:$CC$161,AE$1,FALSE)</f>
        <v>0</v>
      </c>
    </row>
    <row r="16" spans="1:31" x14ac:dyDescent="0.25">
      <c r="A16">
        <v>140</v>
      </c>
      <c r="B16" t="str">
        <f>VLOOKUP($A16,'MF FD DATA'!$A$2:$CC$161,B$1,FALSE)</f>
        <v>Ero_furcata</v>
      </c>
      <c r="C16" t="str">
        <f>VLOOKUP($A16,'MF FD DATA'!$A$2:$CC$161,C$1,FALSE)</f>
        <v xml:space="preserve">(Villers)    </v>
      </c>
      <c r="D16" t="str">
        <f>VLOOKUP($A16,'MF FD DATA'!$A$2:$CC$161,D$1,FALSE)</f>
        <v>Mimetidae</v>
      </c>
      <c r="E16" t="str">
        <f>VLOOKUP($A16,'MF FD DATA'!$A$2:$CC$161,E$1,FALSE)</f>
        <v>I</v>
      </c>
      <c r="F16" t="str">
        <f>VLOOKUP($A16,'MF FD DATA'!$A$2:$CC$161,F$1,FALSE)</f>
        <v>NON-IND</v>
      </c>
      <c r="G16">
        <f>VLOOKUP($A16,'MF FD DATA'!$A$2:$CC$161,G$1,FALSE)</f>
        <v>1</v>
      </c>
      <c r="H16">
        <f>VLOOKUP($A16,'MF FD DATA'!$A$2:$CC$161,H$1,FALSE)</f>
        <v>0</v>
      </c>
      <c r="I16">
        <f>VLOOKUP($A16,'MF FD DATA'!$A$2:$CC$161,I$1,FALSE)</f>
        <v>0</v>
      </c>
      <c r="J16">
        <f>VLOOKUP($A16,'MF FD DATA'!$A$2:$CC$161,J$1,FALSE)</f>
        <v>0</v>
      </c>
      <c r="K16">
        <f>VLOOKUP($A16,'MF FD DATA'!$A$2:$CC$161,K$1,FALSE)</f>
        <v>0</v>
      </c>
      <c r="L16">
        <f>VLOOKUP($A16,'MF FD DATA'!$A$2:$CC$161,L$1,FALSE)</f>
        <v>0</v>
      </c>
      <c r="M16">
        <f>VLOOKUP($A16,'MF FD DATA'!$A$2:$CC$161,M$1,FALSE)</f>
        <v>2</v>
      </c>
      <c r="N16">
        <f>VLOOKUP($A16,'MF FD DATA'!$A$2:$CC$161,N$1,FALSE)</f>
        <v>4.8</v>
      </c>
      <c r="O16">
        <f>VLOOKUP($A16,'MF FD DATA'!$A$2:$CC$161,O$1,FALSE)</f>
        <v>3.4</v>
      </c>
      <c r="P16">
        <f>VLOOKUP($A16,'MF FD DATA'!$A$2:$CC$161,P$1,FALSE)</f>
        <v>2.5</v>
      </c>
      <c r="Q16">
        <f>VLOOKUP($A16,'MF FD DATA'!$A$2:$CC$161,Q$1,FALSE)</f>
        <v>3.2</v>
      </c>
      <c r="R16">
        <f>VLOOKUP($A16,'MF FD DATA'!$A$2:$CC$161,R$1,FALSE)</f>
        <v>2.85</v>
      </c>
      <c r="S16" t="str">
        <f>VLOOKUP($A16,'MF FD DATA'!$A$2:$CC$161,S$1,FALSE)</f>
        <v>R</v>
      </c>
      <c r="T16">
        <f>VLOOKUP($A16,'MF FD DATA'!$A$2:$CC$161,T$1,FALSE)</f>
        <v>0.32</v>
      </c>
      <c r="U16">
        <f>VLOOKUP($A16,'MF FD DATA'!$A$2:$CC$161,U$1,FALSE)</f>
        <v>0.8</v>
      </c>
      <c r="V16">
        <f>VLOOKUP($A16,'MF FD DATA'!$A$2:$CC$161,V$1,FALSE)</f>
        <v>0</v>
      </c>
      <c r="W16">
        <f>VLOOKUP($A16,'MF FD DATA'!$A$2:$CC$161,W$1,FALSE)</f>
        <v>0</v>
      </c>
      <c r="X16">
        <f>VLOOKUP($A16,'MF FD DATA'!$A$2:$CC$161,X$1,FALSE)</f>
        <v>1</v>
      </c>
      <c r="Y16">
        <f>VLOOKUP($A16,'MF FD DATA'!$A$2:$CC$161,Y$1,FALSE)</f>
        <v>0</v>
      </c>
      <c r="Z16">
        <f>VLOOKUP($A16,'MF FD DATA'!$A$2:$CC$161,Z$1,FALSE)</f>
        <v>0</v>
      </c>
      <c r="AA16">
        <f>VLOOKUP($A16,'MF FD DATA'!$A$2:$CC$161,AA$1,FALSE)</f>
        <v>0</v>
      </c>
      <c r="AB16">
        <f>VLOOKUP($A16,'MF FD DATA'!$A$2:$CC$161,AB$1,FALSE)</f>
        <v>0</v>
      </c>
      <c r="AC16">
        <f>VLOOKUP($A16,'MF FD DATA'!$A$2:$CC$161,AC$1,FALSE)</f>
        <v>0</v>
      </c>
      <c r="AD16">
        <f>VLOOKUP($A16,'MF FD DATA'!$A$2:$CC$161,AD$1,FALSE)</f>
        <v>1</v>
      </c>
      <c r="AE16">
        <f>VLOOKUP($A16,'MF FD DATA'!$A$2:$CC$161,AE$1,FALSE)</f>
        <v>1</v>
      </c>
    </row>
    <row r="17" spans="1:31" x14ac:dyDescent="0.25">
      <c r="A17">
        <v>179</v>
      </c>
      <c r="B17" t="str">
        <f>VLOOKUP($A17,'MF FD DATA'!$A$2:$CC$161,B$1,FALSE)</f>
        <v>Sancus_acoreensis</v>
      </c>
      <c r="C17" t="str">
        <f>VLOOKUP($A17,'MF FD DATA'!$A$2:$CC$161,C$1,FALSE)</f>
        <v xml:space="preserve">(Wunderlich)    </v>
      </c>
      <c r="D17" t="str">
        <f>VLOOKUP($A17,'MF FD DATA'!$A$2:$CC$161,D$1,FALSE)</f>
        <v>Tetragnathidae</v>
      </c>
      <c r="E17" t="str">
        <f>VLOOKUP($A17,'MF FD DATA'!$A$2:$CC$161,E$1,FALSE)</f>
        <v xml:space="preserve">E </v>
      </c>
      <c r="F17" t="str">
        <f>VLOOKUP($A17,'MF FD DATA'!$A$2:$CC$161,F$1,FALSE)</f>
        <v>IND</v>
      </c>
      <c r="G17">
        <f>VLOOKUP($A17,'MF FD DATA'!$A$2:$CC$161,G$1,FALSE)</f>
        <v>1</v>
      </c>
      <c r="H17">
        <f>VLOOKUP($A17,'MF FD DATA'!$A$2:$CC$161,H$1,FALSE)</f>
        <v>0</v>
      </c>
      <c r="I17">
        <f>VLOOKUP($A17,'MF FD DATA'!$A$2:$CC$161,I$1,FALSE)</f>
        <v>0</v>
      </c>
      <c r="J17">
        <f>VLOOKUP($A17,'MF FD DATA'!$A$2:$CC$161,J$1,FALSE)</f>
        <v>0</v>
      </c>
      <c r="K17">
        <f>VLOOKUP($A17,'MF FD DATA'!$A$2:$CC$161,K$1,FALSE)</f>
        <v>0</v>
      </c>
      <c r="L17">
        <f>VLOOKUP($A17,'MF FD DATA'!$A$2:$CC$161,L$1,FALSE)</f>
        <v>0</v>
      </c>
      <c r="M17">
        <f>VLOOKUP($A17,'MF FD DATA'!$A$2:$CC$161,M$1,FALSE)</f>
        <v>3.4</v>
      </c>
      <c r="N17">
        <f>VLOOKUP($A17,'MF FD DATA'!$A$2:$CC$161,N$1,FALSE)</f>
        <v>4.3</v>
      </c>
      <c r="O17">
        <f>VLOOKUP($A17,'MF FD DATA'!$A$2:$CC$161,O$1,FALSE)</f>
        <v>3.8499999999999996</v>
      </c>
      <c r="P17">
        <f>VLOOKUP($A17,'MF FD DATA'!$A$2:$CC$161,P$1,FALSE)</f>
        <v>2.5</v>
      </c>
      <c r="Q17">
        <f>VLOOKUP($A17,'MF FD DATA'!$A$2:$CC$161,Q$1,FALSE)</f>
        <v>3.2</v>
      </c>
      <c r="R17">
        <f>VLOOKUP($A17,'MF FD DATA'!$A$2:$CC$161,R$1,FALSE)</f>
        <v>2.85</v>
      </c>
      <c r="S17" t="str">
        <f>VLOOKUP($A17,'MF FD DATA'!$A$2:$CC$161,S$1,FALSE)</f>
        <v>O</v>
      </c>
      <c r="T17">
        <f>VLOOKUP($A17,'MF FD DATA'!$A$2:$CC$161,T$1,FALSE)</f>
        <v>0.66</v>
      </c>
      <c r="U17">
        <f>VLOOKUP($A17,'MF FD DATA'!$A$2:$CC$161,U$1,FALSE)</f>
        <v>0.66</v>
      </c>
      <c r="V17">
        <f>VLOOKUP($A17,'MF FD DATA'!$A$2:$CC$161,V$1,FALSE)</f>
        <v>1</v>
      </c>
      <c r="W17">
        <f>VLOOKUP($A17,'MF FD DATA'!$A$2:$CC$161,W$1,FALSE)</f>
        <v>0</v>
      </c>
      <c r="X17">
        <f>VLOOKUP($A17,'MF FD DATA'!$A$2:$CC$161,X$1,FALSE)</f>
        <v>0</v>
      </c>
      <c r="Y17">
        <f>VLOOKUP($A17,'MF FD DATA'!$A$2:$CC$161,Y$1,FALSE)</f>
        <v>0</v>
      </c>
      <c r="Z17">
        <f>VLOOKUP($A17,'MF FD DATA'!$A$2:$CC$161,Z$1,FALSE)</f>
        <v>0</v>
      </c>
      <c r="AA17">
        <f>VLOOKUP($A17,'MF FD DATA'!$A$2:$CC$161,AA$1,FALSE)</f>
        <v>0</v>
      </c>
      <c r="AB17">
        <f>VLOOKUP($A17,'MF FD DATA'!$A$2:$CC$161,AB$1,FALSE)</f>
        <v>1</v>
      </c>
      <c r="AC17">
        <f>VLOOKUP($A17,'MF FD DATA'!$A$2:$CC$161,AC$1,FALSE)</f>
        <v>0</v>
      </c>
      <c r="AD17">
        <f>VLOOKUP($A17,'MF FD DATA'!$A$2:$CC$161,AD$1,FALSE)</f>
        <v>0</v>
      </c>
      <c r="AE17">
        <f>VLOOKUP($A17,'MF FD DATA'!$A$2:$CC$161,AE$1,FALSE)</f>
        <v>0</v>
      </c>
    </row>
    <row r="18" spans="1:31" x14ac:dyDescent="0.25">
      <c r="A18">
        <v>181</v>
      </c>
      <c r="B18" t="str">
        <f>VLOOKUP($A18,'MF FD DATA'!$A$2:$CC$161,B$1,FALSE)</f>
        <v>Savigniorrhipis_acoreensis</v>
      </c>
      <c r="C18" t="str">
        <f>VLOOKUP($A18,'MF FD DATA'!$A$2:$CC$161,C$1,FALSE)</f>
        <v xml:space="preserve">Wunderlich    </v>
      </c>
      <c r="D18" t="str">
        <f>VLOOKUP($A18,'MF FD DATA'!$A$2:$CC$161,D$1,FALSE)</f>
        <v>Linyphiidae</v>
      </c>
      <c r="E18" t="str">
        <f>VLOOKUP($A18,'MF FD DATA'!$A$2:$CC$161,E$1,FALSE)</f>
        <v xml:space="preserve">E </v>
      </c>
      <c r="F18" t="str">
        <f>VLOOKUP($A18,'MF FD DATA'!$A$2:$CC$161,F$1,FALSE)</f>
        <v>IND</v>
      </c>
      <c r="G18">
        <f>VLOOKUP($A18,'MF FD DATA'!$A$2:$CC$161,G$1,FALSE)</f>
        <v>1</v>
      </c>
      <c r="H18">
        <f>VLOOKUP($A18,'MF FD DATA'!$A$2:$CC$161,H$1,FALSE)</f>
        <v>0</v>
      </c>
      <c r="I18">
        <f>VLOOKUP($A18,'MF FD DATA'!$A$2:$CC$161,I$1,FALSE)</f>
        <v>0</v>
      </c>
      <c r="J18">
        <f>VLOOKUP($A18,'MF FD DATA'!$A$2:$CC$161,J$1,FALSE)</f>
        <v>0</v>
      </c>
      <c r="K18">
        <f>VLOOKUP($A18,'MF FD DATA'!$A$2:$CC$161,K$1,FALSE)</f>
        <v>1</v>
      </c>
      <c r="L18">
        <f>VLOOKUP($A18,'MF FD DATA'!$A$2:$CC$161,L$1,FALSE)</f>
        <v>0</v>
      </c>
      <c r="M18">
        <f>VLOOKUP($A18,'MF FD DATA'!$A$2:$CC$161,M$1,FALSE)</f>
        <v>1.6</v>
      </c>
      <c r="N18">
        <f>VLOOKUP($A18,'MF FD DATA'!$A$2:$CC$161,N$1,FALSE)</f>
        <v>2</v>
      </c>
      <c r="O18">
        <f>VLOOKUP($A18,'MF FD DATA'!$A$2:$CC$161,O$1,FALSE)</f>
        <v>1.8</v>
      </c>
      <c r="P18">
        <f>VLOOKUP($A18,'MF FD DATA'!$A$2:$CC$161,P$1,FALSE)</f>
        <v>1.5</v>
      </c>
      <c r="Q18">
        <f>VLOOKUP($A18,'MF FD DATA'!$A$2:$CC$161,Q$1,FALSE)</f>
        <v>1.75</v>
      </c>
      <c r="R18">
        <f>VLOOKUP($A18,'MF FD DATA'!$A$2:$CC$161,R$1,FALSE)</f>
        <v>1.625</v>
      </c>
      <c r="S18" t="str">
        <f>VLOOKUP($A18,'MF FD DATA'!$A$2:$CC$161,S$1,FALSE)</f>
        <v>F</v>
      </c>
      <c r="T18">
        <f>VLOOKUP($A18,'MF FD DATA'!$A$2:$CC$161,T$1,FALSE)</f>
        <v>0.96</v>
      </c>
      <c r="U18">
        <f>VLOOKUP($A18,'MF FD DATA'!$A$2:$CC$161,U$1,FALSE)</f>
        <v>0.56999999999999995</v>
      </c>
      <c r="V18">
        <f>VLOOKUP($A18,'MF FD DATA'!$A$2:$CC$161,V$1,FALSE)</f>
        <v>0</v>
      </c>
      <c r="W18">
        <f>VLOOKUP($A18,'MF FD DATA'!$A$2:$CC$161,W$1,FALSE)</f>
        <v>0</v>
      </c>
      <c r="X18">
        <f>VLOOKUP($A18,'MF FD DATA'!$A$2:$CC$161,X$1,FALSE)</f>
        <v>1</v>
      </c>
      <c r="Y18">
        <f>VLOOKUP($A18,'MF FD DATA'!$A$2:$CC$161,Y$1,FALSE)</f>
        <v>0</v>
      </c>
      <c r="Z18">
        <f>VLOOKUP($A18,'MF FD DATA'!$A$2:$CC$161,Z$1,FALSE)</f>
        <v>0</v>
      </c>
      <c r="AA18">
        <f>VLOOKUP($A18,'MF FD DATA'!$A$2:$CC$161,AA$1,FALSE)</f>
        <v>0</v>
      </c>
      <c r="AB18">
        <f>VLOOKUP($A18,'MF FD DATA'!$A$2:$CC$161,AB$1,FALSE)</f>
        <v>0</v>
      </c>
      <c r="AC18">
        <f>VLOOKUP($A18,'MF FD DATA'!$A$2:$CC$161,AC$1,FALSE)</f>
        <v>0</v>
      </c>
      <c r="AD18">
        <f>VLOOKUP($A18,'MF FD DATA'!$A$2:$CC$161,AD$1,FALSE)</f>
        <v>1</v>
      </c>
      <c r="AE18">
        <f>VLOOKUP($A18,'MF FD DATA'!$A$2:$CC$161,AE$1,FALSE)</f>
        <v>0</v>
      </c>
    </row>
    <row r="19" spans="1:31" x14ac:dyDescent="0.25">
      <c r="A19">
        <v>198</v>
      </c>
      <c r="B19" t="str">
        <f>VLOOKUP($A19,'MF FD DATA'!$A$2:$CC$161,B$1,FALSE)</f>
        <v>Macaroeris_cata</v>
      </c>
      <c r="C19" t="str">
        <f>VLOOKUP($A19,'MF FD DATA'!$A$2:$CC$161,C$1,FALSE)</f>
        <v xml:space="preserve">(Blackwall)    </v>
      </c>
      <c r="D19" t="str">
        <f>VLOOKUP($A19,'MF FD DATA'!$A$2:$CC$161,D$1,FALSE)</f>
        <v>Salticidae</v>
      </c>
      <c r="E19" t="str">
        <f>VLOOKUP($A19,'MF FD DATA'!$A$2:$CC$161,E$1,FALSE)</f>
        <v>N</v>
      </c>
      <c r="F19" t="str">
        <f>VLOOKUP($A19,'MF FD DATA'!$A$2:$CC$161,F$1,FALSE)</f>
        <v>IND</v>
      </c>
      <c r="G19">
        <f>VLOOKUP($A19,'MF FD DATA'!$A$2:$CC$161,G$1,FALSE)</f>
        <v>1</v>
      </c>
      <c r="H19">
        <f>VLOOKUP($A19,'MF FD DATA'!$A$2:$CC$161,H$1,FALSE)</f>
        <v>0</v>
      </c>
      <c r="I19">
        <f>VLOOKUP($A19,'MF FD DATA'!$A$2:$CC$161,I$1,FALSE)</f>
        <v>1</v>
      </c>
      <c r="J19">
        <f>VLOOKUP($A19,'MF FD DATA'!$A$2:$CC$161,J$1,FALSE)</f>
        <v>0</v>
      </c>
      <c r="K19">
        <f>VLOOKUP($A19,'MF FD DATA'!$A$2:$CC$161,K$1,FALSE)</f>
        <v>0</v>
      </c>
      <c r="L19">
        <f>VLOOKUP($A19,'MF FD DATA'!$A$2:$CC$161,L$1,FALSE)</f>
        <v>0</v>
      </c>
      <c r="M19">
        <f>VLOOKUP($A19,'MF FD DATA'!$A$2:$CC$161,M$1,FALSE)</f>
        <v>4.4000000000000004</v>
      </c>
      <c r="N19">
        <f>VLOOKUP($A19,'MF FD DATA'!$A$2:$CC$161,N$1,FALSE)</f>
        <v>6</v>
      </c>
      <c r="O19">
        <f>VLOOKUP($A19,'MF FD DATA'!$A$2:$CC$161,O$1,FALSE)</f>
        <v>5.2</v>
      </c>
      <c r="P19">
        <f>VLOOKUP($A19,'MF FD DATA'!$A$2:$CC$161,P$1,FALSE)</f>
        <v>3.5</v>
      </c>
      <c r="Q19">
        <f>VLOOKUP($A19,'MF FD DATA'!$A$2:$CC$161,Q$1,FALSE)</f>
        <v>5.4</v>
      </c>
      <c r="R19">
        <f>VLOOKUP($A19,'MF FD DATA'!$A$2:$CC$161,R$1,FALSE)</f>
        <v>4.45</v>
      </c>
      <c r="S19" t="str">
        <f>VLOOKUP($A19,'MF FD DATA'!$A$2:$CC$161,S$1,FALSE)</f>
        <v>O</v>
      </c>
      <c r="T19">
        <f>VLOOKUP($A19,'MF FD DATA'!$A$2:$CC$161,T$1,FALSE)</f>
        <v>0.86</v>
      </c>
      <c r="U19">
        <f>VLOOKUP($A19,'MF FD DATA'!$A$2:$CC$161,U$1,FALSE)</f>
        <v>0.62</v>
      </c>
      <c r="V19">
        <f>VLOOKUP($A19,'MF FD DATA'!$A$2:$CC$161,V$1,FALSE)</f>
        <v>0</v>
      </c>
      <c r="W19">
        <f>VLOOKUP($A19,'MF FD DATA'!$A$2:$CC$161,W$1,FALSE)</f>
        <v>0</v>
      </c>
      <c r="X19">
        <f>VLOOKUP($A19,'MF FD DATA'!$A$2:$CC$161,X$1,FALSE)</f>
        <v>1</v>
      </c>
      <c r="Y19">
        <f>VLOOKUP($A19,'MF FD DATA'!$A$2:$CC$161,Y$1,FALSE)</f>
        <v>0</v>
      </c>
      <c r="Z19">
        <f>VLOOKUP($A19,'MF FD DATA'!$A$2:$CC$161,Z$1,FALSE)</f>
        <v>0</v>
      </c>
      <c r="AA19">
        <f>VLOOKUP($A19,'MF FD DATA'!$A$2:$CC$161,AA$1,FALSE)</f>
        <v>0</v>
      </c>
      <c r="AB19">
        <f>VLOOKUP($A19,'MF FD DATA'!$A$2:$CC$161,AB$1,FALSE)</f>
        <v>0</v>
      </c>
      <c r="AC19">
        <f>VLOOKUP($A19,'MF FD DATA'!$A$2:$CC$161,AC$1,FALSE)</f>
        <v>0</v>
      </c>
      <c r="AD19">
        <f>VLOOKUP($A19,'MF FD DATA'!$A$2:$CC$161,AD$1,FALSE)</f>
        <v>1</v>
      </c>
      <c r="AE19">
        <f>VLOOKUP($A19,'MF FD DATA'!$A$2:$CC$161,AE$1,FALSE)</f>
        <v>0</v>
      </c>
    </row>
    <row r="20" spans="1:31" x14ac:dyDescent="0.25">
      <c r="A20">
        <v>208</v>
      </c>
      <c r="B20" t="str">
        <f>VLOOKUP($A20,'MF FD DATA'!$A$2:$CC$161,B$1,FALSE)</f>
        <v>Lasaeola_oceanica</v>
      </c>
      <c r="C20" t="str">
        <f>VLOOKUP($A20,'MF FD DATA'!$A$2:$CC$161,C$1,FALSE)</f>
        <v xml:space="preserve">Simon    </v>
      </c>
      <c r="D20" t="str">
        <f>VLOOKUP($A20,'MF FD DATA'!$A$2:$CC$161,D$1,FALSE)</f>
        <v>Theridiidae</v>
      </c>
      <c r="E20" t="str">
        <f>VLOOKUP($A20,'MF FD DATA'!$A$2:$CC$161,E$1,FALSE)</f>
        <v xml:space="preserve">E </v>
      </c>
      <c r="F20" t="str">
        <f>VLOOKUP($A20,'MF FD DATA'!$A$2:$CC$161,F$1,FALSE)</f>
        <v>IND</v>
      </c>
      <c r="G20">
        <f>VLOOKUP($A20,'MF FD DATA'!$A$2:$CC$161,G$1,FALSE)</f>
        <v>1</v>
      </c>
      <c r="H20">
        <f>VLOOKUP($A20,'MF FD DATA'!$A$2:$CC$161,H$1,FALSE)</f>
        <v>0</v>
      </c>
      <c r="I20">
        <f>VLOOKUP($A20,'MF FD DATA'!$A$2:$CC$161,I$1,FALSE)</f>
        <v>0</v>
      </c>
      <c r="J20">
        <f>VLOOKUP($A20,'MF FD DATA'!$A$2:$CC$161,J$1,FALSE)</f>
        <v>0</v>
      </c>
      <c r="K20">
        <f>VLOOKUP($A20,'MF FD DATA'!$A$2:$CC$161,K$1,FALSE)</f>
        <v>0</v>
      </c>
      <c r="L20">
        <f>VLOOKUP($A20,'MF FD DATA'!$A$2:$CC$161,L$1,FALSE)</f>
        <v>0</v>
      </c>
      <c r="M20">
        <f>VLOOKUP($A20,'MF FD DATA'!$A$2:$CC$161,M$1,FALSE)</f>
        <v>1.6</v>
      </c>
      <c r="N20">
        <f>VLOOKUP($A20,'MF FD DATA'!$A$2:$CC$161,N$1,FALSE)</f>
        <v>1.9</v>
      </c>
      <c r="O20">
        <f>VLOOKUP($A20,'MF FD DATA'!$A$2:$CC$161,O$1,FALSE)</f>
        <v>1.75</v>
      </c>
      <c r="P20">
        <f>VLOOKUP($A20,'MF FD DATA'!$A$2:$CC$161,P$1,FALSE)</f>
        <v>1.1000000000000001</v>
      </c>
      <c r="Q20">
        <f>VLOOKUP($A20,'MF FD DATA'!$A$2:$CC$161,Q$1,FALSE)</f>
        <v>1.7</v>
      </c>
      <c r="R20">
        <f>VLOOKUP($A20,'MF FD DATA'!$A$2:$CC$161,R$1,FALSE)</f>
        <v>1.4</v>
      </c>
      <c r="S20" t="str">
        <f>VLOOKUP($A20,'MF FD DATA'!$A$2:$CC$161,S$1,FALSE)</f>
        <v>O</v>
      </c>
      <c r="T20">
        <f>VLOOKUP($A20,'MF FD DATA'!$A$2:$CC$161,T$1,FALSE)</f>
        <v>0.67</v>
      </c>
      <c r="U20">
        <f>VLOOKUP($A20,'MF FD DATA'!$A$2:$CC$161,U$1,FALSE)</f>
        <v>0.67</v>
      </c>
      <c r="V20">
        <f>VLOOKUP($A20,'MF FD DATA'!$A$2:$CC$161,V$1,FALSE)</f>
        <v>0</v>
      </c>
      <c r="W20">
        <f>VLOOKUP($A20,'MF FD DATA'!$A$2:$CC$161,W$1,FALSE)</f>
        <v>0</v>
      </c>
      <c r="X20">
        <f>VLOOKUP($A20,'MF FD DATA'!$A$2:$CC$161,X$1,FALSE)</f>
        <v>1</v>
      </c>
      <c r="Y20">
        <f>VLOOKUP($A20,'MF FD DATA'!$A$2:$CC$161,Y$1,FALSE)</f>
        <v>0</v>
      </c>
      <c r="Z20">
        <f>VLOOKUP($A20,'MF FD DATA'!$A$2:$CC$161,Z$1,FALSE)</f>
        <v>0</v>
      </c>
      <c r="AA20">
        <f>VLOOKUP($A20,'MF FD DATA'!$A$2:$CC$161,AA$1,FALSE)</f>
        <v>0</v>
      </c>
      <c r="AB20">
        <f>VLOOKUP($A20,'MF FD DATA'!$A$2:$CC$161,AB$1,FALSE)</f>
        <v>0</v>
      </c>
      <c r="AC20">
        <f>VLOOKUP($A20,'MF FD DATA'!$A$2:$CC$161,AC$1,FALSE)</f>
        <v>0</v>
      </c>
      <c r="AD20">
        <f>VLOOKUP($A20,'MF FD DATA'!$A$2:$CC$161,AD$1,FALSE)</f>
        <v>1</v>
      </c>
      <c r="AE20">
        <f>VLOOKUP($A20,'MF FD DATA'!$A$2:$CC$161,AE$1,FALSE)</f>
        <v>1</v>
      </c>
    </row>
    <row r="21" spans="1:31" x14ac:dyDescent="0.25">
      <c r="A21">
        <v>228</v>
      </c>
      <c r="B21" t="str">
        <f>VLOOKUP($A21,'MF FD DATA'!$A$2:$CC$161,B$1,FALSE)</f>
        <v>Mangora_acalypha</v>
      </c>
      <c r="C21" t="str">
        <f>VLOOKUP($A21,'MF FD DATA'!$A$2:$CC$161,C$1,FALSE)</f>
        <v xml:space="preserve">(Walckenaer)    </v>
      </c>
      <c r="D21" t="str">
        <f>VLOOKUP($A21,'MF FD DATA'!$A$2:$CC$161,D$1,FALSE)</f>
        <v>Araneidae</v>
      </c>
      <c r="E21" t="str">
        <f>VLOOKUP($A21,'MF FD DATA'!$A$2:$CC$161,E$1,FALSE)</f>
        <v>I</v>
      </c>
      <c r="F21" t="str">
        <f>VLOOKUP($A21,'MF FD DATA'!$A$2:$CC$161,F$1,FALSE)</f>
        <v>NON-IND</v>
      </c>
      <c r="G21">
        <f>VLOOKUP($A21,'MF FD DATA'!$A$2:$CC$161,G$1,FALSE)</f>
        <v>1</v>
      </c>
      <c r="H21">
        <f>VLOOKUP($A21,'MF FD DATA'!$A$2:$CC$161,H$1,FALSE)</f>
        <v>0</v>
      </c>
      <c r="I21">
        <f>VLOOKUP($A21,'MF FD DATA'!$A$2:$CC$161,I$1,FALSE)</f>
        <v>0</v>
      </c>
      <c r="J21">
        <f>VLOOKUP($A21,'MF FD DATA'!$A$2:$CC$161,J$1,FALSE)</f>
        <v>0</v>
      </c>
      <c r="K21">
        <f>VLOOKUP($A21,'MF FD DATA'!$A$2:$CC$161,K$1,FALSE)</f>
        <v>0</v>
      </c>
      <c r="L21">
        <f>VLOOKUP($A21,'MF FD DATA'!$A$2:$CC$161,L$1,FALSE)</f>
        <v>0</v>
      </c>
      <c r="M21">
        <f>VLOOKUP($A21,'MF FD DATA'!$A$2:$CC$161,M$1,FALSE)</f>
        <v>2.4</v>
      </c>
      <c r="N21">
        <f>VLOOKUP($A21,'MF FD DATA'!$A$2:$CC$161,N$1,FALSE)</f>
        <v>6</v>
      </c>
      <c r="O21">
        <f>VLOOKUP($A21,'MF FD DATA'!$A$2:$CC$161,O$1,FALSE)</f>
        <v>4.2</v>
      </c>
      <c r="P21">
        <f>VLOOKUP($A21,'MF FD DATA'!$A$2:$CC$161,P$1,FALSE)</f>
        <v>2</v>
      </c>
      <c r="Q21">
        <f>VLOOKUP($A21,'MF FD DATA'!$A$2:$CC$161,Q$1,FALSE)</f>
        <v>3.5</v>
      </c>
      <c r="R21">
        <f>VLOOKUP($A21,'MF FD DATA'!$A$2:$CC$161,R$1,FALSE)</f>
        <v>2.75</v>
      </c>
      <c r="S21" t="str">
        <f>VLOOKUP($A21,'MF FD DATA'!$A$2:$CC$161,S$1,FALSE)</f>
        <v>F</v>
      </c>
      <c r="T21">
        <f>VLOOKUP($A21,'MF FD DATA'!$A$2:$CC$161,T$1,FALSE)</f>
        <v>0.48</v>
      </c>
      <c r="U21">
        <f>VLOOKUP($A21,'MF FD DATA'!$A$2:$CC$161,U$1,FALSE)</f>
        <v>0.61</v>
      </c>
      <c r="V21">
        <f>VLOOKUP($A21,'MF FD DATA'!$A$2:$CC$161,V$1,FALSE)</f>
        <v>1</v>
      </c>
      <c r="W21">
        <f>VLOOKUP($A21,'MF FD DATA'!$A$2:$CC$161,W$1,FALSE)</f>
        <v>0</v>
      </c>
      <c r="X21">
        <f>VLOOKUP($A21,'MF FD DATA'!$A$2:$CC$161,X$1,FALSE)</f>
        <v>0</v>
      </c>
      <c r="Y21">
        <f>VLOOKUP($A21,'MF FD DATA'!$A$2:$CC$161,Y$1,FALSE)</f>
        <v>0</v>
      </c>
      <c r="Z21">
        <f>VLOOKUP($A21,'MF FD DATA'!$A$2:$CC$161,Z$1,FALSE)</f>
        <v>0</v>
      </c>
      <c r="AA21">
        <f>VLOOKUP($A21,'MF FD DATA'!$A$2:$CC$161,AA$1,FALSE)</f>
        <v>0</v>
      </c>
      <c r="AB21">
        <f>VLOOKUP($A21,'MF FD DATA'!$A$2:$CC$161,AB$1,FALSE)</f>
        <v>1</v>
      </c>
      <c r="AC21">
        <f>VLOOKUP($A21,'MF FD DATA'!$A$2:$CC$161,AC$1,FALSE)</f>
        <v>0</v>
      </c>
      <c r="AD21">
        <f>VLOOKUP($A21,'MF FD DATA'!$A$2:$CC$161,AD$1,FALSE)</f>
        <v>0</v>
      </c>
      <c r="AE21">
        <f>VLOOKUP($A21,'MF FD DATA'!$A$2:$CC$161,AE$1,FALSE)</f>
        <v>0</v>
      </c>
    </row>
    <row r="22" spans="1:31" x14ac:dyDescent="0.25">
      <c r="A22">
        <v>233</v>
      </c>
      <c r="B22" t="str">
        <f>VLOOKUP($A22,'MF FD DATA'!$A$2:$CC$161,B$1,FALSE)</f>
        <v>Oedothorax_fuscus</v>
      </c>
      <c r="C22" t="str">
        <f>VLOOKUP($A22,'MF FD DATA'!$A$2:$CC$161,C$1,FALSE)</f>
        <v xml:space="preserve">(Blackwall)    </v>
      </c>
      <c r="D22" t="str">
        <f>VLOOKUP($A22,'MF FD DATA'!$A$2:$CC$161,D$1,FALSE)</f>
        <v>Linyphiidae</v>
      </c>
      <c r="E22" t="str">
        <f>VLOOKUP($A22,'MF FD DATA'!$A$2:$CC$161,E$1,FALSE)</f>
        <v>I</v>
      </c>
      <c r="F22" t="str">
        <f>VLOOKUP($A22,'MF FD DATA'!$A$2:$CC$161,F$1,FALSE)</f>
        <v>NON-IND</v>
      </c>
      <c r="G22">
        <f>VLOOKUP($A22,'MF FD DATA'!$A$2:$CC$161,G$1,FALSE)</f>
        <v>1</v>
      </c>
      <c r="H22">
        <f>VLOOKUP($A22,'MF FD DATA'!$A$2:$CC$161,H$1,FALSE)</f>
        <v>0</v>
      </c>
      <c r="I22">
        <f>VLOOKUP($A22,'MF FD DATA'!$A$2:$CC$161,I$1,FALSE)</f>
        <v>0</v>
      </c>
      <c r="J22">
        <f>VLOOKUP($A22,'MF FD DATA'!$A$2:$CC$161,J$1,FALSE)</f>
        <v>0</v>
      </c>
      <c r="K22">
        <f>VLOOKUP($A22,'MF FD DATA'!$A$2:$CC$161,K$1,FALSE)</f>
        <v>0</v>
      </c>
      <c r="L22">
        <f>VLOOKUP($A22,'MF FD DATA'!$A$2:$CC$161,L$1,FALSE)</f>
        <v>0</v>
      </c>
      <c r="M22">
        <f>VLOOKUP($A22,'MF FD DATA'!$A$2:$CC$161,M$1,FALSE)</f>
        <v>2.1</v>
      </c>
      <c r="N22">
        <f>VLOOKUP($A22,'MF FD DATA'!$A$2:$CC$161,N$1,FALSE)</f>
        <v>3</v>
      </c>
      <c r="O22">
        <f>VLOOKUP($A22,'MF FD DATA'!$A$2:$CC$161,O$1,FALSE)</f>
        <v>2.5499999999999998</v>
      </c>
      <c r="P22">
        <f>VLOOKUP($A22,'MF FD DATA'!$A$2:$CC$161,P$1,FALSE)</f>
        <v>1.5</v>
      </c>
      <c r="Q22">
        <f>VLOOKUP($A22,'MF FD DATA'!$A$2:$CC$161,Q$1,FALSE)</f>
        <v>2.2999999999999998</v>
      </c>
      <c r="R22">
        <f>VLOOKUP($A22,'MF FD DATA'!$A$2:$CC$161,R$1,FALSE)</f>
        <v>1.9</v>
      </c>
      <c r="S22" t="str">
        <f>VLOOKUP($A22,'MF FD DATA'!$A$2:$CC$161,S$1,FALSE)</f>
        <v>F</v>
      </c>
      <c r="T22">
        <f>VLOOKUP($A22,'MF FD DATA'!$A$2:$CC$161,T$1,FALSE)</f>
        <v>0.33</v>
      </c>
      <c r="U22">
        <f>VLOOKUP($A22,'MF FD DATA'!$A$2:$CC$161,U$1,FALSE)</f>
        <v>0.6</v>
      </c>
      <c r="V22">
        <f>VLOOKUP($A22,'MF FD DATA'!$A$2:$CC$161,V$1,FALSE)</f>
        <v>0</v>
      </c>
      <c r="W22">
        <f>VLOOKUP($A22,'MF FD DATA'!$A$2:$CC$161,W$1,FALSE)</f>
        <v>0</v>
      </c>
      <c r="X22">
        <f>VLOOKUP($A22,'MF FD DATA'!$A$2:$CC$161,X$1,FALSE)</f>
        <v>1</v>
      </c>
      <c r="Y22">
        <f>VLOOKUP($A22,'MF FD DATA'!$A$2:$CC$161,Y$1,FALSE)</f>
        <v>0</v>
      </c>
      <c r="Z22">
        <f>VLOOKUP($A22,'MF FD DATA'!$A$2:$CC$161,Z$1,FALSE)</f>
        <v>0</v>
      </c>
      <c r="AA22">
        <f>VLOOKUP($A22,'MF FD DATA'!$A$2:$CC$161,AA$1,FALSE)</f>
        <v>0</v>
      </c>
      <c r="AB22">
        <f>VLOOKUP($A22,'MF FD DATA'!$A$2:$CC$161,AB$1,FALSE)</f>
        <v>0</v>
      </c>
      <c r="AC22">
        <f>VLOOKUP($A22,'MF FD DATA'!$A$2:$CC$161,AC$1,FALSE)</f>
        <v>0</v>
      </c>
      <c r="AD22">
        <f>VLOOKUP($A22,'MF FD DATA'!$A$2:$CC$161,AD$1,FALSE)</f>
        <v>1</v>
      </c>
      <c r="AE22">
        <f>VLOOKUP($A22,'MF FD DATA'!$A$2:$CC$161,AE$1,FALSE)</f>
        <v>0</v>
      </c>
    </row>
    <row r="23" spans="1:31" x14ac:dyDescent="0.25">
      <c r="A23">
        <v>234</v>
      </c>
      <c r="B23" t="str">
        <f>VLOOKUP($A23,'MF FD DATA'!$A$2:$CC$161,B$1,FALSE)</f>
        <v>Erigone_autumnalis</v>
      </c>
      <c r="C23" t="str">
        <f>VLOOKUP($A23,'MF FD DATA'!$A$2:$CC$161,C$1,FALSE)</f>
        <v xml:space="preserve">Emerton    </v>
      </c>
      <c r="D23" t="str">
        <f>VLOOKUP($A23,'MF FD DATA'!$A$2:$CC$161,D$1,FALSE)</f>
        <v>Linyphiidae</v>
      </c>
      <c r="E23" t="str">
        <f>VLOOKUP($A23,'MF FD DATA'!$A$2:$CC$161,E$1,FALSE)</f>
        <v>I</v>
      </c>
      <c r="F23" t="str">
        <f>VLOOKUP($A23,'MF FD DATA'!$A$2:$CC$161,F$1,FALSE)</f>
        <v>NON-IND</v>
      </c>
      <c r="G23">
        <f>VLOOKUP($A23,'MF FD DATA'!$A$2:$CC$161,G$1,FALSE)</f>
        <v>1</v>
      </c>
      <c r="H23">
        <f>VLOOKUP($A23,'MF FD DATA'!$A$2:$CC$161,H$1,FALSE)</f>
        <v>0</v>
      </c>
      <c r="I23">
        <f>VLOOKUP($A23,'MF FD DATA'!$A$2:$CC$161,I$1,FALSE)</f>
        <v>0</v>
      </c>
      <c r="J23">
        <f>VLOOKUP($A23,'MF FD DATA'!$A$2:$CC$161,J$1,FALSE)</f>
        <v>0</v>
      </c>
      <c r="K23">
        <f>VLOOKUP($A23,'MF FD DATA'!$A$2:$CC$161,K$1,FALSE)</f>
        <v>1</v>
      </c>
      <c r="L23">
        <f>VLOOKUP($A23,'MF FD DATA'!$A$2:$CC$161,L$1,FALSE)</f>
        <v>0</v>
      </c>
      <c r="M23">
        <f>VLOOKUP($A23,'MF FD DATA'!$A$2:$CC$161,M$1,FALSE)</f>
        <v>1.3</v>
      </c>
      <c r="N23">
        <f>VLOOKUP($A23,'MF FD DATA'!$A$2:$CC$161,N$1,FALSE)</f>
        <v>1.7</v>
      </c>
      <c r="O23">
        <f>VLOOKUP($A23,'MF FD DATA'!$A$2:$CC$161,O$1,FALSE)</f>
        <v>1.5</v>
      </c>
      <c r="P23">
        <f>VLOOKUP($A23,'MF FD DATA'!$A$2:$CC$161,P$1,FALSE)</f>
        <v>1.1000000000000001</v>
      </c>
      <c r="Q23">
        <f>VLOOKUP($A23,'MF FD DATA'!$A$2:$CC$161,Q$1,FALSE)</f>
        <v>1.5</v>
      </c>
      <c r="R23">
        <f>VLOOKUP($A23,'MF FD DATA'!$A$2:$CC$161,R$1,FALSE)</f>
        <v>1.3</v>
      </c>
      <c r="S23" t="str">
        <f>VLOOKUP($A23,'MF FD DATA'!$A$2:$CC$161,S$1,FALSE)</f>
        <v>F</v>
      </c>
      <c r="T23">
        <f>VLOOKUP($A23,'MF FD DATA'!$A$2:$CC$161,T$1,FALSE)</f>
        <v>0.5</v>
      </c>
      <c r="U23">
        <f>VLOOKUP($A23,'MF FD DATA'!$A$2:$CC$161,U$1,FALSE)</f>
        <v>1</v>
      </c>
      <c r="V23">
        <f>VLOOKUP($A23,'MF FD DATA'!$A$2:$CC$161,V$1,FALSE)</f>
        <v>0</v>
      </c>
      <c r="W23">
        <f>VLOOKUP($A23,'MF FD DATA'!$A$2:$CC$161,W$1,FALSE)</f>
        <v>0</v>
      </c>
      <c r="X23">
        <f>VLOOKUP($A23,'MF FD DATA'!$A$2:$CC$161,X$1,FALSE)</f>
        <v>1</v>
      </c>
      <c r="Y23">
        <f>VLOOKUP($A23,'MF FD DATA'!$A$2:$CC$161,Y$1,FALSE)</f>
        <v>0</v>
      </c>
      <c r="Z23">
        <f>VLOOKUP($A23,'MF FD DATA'!$A$2:$CC$161,Z$1,FALSE)</f>
        <v>0</v>
      </c>
      <c r="AA23">
        <f>VLOOKUP($A23,'MF FD DATA'!$A$2:$CC$161,AA$1,FALSE)</f>
        <v>0</v>
      </c>
      <c r="AB23">
        <f>VLOOKUP($A23,'MF FD DATA'!$A$2:$CC$161,AB$1,FALSE)</f>
        <v>0</v>
      </c>
      <c r="AC23">
        <f>VLOOKUP($A23,'MF FD DATA'!$A$2:$CC$161,AC$1,FALSE)</f>
        <v>0</v>
      </c>
      <c r="AD23">
        <f>VLOOKUP($A23,'MF FD DATA'!$A$2:$CC$161,AD$1,FALSE)</f>
        <v>1</v>
      </c>
      <c r="AE23">
        <f>VLOOKUP($A23,'MF FD DATA'!$A$2:$CC$161,AE$1,FALSE)</f>
        <v>0</v>
      </c>
    </row>
    <row r="24" spans="1:31" x14ac:dyDescent="0.25">
      <c r="A24">
        <v>241</v>
      </c>
      <c r="B24" t="str">
        <f>VLOOKUP($A24,'MF FD DATA'!$A$2:$CC$161,B$1,FALSE)</f>
        <v>Theridion_musivivum</v>
      </c>
      <c r="C24" t="str">
        <f>VLOOKUP($A24,'MF FD DATA'!$A$2:$CC$161,C$1,FALSE)</f>
        <v xml:space="preserve">Schmidt    </v>
      </c>
      <c r="D24" t="str">
        <f>VLOOKUP($A24,'MF FD DATA'!$A$2:$CC$161,D$1,FALSE)</f>
        <v>Theridiidae</v>
      </c>
      <c r="E24" t="str">
        <f>VLOOKUP($A24,'MF FD DATA'!$A$2:$CC$161,E$1,FALSE)</f>
        <v>N</v>
      </c>
      <c r="F24" t="str">
        <f>VLOOKUP($A24,'MF FD DATA'!$A$2:$CC$161,F$1,FALSE)</f>
        <v>IND</v>
      </c>
      <c r="G24">
        <f>VLOOKUP($A24,'MF FD DATA'!$A$2:$CC$161,G$1,FALSE)</f>
        <v>1</v>
      </c>
      <c r="H24">
        <f>VLOOKUP($A24,'MF FD DATA'!$A$2:$CC$161,H$1,FALSE)</f>
        <v>0</v>
      </c>
      <c r="I24">
        <f>VLOOKUP($A24,'MF FD DATA'!$A$2:$CC$161,I$1,FALSE)</f>
        <v>0</v>
      </c>
      <c r="J24">
        <f>VLOOKUP($A24,'MF FD DATA'!$A$2:$CC$161,J$1,FALSE)</f>
        <v>0</v>
      </c>
      <c r="K24">
        <f>VLOOKUP($A24,'MF FD DATA'!$A$2:$CC$161,K$1,FALSE)</f>
        <v>0</v>
      </c>
      <c r="L24">
        <f>VLOOKUP($A24,'MF FD DATA'!$A$2:$CC$161,L$1,FALSE)</f>
        <v>0</v>
      </c>
      <c r="M24">
        <f>VLOOKUP($A24,'MF FD DATA'!$A$2:$CC$161,M$1,FALSE)</f>
        <v>2.5</v>
      </c>
      <c r="N24">
        <f>VLOOKUP($A24,'MF FD DATA'!$A$2:$CC$161,N$1,FALSE)</f>
        <v>3</v>
      </c>
      <c r="O24">
        <f>VLOOKUP($A24,'MF FD DATA'!$A$2:$CC$161,O$1,FALSE)</f>
        <v>2.75</v>
      </c>
      <c r="P24">
        <f>VLOOKUP($A24,'MF FD DATA'!$A$2:$CC$161,P$1,FALSE)</f>
        <v>0</v>
      </c>
      <c r="Q24">
        <f>VLOOKUP($A24,'MF FD DATA'!$A$2:$CC$161,Q$1,FALSE)</f>
        <v>0</v>
      </c>
      <c r="R24">
        <f>VLOOKUP($A24,'MF FD DATA'!$A$2:$CC$161,R$1,FALSE)</f>
        <v>0</v>
      </c>
      <c r="S24" t="str">
        <f>VLOOKUP($A24,'MF FD DATA'!$A$2:$CC$161,S$1,FALSE)</f>
        <v>O</v>
      </c>
      <c r="T24">
        <f>VLOOKUP($A24,'MF FD DATA'!$A$2:$CC$161,T$1,FALSE)</f>
        <v>0.67</v>
      </c>
      <c r="U24">
        <f>VLOOKUP($A24,'MF FD DATA'!$A$2:$CC$161,U$1,FALSE)</f>
        <v>1</v>
      </c>
      <c r="V24">
        <f>VLOOKUP($A24,'MF FD DATA'!$A$2:$CC$161,V$1,FALSE)</f>
        <v>1</v>
      </c>
      <c r="W24">
        <f>VLOOKUP($A24,'MF FD DATA'!$A$2:$CC$161,W$1,FALSE)</f>
        <v>0</v>
      </c>
      <c r="X24">
        <f>VLOOKUP($A24,'MF FD DATA'!$A$2:$CC$161,X$1,FALSE)</f>
        <v>0</v>
      </c>
      <c r="Y24">
        <f>VLOOKUP($A24,'MF FD DATA'!$A$2:$CC$161,Y$1,FALSE)</f>
        <v>0</v>
      </c>
      <c r="Z24">
        <f>VLOOKUP($A24,'MF FD DATA'!$A$2:$CC$161,Z$1,FALSE)</f>
        <v>0</v>
      </c>
      <c r="AA24">
        <f>VLOOKUP($A24,'MF FD DATA'!$A$2:$CC$161,AA$1,FALSE)</f>
        <v>1</v>
      </c>
      <c r="AB24">
        <f>VLOOKUP($A24,'MF FD DATA'!$A$2:$CC$161,AB$1,FALSE)</f>
        <v>0</v>
      </c>
      <c r="AC24">
        <f>VLOOKUP($A24,'MF FD DATA'!$A$2:$CC$161,AC$1,FALSE)</f>
        <v>0</v>
      </c>
      <c r="AD24">
        <f>VLOOKUP($A24,'MF FD DATA'!$A$2:$CC$161,AD$1,FALSE)</f>
        <v>0</v>
      </c>
      <c r="AE24">
        <f>VLOOKUP($A24,'MF FD DATA'!$A$2:$CC$161,AE$1,FALSE)</f>
        <v>0</v>
      </c>
    </row>
    <row r="25" spans="1:31" x14ac:dyDescent="0.25">
      <c r="A25">
        <v>249</v>
      </c>
      <c r="B25" t="str">
        <f>VLOOKUP($A25,'MF FD DATA'!$A$2:$CC$161,B$1,FALSE)</f>
        <v>Mermessus_bryantae</v>
      </c>
      <c r="C25" t="str">
        <f>VLOOKUP($A25,'MF FD DATA'!$A$2:$CC$161,C$1,FALSE)</f>
        <v xml:space="preserve">(Ivie &amp; Barrows)  </v>
      </c>
      <c r="D25" t="str">
        <f>VLOOKUP($A25,'MF FD DATA'!$A$2:$CC$161,D$1,FALSE)</f>
        <v>Linyphiidae</v>
      </c>
      <c r="E25" t="str">
        <f>VLOOKUP($A25,'MF FD DATA'!$A$2:$CC$161,E$1,FALSE)</f>
        <v>I</v>
      </c>
      <c r="F25" t="str">
        <f>VLOOKUP($A25,'MF FD DATA'!$A$2:$CC$161,F$1,FALSE)</f>
        <v>NON-IND</v>
      </c>
      <c r="G25">
        <f>VLOOKUP($A25,'MF FD DATA'!$A$2:$CC$161,G$1,FALSE)</f>
        <v>1</v>
      </c>
      <c r="H25">
        <f>VLOOKUP($A25,'MF FD DATA'!$A$2:$CC$161,H$1,FALSE)</f>
        <v>0</v>
      </c>
      <c r="I25">
        <f>VLOOKUP($A25,'MF FD DATA'!$A$2:$CC$161,I$1,FALSE)</f>
        <v>0</v>
      </c>
      <c r="J25">
        <f>VLOOKUP($A25,'MF FD DATA'!$A$2:$CC$161,J$1,FALSE)</f>
        <v>0</v>
      </c>
      <c r="K25">
        <f>VLOOKUP($A25,'MF FD DATA'!$A$2:$CC$161,K$1,FALSE)</f>
        <v>1</v>
      </c>
      <c r="L25">
        <f>VLOOKUP($A25,'MF FD DATA'!$A$2:$CC$161,L$1,FALSE)</f>
        <v>0</v>
      </c>
      <c r="M25">
        <f>VLOOKUP($A25,'MF FD DATA'!$A$2:$CC$161,M$1,FALSE)</f>
        <v>1.3</v>
      </c>
      <c r="N25">
        <f>VLOOKUP($A25,'MF FD DATA'!$A$2:$CC$161,N$1,FALSE)</f>
        <v>2</v>
      </c>
      <c r="O25">
        <f>VLOOKUP($A25,'MF FD DATA'!$A$2:$CC$161,O$1,FALSE)</f>
        <v>1.65</v>
      </c>
      <c r="P25">
        <f>VLOOKUP($A25,'MF FD DATA'!$A$2:$CC$161,P$1,FALSE)</f>
        <v>1.4</v>
      </c>
      <c r="Q25">
        <f>VLOOKUP($A25,'MF FD DATA'!$A$2:$CC$161,Q$1,FALSE)</f>
        <v>2</v>
      </c>
      <c r="R25">
        <f>VLOOKUP($A25,'MF FD DATA'!$A$2:$CC$161,R$1,FALSE)</f>
        <v>1.7</v>
      </c>
      <c r="S25" t="str">
        <f>VLOOKUP($A25,'MF FD DATA'!$A$2:$CC$161,S$1,FALSE)</f>
        <v>F</v>
      </c>
      <c r="T25">
        <f>VLOOKUP($A25,'MF FD DATA'!$A$2:$CC$161,T$1,FALSE)</f>
        <v>0.67</v>
      </c>
      <c r="U25">
        <f>VLOOKUP($A25,'MF FD DATA'!$A$2:$CC$161,U$1,FALSE)</f>
        <v>1</v>
      </c>
      <c r="V25">
        <f>VLOOKUP($A25,'MF FD DATA'!$A$2:$CC$161,V$1,FALSE)</f>
        <v>0</v>
      </c>
      <c r="W25">
        <f>VLOOKUP($A25,'MF FD DATA'!$A$2:$CC$161,W$1,FALSE)</f>
        <v>0</v>
      </c>
      <c r="X25">
        <f>VLOOKUP($A25,'MF FD DATA'!$A$2:$CC$161,X$1,FALSE)</f>
        <v>1</v>
      </c>
      <c r="Y25">
        <f>VLOOKUP($A25,'MF FD DATA'!$A$2:$CC$161,Y$1,FALSE)</f>
        <v>0</v>
      </c>
      <c r="Z25">
        <f>VLOOKUP($A25,'MF FD DATA'!$A$2:$CC$161,Z$1,FALSE)</f>
        <v>0</v>
      </c>
      <c r="AA25">
        <f>VLOOKUP($A25,'MF FD DATA'!$A$2:$CC$161,AA$1,FALSE)</f>
        <v>0</v>
      </c>
      <c r="AB25">
        <f>VLOOKUP($A25,'MF FD DATA'!$A$2:$CC$161,AB$1,FALSE)</f>
        <v>0</v>
      </c>
      <c r="AC25">
        <f>VLOOKUP($A25,'MF FD DATA'!$A$2:$CC$161,AC$1,FALSE)</f>
        <v>0</v>
      </c>
      <c r="AD25">
        <f>VLOOKUP($A25,'MF FD DATA'!$A$2:$CC$161,AD$1,FALSE)</f>
        <v>1</v>
      </c>
      <c r="AE25">
        <f>VLOOKUP($A25,'MF FD DATA'!$A$2:$CC$161,AE$1,FALSE)</f>
        <v>0</v>
      </c>
    </row>
    <row r="26" spans="1:31" x14ac:dyDescent="0.25">
      <c r="A26">
        <v>250</v>
      </c>
      <c r="B26" t="str">
        <f>VLOOKUP($A26,'MF FD DATA'!$A$2:$CC$161,B$1,FALSE)</f>
        <v>Xysticus_nubilus</v>
      </c>
      <c r="C26" t="str">
        <f>VLOOKUP($A26,'MF FD DATA'!$A$2:$CC$161,C$1,FALSE)</f>
        <v xml:space="preserve">Simon    </v>
      </c>
      <c r="D26" t="str">
        <f>VLOOKUP($A26,'MF FD DATA'!$A$2:$CC$161,D$1,FALSE)</f>
        <v>Thomisidae</v>
      </c>
      <c r="E26" t="str">
        <f>VLOOKUP($A26,'MF FD DATA'!$A$2:$CC$161,E$1,FALSE)</f>
        <v>I</v>
      </c>
      <c r="F26" t="str">
        <f>VLOOKUP($A26,'MF FD DATA'!$A$2:$CC$161,F$1,FALSE)</f>
        <v>NON-IND</v>
      </c>
      <c r="G26">
        <f>VLOOKUP($A26,'MF FD DATA'!$A$2:$CC$161,G$1,FALSE)</f>
        <v>1</v>
      </c>
      <c r="H26">
        <f>VLOOKUP($A26,'MF FD DATA'!$A$2:$CC$161,H$1,FALSE)</f>
        <v>0</v>
      </c>
      <c r="I26">
        <f>VLOOKUP($A26,'MF FD DATA'!$A$2:$CC$161,I$1,FALSE)</f>
        <v>0</v>
      </c>
      <c r="J26">
        <f>VLOOKUP($A26,'MF FD DATA'!$A$2:$CC$161,J$1,FALSE)</f>
        <v>0</v>
      </c>
      <c r="K26">
        <f>VLOOKUP($A26,'MF FD DATA'!$A$2:$CC$161,K$1,FALSE)</f>
        <v>0</v>
      </c>
      <c r="L26">
        <f>VLOOKUP($A26,'MF FD DATA'!$A$2:$CC$161,L$1,FALSE)</f>
        <v>0</v>
      </c>
      <c r="M26">
        <f>VLOOKUP($A26,'MF FD DATA'!$A$2:$CC$161,M$1,FALSE)</f>
        <v>5.2</v>
      </c>
      <c r="N26">
        <f>VLOOKUP($A26,'MF FD DATA'!$A$2:$CC$161,N$1,FALSE)</f>
        <v>7</v>
      </c>
      <c r="O26">
        <f>VLOOKUP($A26,'MF FD DATA'!$A$2:$CC$161,O$1,FALSE)</f>
        <v>6.1</v>
      </c>
      <c r="P26">
        <f>VLOOKUP($A26,'MF FD DATA'!$A$2:$CC$161,P$1,FALSE)</f>
        <v>3</v>
      </c>
      <c r="Q26">
        <f>VLOOKUP($A26,'MF FD DATA'!$A$2:$CC$161,Q$1,FALSE)</f>
        <v>4</v>
      </c>
      <c r="R26">
        <f>VLOOKUP($A26,'MF FD DATA'!$A$2:$CC$161,R$1,FALSE)</f>
        <v>3.5</v>
      </c>
      <c r="S26" t="str">
        <f>VLOOKUP($A26,'MF FD DATA'!$A$2:$CC$161,S$1,FALSE)</f>
        <v>O</v>
      </c>
      <c r="T26" t="str">
        <f>VLOOKUP($A26,'MF FD DATA'!$A$2:$CC$161,T$1,FALSE)</f>
        <v>-</v>
      </c>
      <c r="U26" t="str">
        <f>VLOOKUP($A26,'MF FD DATA'!$A$2:$CC$161,U$1,FALSE)</f>
        <v>-</v>
      </c>
      <c r="V26">
        <f>VLOOKUP($A26,'MF FD DATA'!$A$2:$CC$161,V$1,FALSE)</f>
        <v>0</v>
      </c>
      <c r="W26">
        <f>VLOOKUP($A26,'MF FD DATA'!$A$2:$CC$161,W$1,FALSE)</f>
        <v>0</v>
      </c>
      <c r="X26">
        <f>VLOOKUP($A26,'MF FD DATA'!$A$2:$CC$161,X$1,FALSE)</f>
        <v>1</v>
      </c>
      <c r="Y26">
        <f>VLOOKUP($A26,'MF FD DATA'!$A$2:$CC$161,Y$1,FALSE)</f>
        <v>0</v>
      </c>
      <c r="Z26">
        <f>VLOOKUP($A26,'MF FD DATA'!$A$2:$CC$161,Z$1,FALSE)</f>
        <v>0</v>
      </c>
      <c r="AA26">
        <f>VLOOKUP($A26,'MF FD DATA'!$A$2:$CC$161,AA$1,FALSE)</f>
        <v>0</v>
      </c>
      <c r="AB26">
        <f>VLOOKUP($A26,'MF FD DATA'!$A$2:$CC$161,AB$1,FALSE)</f>
        <v>0</v>
      </c>
      <c r="AC26">
        <f>VLOOKUP($A26,'MF FD DATA'!$A$2:$CC$161,AC$1,FALSE)</f>
        <v>1</v>
      </c>
      <c r="AD26">
        <f>VLOOKUP($A26,'MF FD DATA'!$A$2:$CC$161,AD$1,FALSE)</f>
        <v>0</v>
      </c>
      <c r="AE26">
        <f>VLOOKUP($A26,'MF FD DATA'!$A$2:$CC$161,AE$1,FALSE)</f>
        <v>0</v>
      </c>
    </row>
    <row r="27" spans="1:31" x14ac:dyDescent="0.25">
      <c r="A27">
        <v>260</v>
      </c>
      <c r="B27" t="str">
        <f>VLOOKUP($A27,'MF FD DATA'!$A$2:$CC$161,B$1,FALSE)</f>
        <v>Prinerigone_vagans</v>
      </c>
      <c r="C27" t="str">
        <f>VLOOKUP($A27,'MF FD DATA'!$A$2:$CC$161,C$1,FALSE)</f>
        <v xml:space="preserve">(Audouin)    </v>
      </c>
      <c r="D27" t="str">
        <f>VLOOKUP($A27,'MF FD DATA'!$A$2:$CC$161,D$1,FALSE)</f>
        <v>Linyphiidae</v>
      </c>
      <c r="E27" t="str">
        <f>VLOOKUP($A27,'MF FD DATA'!$A$2:$CC$161,E$1,FALSE)</f>
        <v>I</v>
      </c>
      <c r="F27" t="str">
        <f>VLOOKUP($A27,'MF FD DATA'!$A$2:$CC$161,F$1,FALSE)</f>
        <v>NON-IND</v>
      </c>
      <c r="G27">
        <f>VLOOKUP($A27,'MF FD DATA'!$A$2:$CC$161,G$1,FALSE)</f>
        <v>1</v>
      </c>
      <c r="H27">
        <f>VLOOKUP($A27,'MF FD DATA'!$A$2:$CC$161,H$1,FALSE)</f>
        <v>0</v>
      </c>
      <c r="I27">
        <f>VLOOKUP($A27,'MF FD DATA'!$A$2:$CC$161,I$1,FALSE)</f>
        <v>0</v>
      </c>
      <c r="J27">
        <f>VLOOKUP($A27,'MF FD DATA'!$A$2:$CC$161,J$1,FALSE)</f>
        <v>0</v>
      </c>
      <c r="K27">
        <f>VLOOKUP($A27,'MF FD DATA'!$A$2:$CC$161,K$1,FALSE)</f>
        <v>0</v>
      </c>
      <c r="L27">
        <f>VLOOKUP($A27,'MF FD DATA'!$A$2:$CC$161,L$1,FALSE)</f>
        <v>0</v>
      </c>
      <c r="M27">
        <f>VLOOKUP($A27,'MF FD DATA'!$A$2:$CC$161,M$1,FALSE)</f>
        <v>1.8</v>
      </c>
      <c r="N27">
        <f>VLOOKUP($A27,'MF FD DATA'!$A$2:$CC$161,N$1,FALSE)</f>
        <v>3</v>
      </c>
      <c r="O27">
        <f>VLOOKUP($A27,'MF FD DATA'!$A$2:$CC$161,O$1,FALSE)</f>
        <v>2.4</v>
      </c>
      <c r="P27">
        <f>VLOOKUP($A27,'MF FD DATA'!$A$2:$CC$161,P$1,FALSE)</f>
        <v>1.2</v>
      </c>
      <c r="Q27">
        <f>VLOOKUP($A27,'MF FD DATA'!$A$2:$CC$161,Q$1,FALSE)</f>
        <v>2.8</v>
      </c>
      <c r="R27">
        <f>VLOOKUP($A27,'MF FD DATA'!$A$2:$CC$161,R$1,FALSE)</f>
        <v>2</v>
      </c>
      <c r="S27" t="str">
        <f>VLOOKUP($A27,'MF FD DATA'!$A$2:$CC$161,S$1,FALSE)</f>
        <v>F</v>
      </c>
      <c r="T27">
        <f>VLOOKUP($A27,'MF FD DATA'!$A$2:$CC$161,T$1,FALSE)</f>
        <v>0.28999999999999998</v>
      </c>
      <c r="U27">
        <f>VLOOKUP($A27,'MF FD DATA'!$A$2:$CC$161,U$1,FALSE)</f>
        <v>0</v>
      </c>
      <c r="V27">
        <f>VLOOKUP($A27,'MF FD DATA'!$A$2:$CC$161,V$1,FALSE)</f>
        <v>0</v>
      </c>
      <c r="W27">
        <f>VLOOKUP($A27,'MF FD DATA'!$A$2:$CC$161,W$1,FALSE)</f>
        <v>0</v>
      </c>
      <c r="X27">
        <f>VLOOKUP($A27,'MF FD DATA'!$A$2:$CC$161,X$1,FALSE)</f>
        <v>1</v>
      </c>
      <c r="Y27">
        <f>VLOOKUP($A27,'MF FD DATA'!$A$2:$CC$161,Y$1,FALSE)</f>
        <v>0</v>
      </c>
      <c r="Z27">
        <f>VLOOKUP($A27,'MF FD DATA'!$A$2:$CC$161,Z$1,FALSE)</f>
        <v>0</v>
      </c>
      <c r="AA27">
        <f>VLOOKUP($A27,'MF FD DATA'!$A$2:$CC$161,AA$1,FALSE)</f>
        <v>0</v>
      </c>
      <c r="AB27">
        <f>VLOOKUP($A27,'MF FD DATA'!$A$2:$CC$161,AB$1,FALSE)</f>
        <v>0</v>
      </c>
      <c r="AC27">
        <f>VLOOKUP($A27,'MF FD DATA'!$A$2:$CC$161,AC$1,FALSE)</f>
        <v>0</v>
      </c>
      <c r="AD27">
        <f>VLOOKUP($A27,'MF FD DATA'!$A$2:$CC$161,AD$1,FALSE)</f>
        <v>1</v>
      </c>
      <c r="AE27">
        <f>VLOOKUP($A27,'MF FD DATA'!$A$2:$CC$161,AE$1,FALSE)</f>
        <v>0</v>
      </c>
    </row>
    <row r="28" spans="1:31" x14ac:dyDescent="0.25">
      <c r="A28">
        <v>312</v>
      </c>
      <c r="B28" t="str">
        <f>VLOOKUP($A28,'MF FD DATA'!$A$2:$CC$161,B$1,FALSE)</f>
        <v>Acorigone_acoreensis</v>
      </c>
      <c r="C28" t="str">
        <f>VLOOKUP($A28,'MF FD DATA'!$A$2:$CC$161,C$1,FALSE)</f>
        <v xml:space="preserve">(Wunderlich)    </v>
      </c>
      <c r="D28" t="str">
        <f>VLOOKUP($A28,'MF FD DATA'!$A$2:$CC$161,D$1,FALSE)</f>
        <v>Linyphiidae</v>
      </c>
      <c r="E28" t="str">
        <f>VLOOKUP($A28,'MF FD DATA'!$A$2:$CC$161,E$1,FALSE)</f>
        <v xml:space="preserve">E </v>
      </c>
      <c r="F28" t="str">
        <f>VLOOKUP($A28,'MF FD DATA'!$A$2:$CC$161,F$1,FALSE)</f>
        <v>IND</v>
      </c>
      <c r="G28">
        <f>VLOOKUP($A28,'MF FD DATA'!$A$2:$CC$161,G$1,FALSE)</f>
        <v>1</v>
      </c>
      <c r="H28">
        <f>VLOOKUP($A28,'MF FD DATA'!$A$2:$CC$161,H$1,FALSE)</f>
        <v>0</v>
      </c>
      <c r="I28">
        <f>VLOOKUP($A28,'MF FD DATA'!$A$2:$CC$161,I$1,FALSE)</f>
        <v>0</v>
      </c>
      <c r="J28">
        <f>VLOOKUP($A28,'MF FD DATA'!$A$2:$CC$161,J$1,FALSE)</f>
        <v>0</v>
      </c>
      <c r="K28">
        <f>VLOOKUP($A28,'MF FD DATA'!$A$2:$CC$161,K$1,FALSE)</f>
        <v>0</v>
      </c>
      <c r="L28">
        <f>VLOOKUP($A28,'MF FD DATA'!$A$2:$CC$161,L$1,FALSE)</f>
        <v>0</v>
      </c>
      <c r="M28">
        <f>VLOOKUP($A28,'MF FD DATA'!$A$2:$CC$161,M$1,FALSE)</f>
        <v>1.2</v>
      </c>
      <c r="N28">
        <f>VLOOKUP($A28,'MF FD DATA'!$A$2:$CC$161,N$1,FALSE)</f>
        <v>1.3</v>
      </c>
      <c r="O28">
        <f>VLOOKUP($A28,'MF FD DATA'!$A$2:$CC$161,O$1,FALSE)</f>
        <v>1.25</v>
      </c>
      <c r="P28">
        <f>VLOOKUP($A28,'MF FD DATA'!$A$2:$CC$161,P$1,FALSE)</f>
        <v>1.2</v>
      </c>
      <c r="Q28">
        <f>VLOOKUP($A28,'MF FD DATA'!$A$2:$CC$161,Q$1,FALSE)</f>
        <v>1.3</v>
      </c>
      <c r="R28">
        <f>VLOOKUP($A28,'MF FD DATA'!$A$2:$CC$161,R$1,FALSE)</f>
        <v>1.25</v>
      </c>
      <c r="S28" t="str">
        <f>VLOOKUP($A28,'MF FD DATA'!$A$2:$CC$161,S$1,FALSE)</f>
        <v>F</v>
      </c>
      <c r="T28">
        <f>VLOOKUP($A28,'MF FD DATA'!$A$2:$CC$161,T$1,FALSE)</f>
        <v>0.9</v>
      </c>
      <c r="U28">
        <f>VLOOKUP($A28,'MF FD DATA'!$A$2:$CC$161,U$1,FALSE)</f>
        <v>0.36</v>
      </c>
      <c r="V28">
        <f>VLOOKUP($A28,'MF FD DATA'!$A$2:$CC$161,V$1,FALSE)</f>
        <v>0</v>
      </c>
      <c r="W28">
        <f>VLOOKUP($A28,'MF FD DATA'!$A$2:$CC$161,W$1,FALSE)</f>
        <v>0</v>
      </c>
      <c r="X28">
        <f>VLOOKUP($A28,'MF FD DATA'!$A$2:$CC$161,X$1,FALSE)</f>
        <v>1</v>
      </c>
      <c r="Y28">
        <f>VLOOKUP($A28,'MF FD DATA'!$A$2:$CC$161,Y$1,FALSE)</f>
        <v>0</v>
      </c>
      <c r="Z28">
        <f>VLOOKUP($A28,'MF FD DATA'!$A$2:$CC$161,Z$1,FALSE)</f>
        <v>0</v>
      </c>
      <c r="AA28">
        <f>VLOOKUP($A28,'MF FD DATA'!$A$2:$CC$161,AA$1,FALSE)</f>
        <v>0</v>
      </c>
      <c r="AB28">
        <f>VLOOKUP($A28,'MF FD DATA'!$A$2:$CC$161,AB$1,FALSE)</f>
        <v>0</v>
      </c>
      <c r="AC28">
        <f>VLOOKUP($A28,'MF FD DATA'!$A$2:$CC$161,AC$1,FALSE)</f>
        <v>0</v>
      </c>
      <c r="AD28">
        <f>VLOOKUP($A28,'MF FD DATA'!$A$2:$CC$161,AD$1,FALSE)</f>
        <v>1</v>
      </c>
      <c r="AE28">
        <f>VLOOKUP($A28,'MF FD DATA'!$A$2:$CC$161,AE$1,FALSE)</f>
        <v>0</v>
      </c>
    </row>
    <row r="29" spans="1:31" x14ac:dyDescent="0.25">
      <c r="A29">
        <v>330</v>
      </c>
      <c r="B29" t="str">
        <f>VLOOKUP($A29,'MF FD DATA'!$A$2:$CC$161,B$1,FALSE)</f>
        <v>Meioneta_fuscipalpa</v>
      </c>
      <c r="C29" t="str">
        <f>VLOOKUP($A29,'MF FD DATA'!$A$2:$CC$161,C$1,FALSE)</f>
        <v xml:space="preserve">(C.L. Koch)   </v>
      </c>
      <c r="D29" t="str">
        <f>VLOOKUP($A29,'MF FD DATA'!$A$2:$CC$161,D$1,FALSE)</f>
        <v>Linyphiidae</v>
      </c>
      <c r="E29" t="str">
        <f>VLOOKUP($A29,'MF FD DATA'!$A$2:$CC$161,E$1,FALSE)</f>
        <v>I</v>
      </c>
      <c r="F29" t="str">
        <f>VLOOKUP($A29,'MF FD DATA'!$A$2:$CC$161,F$1,FALSE)</f>
        <v>NON-IND</v>
      </c>
      <c r="G29">
        <f>VLOOKUP($A29,'MF FD DATA'!$A$2:$CC$161,G$1,FALSE)</f>
        <v>1</v>
      </c>
      <c r="H29">
        <f>VLOOKUP($A29,'MF FD DATA'!$A$2:$CC$161,H$1,FALSE)</f>
        <v>0</v>
      </c>
      <c r="I29">
        <f>VLOOKUP($A29,'MF FD DATA'!$A$2:$CC$161,I$1,FALSE)</f>
        <v>0</v>
      </c>
      <c r="J29">
        <f>VLOOKUP($A29,'MF FD DATA'!$A$2:$CC$161,J$1,FALSE)</f>
        <v>0</v>
      </c>
      <c r="K29">
        <f>VLOOKUP($A29,'MF FD DATA'!$A$2:$CC$161,K$1,FALSE)</f>
        <v>1</v>
      </c>
      <c r="L29">
        <f>VLOOKUP($A29,'MF FD DATA'!$A$2:$CC$161,L$1,FALSE)</f>
        <v>0</v>
      </c>
      <c r="M29">
        <f>VLOOKUP($A29,'MF FD DATA'!$A$2:$CC$161,M$1,FALSE)</f>
        <v>0</v>
      </c>
      <c r="N29">
        <f>VLOOKUP($A29,'MF FD DATA'!$A$2:$CC$161,N$1,FALSE)</f>
        <v>0</v>
      </c>
      <c r="O29" t="e">
        <f>VLOOKUP($A29,'MF FD DATA'!$A$2:$CC$161,O$1,FALSE)</f>
        <v>#DIV/0!</v>
      </c>
      <c r="P29">
        <f>VLOOKUP($A29,'MF FD DATA'!$A$2:$CC$161,P$1,FALSE)</f>
        <v>0</v>
      </c>
      <c r="Q29">
        <f>VLOOKUP($A29,'MF FD DATA'!$A$2:$CC$161,Q$1,FALSE)</f>
        <v>0</v>
      </c>
      <c r="R29" t="e">
        <f>VLOOKUP($A29,'MF FD DATA'!$A$2:$CC$161,R$1,FALSE)</f>
        <v>#DIV/0!</v>
      </c>
      <c r="S29">
        <f>VLOOKUP($A29,'MF FD DATA'!$A$2:$CC$161,S$1,FALSE)</f>
        <v>0</v>
      </c>
      <c r="T29">
        <f>VLOOKUP($A29,'MF FD DATA'!$A$2:$CC$161,T$1,FALSE)</f>
        <v>0</v>
      </c>
      <c r="U29">
        <f>VLOOKUP($A29,'MF FD DATA'!$A$2:$CC$161,U$1,FALSE)</f>
        <v>0</v>
      </c>
      <c r="V29">
        <f>VLOOKUP($A29,'MF FD DATA'!$A$2:$CC$161,V$1,FALSE)</f>
        <v>0</v>
      </c>
      <c r="W29">
        <f>VLOOKUP($A29,'MF FD DATA'!$A$2:$CC$161,W$1,FALSE)</f>
        <v>0</v>
      </c>
      <c r="X29">
        <f>VLOOKUP($A29,'MF FD DATA'!$A$2:$CC$161,X$1,FALSE)</f>
        <v>0</v>
      </c>
      <c r="Y29">
        <f>VLOOKUP($A29,'MF FD DATA'!$A$2:$CC$161,Y$1,FALSE)</f>
        <v>0</v>
      </c>
      <c r="Z29">
        <f>VLOOKUP($A29,'MF FD DATA'!$A$2:$CC$161,Z$1,FALSE)</f>
        <v>0</v>
      </c>
      <c r="AA29">
        <f>VLOOKUP($A29,'MF FD DATA'!$A$2:$CC$161,AA$1,FALSE)</f>
        <v>0</v>
      </c>
      <c r="AB29">
        <f>VLOOKUP($A29,'MF FD DATA'!$A$2:$CC$161,AB$1,FALSE)</f>
        <v>0</v>
      </c>
      <c r="AC29">
        <f>VLOOKUP($A29,'MF FD DATA'!$A$2:$CC$161,AC$1,FALSE)</f>
        <v>0</v>
      </c>
      <c r="AD29">
        <f>VLOOKUP($A29,'MF FD DATA'!$A$2:$CC$161,AD$1,FALSE)</f>
        <v>0</v>
      </c>
      <c r="AE29">
        <f>VLOOKUP($A29,'MF FD DATA'!$A$2:$CC$161,AE$1,FALSE)</f>
        <v>0</v>
      </c>
    </row>
    <row r="30" spans="1:31" x14ac:dyDescent="0.25">
      <c r="A30">
        <v>421</v>
      </c>
      <c r="B30" t="str">
        <f>VLOOKUP($A30,'MF FD DATA'!$A$2:$CC$161,B$1,FALSE)</f>
        <v>Walckenaeria_grandis</v>
      </c>
      <c r="C30" t="str">
        <f>VLOOKUP($A30,'MF FD DATA'!$A$2:$CC$161,C$1,FALSE)</f>
        <v xml:space="preserve">(Wunderlich)    </v>
      </c>
      <c r="D30" t="str">
        <f>VLOOKUP($A30,'MF FD DATA'!$A$2:$CC$161,D$1,FALSE)</f>
        <v>Linyphiidae</v>
      </c>
      <c r="E30" t="str">
        <f>VLOOKUP($A30,'MF FD DATA'!$A$2:$CC$161,E$1,FALSE)</f>
        <v xml:space="preserve">E </v>
      </c>
      <c r="F30" t="str">
        <f>VLOOKUP($A30,'MF FD DATA'!$A$2:$CC$161,F$1,FALSE)</f>
        <v>IND</v>
      </c>
      <c r="G30">
        <f>VLOOKUP($A30,'MF FD DATA'!$A$2:$CC$161,G$1,FALSE)</f>
        <v>1</v>
      </c>
      <c r="H30">
        <f>VLOOKUP($A30,'MF FD DATA'!$A$2:$CC$161,H$1,FALSE)</f>
        <v>0</v>
      </c>
      <c r="I30">
        <f>VLOOKUP($A30,'MF FD DATA'!$A$2:$CC$161,I$1,FALSE)</f>
        <v>0</v>
      </c>
      <c r="J30">
        <f>VLOOKUP($A30,'MF FD DATA'!$A$2:$CC$161,J$1,FALSE)</f>
        <v>0</v>
      </c>
      <c r="K30">
        <f>VLOOKUP($A30,'MF FD DATA'!$A$2:$CC$161,K$1,FALSE)</f>
        <v>1</v>
      </c>
      <c r="L30">
        <f>VLOOKUP($A30,'MF FD DATA'!$A$2:$CC$161,L$1,FALSE)</f>
        <v>0</v>
      </c>
      <c r="M30">
        <f>VLOOKUP($A30,'MF FD DATA'!$A$2:$CC$161,M$1,FALSE)</f>
        <v>2.2999999999999998</v>
      </c>
      <c r="N30">
        <f>VLOOKUP($A30,'MF FD DATA'!$A$2:$CC$161,N$1,FALSE)</f>
        <v>2.5</v>
      </c>
      <c r="O30">
        <f>VLOOKUP($A30,'MF FD DATA'!$A$2:$CC$161,O$1,FALSE)</f>
        <v>2.4</v>
      </c>
      <c r="P30">
        <f>VLOOKUP($A30,'MF FD DATA'!$A$2:$CC$161,P$1,FALSE)</f>
        <v>1.7</v>
      </c>
      <c r="Q30">
        <f>VLOOKUP($A30,'MF FD DATA'!$A$2:$CC$161,Q$1,FALSE)</f>
        <v>2.1</v>
      </c>
      <c r="R30">
        <f>VLOOKUP($A30,'MF FD DATA'!$A$2:$CC$161,R$1,FALSE)</f>
        <v>1.9</v>
      </c>
      <c r="S30" t="str">
        <f>VLOOKUP($A30,'MF FD DATA'!$A$2:$CC$161,S$1,FALSE)</f>
        <v>F</v>
      </c>
      <c r="T30">
        <f>VLOOKUP($A30,'MF FD DATA'!$A$2:$CC$161,T$1,FALSE)</f>
        <v>0.01</v>
      </c>
      <c r="U30">
        <f>VLOOKUP($A30,'MF FD DATA'!$A$2:$CC$161,U$1,FALSE)</f>
        <v>1</v>
      </c>
      <c r="V30">
        <f>VLOOKUP($A30,'MF FD DATA'!$A$2:$CC$161,V$1,FALSE)</f>
        <v>0</v>
      </c>
      <c r="W30">
        <f>VLOOKUP($A30,'MF FD DATA'!$A$2:$CC$161,W$1,FALSE)</f>
        <v>0</v>
      </c>
      <c r="X30">
        <f>VLOOKUP($A30,'MF FD DATA'!$A$2:$CC$161,X$1,FALSE)</f>
        <v>1</v>
      </c>
      <c r="Y30">
        <f>VLOOKUP($A30,'MF FD DATA'!$A$2:$CC$161,Y$1,FALSE)</f>
        <v>0</v>
      </c>
      <c r="Z30">
        <f>VLOOKUP($A30,'MF FD DATA'!$A$2:$CC$161,Z$1,FALSE)</f>
        <v>0</v>
      </c>
      <c r="AA30">
        <f>VLOOKUP($A30,'MF FD DATA'!$A$2:$CC$161,AA$1,FALSE)</f>
        <v>0</v>
      </c>
      <c r="AB30">
        <f>VLOOKUP($A30,'MF FD DATA'!$A$2:$CC$161,AB$1,FALSE)</f>
        <v>0</v>
      </c>
      <c r="AC30">
        <f>VLOOKUP($A30,'MF FD DATA'!$A$2:$CC$161,AC$1,FALSE)</f>
        <v>0</v>
      </c>
      <c r="AD30">
        <f>VLOOKUP($A30,'MF FD DATA'!$A$2:$CC$161,AD$1,FALSE)</f>
        <v>1</v>
      </c>
      <c r="AE30">
        <f>VLOOKUP($A30,'MF FD DATA'!$A$2:$CC$161,AE$1,FALSE)</f>
        <v>0</v>
      </c>
    </row>
    <row r="31" spans="1:31" x14ac:dyDescent="0.25">
      <c r="A31">
        <v>442</v>
      </c>
      <c r="B31" t="str">
        <f>VLOOKUP($A31,'MF FD DATA'!$A$2:$CC$161,B$1,FALSE)</f>
        <v>Minicia_floresensis</v>
      </c>
      <c r="C31" t="str">
        <f>VLOOKUP($A31,'MF FD DATA'!$A$2:$CC$161,C$1,FALSE)</f>
        <v xml:space="preserve">Wunderlich    </v>
      </c>
      <c r="D31" t="str">
        <f>VLOOKUP($A31,'MF FD DATA'!$A$2:$CC$161,D$1,FALSE)</f>
        <v>Linyphiidae</v>
      </c>
      <c r="E31" t="str">
        <f>VLOOKUP($A31,'MF FD DATA'!$A$2:$CC$161,E$1,FALSE)</f>
        <v xml:space="preserve">E </v>
      </c>
      <c r="F31" t="str">
        <f>VLOOKUP($A31,'MF FD DATA'!$A$2:$CC$161,F$1,FALSE)</f>
        <v>IND</v>
      </c>
      <c r="G31">
        <f>VLOOKUP($A31,'MF FD DATA'!$A$2:$CC$161,G$1,FALSE)</f>
        <v>1</v>
      </c>
      <c r="H31">
        <f>VLOOKUP($A31,'MF FD DATA'!$A$2:$CC$161,H$1,FALSE)</f>
        <v>0</v>
      </c>
      <c r="I31">
        <f>VLOOKUP($A31,'MF FD DATA'!$A$2:$CC$161,I$1,FALSE)</f>
        <v>0</v>
      </c>
      <c r="J31">
        <f>VLOOKUP($A31,'MF FD DATA'!$A$2:$CC$161,J$1,FALSE)</f>
        <v>0</v>
      </c>
      <c r="K31">
        <f>VLOOKUP($A31,'MF FD DATA'!$A$2:$CC$161,K$1,FALSE)</f>
        <v>1</v>
      </c>
      <c r="L31">
        <f>VLOOKUP($A31,'MF FD DATA'!$A$2:$CC$161,L$1,FALSE)</f>
        <v>0</v>
      </c>
      <c r="M31">
        <f>VLOOKUP($A31,'MF FD DATA'!$A$2:$CC$161,M$1,FALSE)</f>
        <v>1.5</v>
      </c>
      <c r="N31">
        <f>VLOOKUP($A31,'MF FD DATA'!$A$2:$CC$161,N$1,FALSE)</f>
        <v>2.2000000000000002</v>
      </c>
      <c r="O31">
        <f>VLOOKUP($A31,'MF FD DATA'!$A$2:$CC$161,O$1,FALSE)</f>
        <v>1.85</v>
      </c>
      <c r="P31">
        <f>VLOOKUP($A31,'MF FD DATA'!$A$2:$CC$161,P$1,FALSE)</f>
        <v>1.6</v>
      </c>
      <c r="Q31">
        <f>VLOOKUP($A31,'MF FD DATA'!$A$2:$CC$161,Q$1,FALSE)</f>
        <v>1.8</v>
      </c>
      <c r="R31">
        <f>VLOOKUP($A31,'MF FD DATA'!$A$2:$CC$161,R$1,FALSE)</f>
        <v>1.7000000000000002</v>
      </c>
      <c r="S31" t="str">
        <f>VLOOKUP($A31,'MF FD DATA'!$A$2:$CC$161,S$1,FALSE)</f>
        <v>F</v>
      </c>
      <c r="T31">
        <f>VLOOKUP($A31,'MF FD DATA'!$A$2:$CC$161,T$1,FALSE)</f>
        <v>0.38</v>
      </c>
      <c r="U31">
        <f>VLOOKUP($A31,'MF FD DATA'!$A$2:$CC$161,U$1,FALSE)</f>
        <v>0.59</v>
      </c>
      <c r="V31">
        <f>VLOOKUP($A31,'MF FD DATA'!$A$2:$CC$161,V$1,FALSE)</f>
        <v>0</v>
      </c>
      <c r="W31">
        <f>VLOOKUP($A31,'MF FD DATA'!$A$2:$CC$161,W$1,FALSE)</f>
        <v>0</v>
      </c>
      <c r="X31">
        <f>VLOOKUP($A31,'MF FD DATA'!$A$2:$CC$161,X$1,FALSE)</f>
        <v>1</v>
      </c>
      <c r="Y31">
        <f>VLOOKUP($A31,'MF FD DATA'!$A$2:$CC$161,Y$1,FALSE)</f>
        <v>0</v>
      </c>
      <c r="Z31">
        <f>VLOOKUP($A31,'MF FD DATA'!$A$2:$CC$161,Z$1,FALSE)</f>
        <v>0</v>
      </c>
      <c r="AA31">
        <f>VLOOKUP($A31,'MF FD DATA'!$A$2:$CC$161,AA$1,FALSE)</f>
        <v>0</v>
      </c>
      <c r="AB31">
        <f>VLOOKUP($A31,'MF FD DATA'!$A$2:$CC$161,AB$1,FALSE)</f>
        <v>0</v>
      </c>
      <c r="AC31">
        <f>VLOOKUP($A31,'MF FD DATA'!$A$2:$CC$161,AC$1,FALSE)</f>
        <v>0</v>
      </c>
      <c r="AD31">
        <f>VLOOKUP($A31,'MF FD DATA'!$A$2:$CC$161,AD$1,FALSE)</f>
        <v>1</v>
      </c>
      <c r="AE31">
        <f>VLOOKUP($A31,'MF FD DATA'!$A$2:$CC$161,AE$1,FALSE)</f>
        <v>0</v>
      </c>
    </row>
    <row r="32" spans="1:31" x14ac:dyDescent="0.25">
      <c r="A32">
        <v>488</v>
      </c>
      <c r="B32" t="str">
        <f>VLOOKUP($A32,'MF FD DATA'!$A$2:$CC$161,B$1,FALSE)</f>
        <v>Cryptachaea_blattea</v>
      </c>
      <c r="C32" t="str">
        <f>VLOOKUP($A32,'MF FD DATA'!$A$2:$CC$161,C$1,FALSE)</f>
        <v xml:space="preserve">(Urquhart)    </v>
      </c>
      <c r="D32" t="str">
        <f>VLOOKUP($A32,'MF FD DATA'!$A$2:$CC$161,D$1,FALSE)</f>
        <v>Theridiidae</v>
      </c>
      <c r="E32" t="str">
        <f>VLOOKUP($A32,'MF FD DATA'!$A$2:$CC$161,E$1,FALSE)</f>
        <v>I</v>
      </c>
      <c r="F32" t="str">
        <f>VLOOKUP($A32,'MF FD DATA'!$A$2:$CC$161,F$1,FALSE)</f>
        <v>NON-IND</v>
      </c>
      <c r="G32">
        <f>VLOOKUP($A32,'MF FD DATA'!$A$2:$CC$161,G$1,FALSE)</f>
        <v>1</v>
      </c>
      <c r="H32">
        <f>VLOOKUP($A32,'MF FD DATA'!$A$2:$CC$161,H$1,FALSE)</f>
        <v>0</v>
      </c>
      <c r="I32">
        <f>VLOOKUP($A32,'MF FD DATA'!$A$2:$CC$161,I$1,FALSE)</f>
        <v>0</v>
      </c>
      <c r="J32">
        <f>VLOOKUP($A32,'MF FD DATA'!$A$2:$CC$161,J$1,FALSE)</f>
        <v>0</v>
      </c>
      <c r="K32">
        <f>VLOOKUP($A32,'MF FD DATA'!$A$2:$CC$161,K$1,FALSE)</f>
        <v>0</v>
      </c>
      <c r="L32">
        <f>VLOOKUP($A32,'MF FD DATA'!$A$2:$CC$161,L$1,FALSE)</f>
        <v>0</v>
      </c>
      <c r="M32">
        <f>VLOOKUP($A32,'MF FD DATA'!$A$2:$CC$161,M$1,FALSE)</f>
        <v>2.2000000000000002</v>
      </c>
      <c r="N32">
        <f>VLOOKUP($A32,'MF FD DATA'!$A$2:$CC$161,N$1,FALSE)</f>
        <v>3.6</v>
      </c>
      <c r="O32">
        <f>VLOOKUP($A32,'MF FD DATA'!$A$2:$CC$161,O$1,FALSE)</f>
        <v>2.9000000000000004</v>
      </c>
      <c r="P32">
        <f>VLOOKUP($A32,'MF FD DATA'!$A$2:$CC$161,P$1,FALSE)</f>
        <v>1.7</v>
      </c>
      <c r="Q32">
        <f>VLOOKUP($A32,'MF FD DATA'!$A$2:$CC$161,Q$1,FALSE)</f>
        <v>2.4</v>
      </c>
      <c r="R32">
        <f>VLOOKUP($A32,'MF FD DATA'!$A$2:$CC$161,R$1,FALSE)</f>
        <v>2.0499999999999998</v>
      </c>
      <c r="S32" t="str">
        <f>VLOOKUP($A32,'MF FD DATA'!$A$2:$CC$161,S$1,FALSE)</f>
        <v>O</v>
      </c>
      <c r="T32">
        <f>VLOOKUP($A32,'MF FD DATA'!$A$2:$CC$161,T$1,FALSE)</f>
        <v>0.11</v>
      </c>
      <c r="U32">
        <f>VLOOKUP($A32,'MF FD DATA'!$A$2:$CC$161,U$1,FALSE)</f>
        <v>0.69</v>
      </c>
      <c r="V32">
        <f>VLOOKUP($A32,'MF FD DATA'!$A$2:$CC$161,V$1,FALSE)</f>
        <v>1</v>
      </c>
      <c r="W32">
        <f>VLOOKUP($A32,'MF FD DATA'!$A$2:$CC$161,W$1,FALSE)</f>
        <v>0</v>
      </c>
      <c r="X32">
        <f>VLOOKUP($A32,'MF FD DATA'!$A$2:$CC$161,X$1,FALSE)</f>
        <v>0</v>
      </c>
      <c r="Y32">
        <f>VLOOKUP($A32,'MF FD DATA'!$A$2:$CC$161,Y$1,FALSE)</f>
        <v>0</v>
      </c>
      <c r="Z32">
        <f>VLOOKUP($A32,'MF FD DATA'!$A$2:$CC$161,Z$1,FALSE)</f>
        <v>0</v>
      </c>
      <c r="AA32">
        <f>VLOOKUP($A32,'MF FD DATA'!$A$2:$CC$161,AA$1,FALSE)</f>
        <v>1</v>
      </c>
      <c r="AB32">
        <f>VLOOKUP($A32,'MF FD DATA'!$A$2:$CC$161,AB$1,FALSE)</f>
        <v>0</v>
      </c>
      <c r="AC32">
        <f>VLOOKUP($A32,'MF FD DATA'!$A$2:$CC$161,AC$1,FALSE)</f>
        <v>0</v>
      </c>
      <c r="AD32">
        <f>VLOOKUP($A32,'MF FD DATA'!$A$2:$CC$161,AD$1,FALSE)</f>
        <v>0</v>
      </c>
      <c r="AE32">
        <f>VLOOKUP($A32,'MF FD DATA'!$A$2:$CC$161,AE$1,FALSE)</f>
        <v>0</v>
      </c>
    </row>
    <row r="33" spans="1:31" x14ac:dyDescent="0.25">
      <c r="A33">
        <v>516</v>
      </c>
      <c r="B33" t="str">
        <f>VLOOKUP($A33,'MF FD DATA'!$A$2:$CC$161,B$1,FALSE)</f>
        <v>Clubiona_decora</v>
      </c>
      <c r="C33" t="str">
        <f>VLOOKUP($A33,'MF FD DATA'!$A$2:$CC$161,C$1,FALSE)</f>
        <v xml:space="preserve">Blackwall    </v>
      </c>
      <c r="D33" t="str">
        <f>VLOOKUP($A33,'MF FD DATA'!$A$2:$CC$161,D$1,FALSE)</f>
        <v>Clubionidae</v>
      </c>
      <c r="E33" t="str">
        <f>VLOOKUP($A33,'MF FD DATA'!$A$2:$CC$161,E$1,FALSE)</f>
        <v>N</v>
      </c>
      <c r="F33" t="str">
        <f>VLOOKUP($A33,'MF FD DATA'!$A$2:$CC$161,F$1,FALSE)</f>
        <v>IND</v>
      </c>
      <c r="G33">
        <f>VLOOKUP($A33,'MF FD DATA'!$A$2:$CC$161,G$1,FALSE)</f>
        <v>1</v>
      </c>
      <c r="H33">
        <f>VLOOKUP($A33,'MF FD DATA'!$A$2:$CC$161,H$1,FALSE)</f>
        <v>0</v>
      </c>
      <c r="I33">
        <f>VLOOKUP($A33,'MF FD DATA'!$A$2:$CC$161,I$1,FALSE)</f>
        <v>0</v>
      </c>
      <c r="J33">
        <f>VLOOKUP($A33,'MF FD DATA'!$A$2:$CC$161,J$1,FALSE)</f>
        <v>1</v>
      </c>
      <c r="K33">
        <f>VLOOKUP($A33,'MF FD DATA'!$A$2:$CC$161,K$1,FALSE)</f>
        <v>1</v>
      </c>
      <c r="L33">
        <f>VLOOKUP($A33,'MF FD DATA'!$A$2:$CC$161,L$1,FALSE)</f>
        <v>0</v>
      </c>
      <c r="M33">
        <f>VLOOKUP($A33,'MF FD DATA'!$A$2:$CC$161,M$1,FALSE)</f>
        <v>3.8</v>
      </c>
      <c r="N33">
        <f>VLOOKUP($A33,'MF FD DATA'!$A$2:$CC$161,N$1,FALSE)</f>
        <v>5.5</v>
      </c>
      <c r="O33">
        <f>VLOOKUP($A33,'MF FD DATA'!$A$2:$CC$161,O$1,FALSE)</f>
        <v>4.6500000000000004</v>
      </c>
      <c r="P33">
        <f>VLOOKUP($A33,'MF FD DATA'!$A$2:$CC$161,P$1,FALSE)</f>
        <v>3.5</v>
      </c>
      <c r="Q33">
        <f>VLOOKUP($A33,'MF FD DATA'!$A$2:$CC$161,Q$1,FALSE)</f>
        <v>3.5</v>
      </c>
      <c r="R33">
        <f>VLOOKUP($A33,'MF FD DATA'!$A$2:$CC$161,R$1,FALSE)</f>
        <v>3.5</v>
      </c>
      <c r="S33" t="str">
        <f>VLOOKUP($A33,'MF FD DATA'!$A$2:$CC$161,S$1,FALSE)</f>
        <v>R</v>
      </c>
      <c r="T33">
        <f>VLOOKUP($A33,'MF FD DATA'!$A$2:$CC$161,T$1,FALSE)</f>
        <v>0.86</v>
      </c>
      <c r="U33">
        <f>VLOOKUP($A33,'MF FD DATA'!$A$2:$CC$161,U$1,FALSE)</f>
        <v>0.85</v>
      </c>
      <c r="V33">
        <f>VLOOKUP($A33,'MF FD DATA'!$A$2:$CC$161,V$1,FALSE)</f>
        <v>0</v>
      </c>
      <c r="W33">
        <f>VLOOKUP($A33,'MF FD DATA'!$A$2:$CC$161,W$1,FALSE)</f>
        <v>0</v>
      </c>
      <c r="X33">
        <f>VLOOKUP($A33,'MF FD DATA'!$A$2:$CC$161,X$1,FALSE)</f>
        <v>1</v>
      </c>
      <c r="Y33">
        <f>VLOOKUP($A33,'MF FD DATA'!$A$2:$CC$161,Y$1,FALSE)</f>
        <v>0</v>
      </c>
      <c r="Z33">
        <f>VLOOKUP($A33,'MF FD DATA'!$A$2:$CC$161,Z$1,FALSE)</f>
        <v>0</v>
      </c>
      <c r="AA33">
        <f>VLOOKUP($A33,'MF FD DATA'!$A$2:$CC$161,AA$1,FALSE)</f>
        <v>0</v>
      </c>
      <c r="AB33">
        <f>VLOOKUP($A33,'MF FD DATA'!$A$2:$CC$161,AB$1,FALSE)</f>
        <v>0</v>
      </c>
      <c r="AC33">
        <f>VLOOKUP($A33,'MF FD DATA'!$A$2:$CC$161,AC$1,FALSE)</f>
        <v>0</v>
      </c>
      <c r="AD33">
        <f>VLOOKUP($A33,'MF FD DATA'!$A$2:$CC$161,AD$1,FALSE)</f>
        <v>1</v>
      </c>
      <c r="AE33">
        <f>VLOOKUP($A33,'MF FD DATA'!$A$2:$CC$161,AE$1,FALSE)</f>
        <v>0</v>
      </c>
    </row>
    <row r="34" spans="1:31" x14ac:dyDescent="0.25">
      <c r="A34">
        <v>526</v>
      </c>
      <c r="B34" t="str">
        <f>VLOOKUP($A34,'MF FD DATA'!$A$2:$CC$161,B$1,FALSE)</f>
        <v>Neon_acoreensis</v>
      </c>
      <c r="C34" t="str">
        <f>VLOOKUP($A34,'MF FD DATA'!$A$2:$CC$161,C$1,FALSE)</f>
        <v xml:space="preserve">Wunderlich    </v>
      </c>
      <c r="D34" t="str">
        <f>VLOOKUP($A34,'MF FD DATA'!$A$2:$CC$161,D$1,FALSE)</f>
        <v>Salticidae</v>
      </c>
      <c r="E34" t="str">
        <f>VLOOKUP($A34,'MF FD DATA'!$A$2:$CC$161,E$1,FALSE)</f>
        <v xml:space="preserve">E </v>
      </c>
      <c r="F34" t="str">
        <f>VLOOKUP($A34,'MF FD DATA'!$A$2:$CC$161,F$1,FALSE)</f>
        <v>IND</v>
      </c>
      <c r="G34">
        <f>VLOOKUP($A34,'MF FD DATA'!$A$2:$CC$161,G$1,FALSE)</f>
        <v>1</v>
      </c>
      <c r="H34">
        <f>VLOOKUP($A34,'MF FD DATA'!$A$2:$CC$161,H$1,FALSE)</f>
        <v>0</v>
      </c>
      <c r="I34">
        <f>VLOOKUP($A34,'MF FD DATA'!$A$2:$CC$161,I$1,FALSE)</f>
        <v>0</v>
      </c>
      <c r="J34">
        <f>VLOOKUP($A34,'MF FD DATA'!$A$2:$CC$161,J$1,FALSE)</f>
        <v>0</v>
      </c>
      <c r="K34">
        <f>VLOOKUP($A34,'MF FD DATA'!$A$2:$CC$161,K$1,FALSE)</f>
        <v>1</v>
      </c>
      <c r="L34">
        <f>VLOOKUP($A34,'MF FD DATA'!$A$2:$CC$161,L$1,FALSE)</f>
        <v>0</v>
      </c>
      <c r="M34">
        <f>VLOOKUP($A34,'MF FD DATA'!$A$2:$CC$161,M$1,FALSE)</f>
        <v>1.8</v>
      </c>
      <c r="N34">
        <f>VLOOKUP($A34,'MF FD DATA'!$A$2:$CC$161,N$1,FALSE)</f>
        <v>2.2000000000000002</v>
      </c>
      <c r="O34">
        <f>VLOOKUP($A34,'MF FD DATA'!$A$2:$CC$161,O$1,FALSE)</f>
        <v>2</v>
      </c>
      <c r="P34">
        <f>VLOOKUP($A34,'MF FD DATA'!$A$2:$CC$161,P$1,FALSE)</f>
        <v>1.5</v>
      </c>
      <c r="Q34">
        <f>VLOOKUP($A34,'MF FD DATA'!$A$2:$CC$161,Q$1,FALSE)</f>
        <v>1.5</v>
      </c>
      <c r="R34">
        <f>VLOOKUP($A34,'MF FD DATA'!$A$2:$CC$161,R$1,FALSE)</f>
        <v>1.5</v>
      </c>
      <c r="S34" t="str">
        <f>VLOOKUP($A34,'MF FD DATA'!$A$2:$CC$161,S$1,FALSE)</f>
        <v>O</v>
      </c>
      <c r="T34">
        <f>VLOOKUP($A34,'MF FD DATA'!$A$2:$CC$161,T$1,FALSE)</f>
        <v>1</v>
      </c>
      <c r="U34">
        <f>VLOOKUP($A34,'MF FD DATA'!$A$2:$CC$161,U$1,FALSE)</f>
        <v>0</v>
      </c>
      <c r="V34">
        <f>VLOOKUP($A34,'MF FD DATA'!$A$2:$CC$161,V$1,FALSE)</f>
        <v>0</v>
      </c>
      <c r="W34">
        <f>VLOOKUP($A34,'MF FD DATA'!$A$2:$CC$161,W$1,FALSE)</f>
        <v>0</v>
      </c>
      <c r="X34">
        <f>VLOOKUP($A34,'MF FD DATA'!$A$2:$CC$161,X$1,FALSE)</f>
        <v>1</v>
      </c>
      <c r="Y34">
        <f>VLOOKUP($A34,'MF FD DATA'!$A$2:$CC$161,Y$1,FALSE)</f>
        <v>0</v>
      </c>
      <c r="Z34">
        <f>VLOOKUP($A34,'MF FD DATA'!$A$2:$CC$161,Z$1,FALSE)</f>
        <v>0</v>
      </c>
      <c r="AA34">
        <f>VLOOKUP($A34,'MF FD DATA'!$A$2:$CC$161,AA$1,FALSE)</f>
        <v>0</v>
      </c>
      <c r="AB34">
        <f>VLOOKUP($A34,'MF FD DATA'!$A$2:$CC$161,AB$1,FALSE)</f>
        <v>0</v>
      </c>
      <c r="AC34">
        <f>VLOOKUP($A34,'MF FD DATA'!$A$2:$CC$161,AC$1,FALSE)</f>
        <v>0</v>
      </c>
      <c r="AD34">
        <f>VLOOKUP($A34,'MF FD DATA'!$A$2:$CC$161,AD$1,FALSE)</f>
        <v>1</v>
      </c>
      <c r="AE34">
        <f>VLOOKUP($A34,'MF FD DATA'!$A$2:$CC$161,AE$1,FALSE)</f>
        <v>0</v>
      </c>
    </row>
    <row r="35" spans="1:31" x14ac:dyDescent="0.25">
      <c r="A35">
        <v>559</v>
      </c>
      <c r="B35" t="str">
        <f>VLOOKUP($A35,'MF FD DATA'!$A$2:$CC$161,B$1,FALSE)</f>
        <v>Rhomphaea_nasica</v>
      </c>
      <c r="C35" t="str">
        <f>VLOOKUP($A35,'MF FD DATA'!$A$2:$CC$161,C$1,FALSE)</f>
        <v xml:space="preserve">(Simon)    </v>
      </c>
      <c r="D35" t="str">
        <f>VLOOKUP($A35,'MF FD DATA'!$A$2:$CC$161,D$1,FALSE)</f>
        <v>Theridiidae</v>
      </c>
      <c r="E35" t="str">
        <f>VLOOKUP($A35,'MF FD DATA'!$A$2:$CC$161,E$1,FALSE)</f>
        <v>I</v>
      </c>
      <c r="F35" t="str">
        <f>VLOOKUP($A35,'MF FD DATA'!$A$2:$CC$161,F$1,FALSE)</f>
        <v>NON-IND</v>
      </c>
      <c r="G35">
        <f>VLOOKUP($A35,'MF FD DATA'!$A$2:$CC$161,G$1,FALSE)</f>
        <v>1</v>
      </c>
      <c r="H35">
        <f>VLOOKUP($A35,'MF FD DATA'!$A$2:$CC$161,H$1,FALSE)</f>
        <v>0</v>
      </c>
      <c r="I35">
        <f>VLOOKUP($A35,'MF FD DATA'!$A$2:$CC$161,I$1,FALSE)</f>
        <v>0</v>
      </c>
      <c r="J35">
        <f>VLOOKUP($A35,'MF FD DATA'!$A$2:$CC$161,J$1,FALSE)</f>
        <v>0</v>
      </c>
      <c r="K35">
        <f>VLOOKUP($A35,'MF FD DATA'!$A$2:$CC$161,K$1,FALSE)</f>
        <v>0</v>
      </c>
      <c r="L35">
        <f>VLOOKUP($A35,'MF FD DATA'!$A$2:$CC$161,L$1,FALSE)</f>
        <v>0</v>
      </c>
      <c r="M35">
        <f>VLOOKUP($A35,'MF FD DATA'!$A$2:$CC$161,M$1,FALSE)</f>
        <v>0</v>
      </c>
      <c r="N35">
        <f>VLOOKUP($A35,'MF FD DATA'!$A$2:$CC$161,N$1,FALSE)</f>
        <v>0</v>
      </c>
      <c r="O35" t="e">
        <f>VLOOKUP($A35,'MF FD DATA'!$A$2:$CC$161,O$1,FALSE)</f>
        <v>#DIV/0!</v>
      </c>
      <c r="P35">
        <f>VLOOKUP($A35,'MF FD DATA'!$A$2:$CC$161,P$1,FALSE)</f>
        <v>0</v>
      </c>
      <c r="Q35">
        <f>VLOOKUP($A35,'MF FD DATA'!$A$2:$CC$161,Q$1,FALSE)</f>
        <v>0</v>
      </c>
      <c r="R35" t="e">
        <f>VLOOKUP($A35,'MF FD DATA'!$A$2:$CC$161,R$1,FALSE)</f>
        <v>#DIV/0!</v>
      </c>
      <c r="S35">
        <f>VLOOKUP($A35,'MF FD DATA'!$A$2:$CC$161,S$1,FALSE)</f>
        <v>0</v>
      </c>
      <c r="T35">
        <f>VLOOKUP($A35,'MF FD DATA'!$A$2:$CC$161,T$1,FALSE)</f>
        <v>0</v>
      </c>
      <c r="U35">
        <f>VLOOKUP($A35,'MF FD DATA'!$A$2:$CC$161,U$1,FALSE)</f>
        <v>0</v>
      </c>
      <c r="V35">
        <f>VLOOKUP($A35,'MF FD DATA'!$A$2:$CC$161,V$1,FALSE)</f>
        <v>0</v>
      </c>
      <c r="W35">
        <f>VLOOKUP($A35,'MF FD DATA'!$A$2:$CC$161,W$1,FALSE)</f>
        <v>0</v>
      </c>
      <c r="X35">
        <f>VLOOKUP($A35,'MF FD DATA'!$A$2:$CC$161,X$1,FALSE)</f>
        <v>0</v>
      </c>
      <c r="Y35">
        <f>VLOOKUP($A35,'MF FD DATA'!$A$2:$CC$161,Y$1,FALSE)</f>
        <v>0</v>
      </c>
      <c r="Z35">
        <f>VLOOKUP($A35,'MF FD DATA'!$A$2:$CC$161,Z$1,FALSE)</f>
        <v>0</v>
      </c>
      <c r="AA35">
        <f>VLOOKUP($A35,'MF FD DATA'!$A$2:$CC$161,AA$1,FALSE)</f>
        <v>0</v>
      </c>
      <c r="AB35">
        <f>VLOOKUP($A35,'MF FD DATA'!$A$2:$CC$161,AB$1,FALSE)</f>
        <v>0</v>
      </c>
      <c r="AC35">
        <f>VLOOKUP($A35,'MF FD DATA'!$A$2:$CC$161,AC$1,FALSE)</f>
        <v>0</v>
      </c>
      <c r="AD35">
        <f>VLOOKUP($A35,'MF FD DATA'!$A$2:$CC$161,AD$1,FALSE)</f>
        <v>0</v>
      </c>
      <c r="AE35">
        <f>VLOOKUP($A35,'MF FD DATA'!$A$2:$CC$161,AE$1,FALSE)</f>
        <v>0</v>
      </c>
    </row>
    <row r="36" spans="1:31" x14ac:dyDescent="0.25">
      <c r="A36">
        <v>618</v>
      </c>
      <c r="B36" t="str">
        <f>VLOOKUP($A36,'MF FD DATA'!$A$2:$CC$161,B$1,FALSE)</f>
        <v>Nigma_puella</v>
      </c>
      <c r="C36" t="str">
        <f>VLOOKUP($A36,'MF FD DATA'!$A$2:$CC$161,C$1,FALSE)</f>
        <v xml:space="preserve">(Simon)    </v>
      </c>
      <c r="D36" t="str">
        <f>VLOOKUP($A36,'MF FD DATA'!$A$2:$CC$161,D$1,FALSE)</f>
        <v>Dictynidae</v>
      </c>
      <c r="E36" t="str">
        <f>VLOOKUP($A36,'MF FD DATA'!$A$2:$CC$161,E$1,FALSE)</f>
        <v>I</v>
      </c>
      <c r="F36" t="str">
        <f>VLOOKUP($A36,'MF FD DATA'!$A$2:$CC$161,F$1,FALSE)</f>
        <v>NON-IND</v>
      </c>
      <c r="G36">
        <f>VLOOKUP($A36,'MF FD DATA'!$A$2:$CC$161,G$1,FALSE)</f>
        <v>1</v>
      </c>
      <c r="H36">
        <f>VLOOKUP($A36,'MF FD DATA'!$A$2:$CC$161,H$1,FALSE)</f>
        <v>0</v>
      </c>
      <c r="I36">
        <f>VLOOKUP($A36,'MF FD DATA'!$A$2:$CC$161,I$1,FALSE)</f>
        <v>0</v>
      </c>
      <c r="J36">
        <f>VLOOKUP($A36,'MF FD DATA'!$A$2:$CC$161,J$1,FALSE)</f>
        <v>0</v>
      </c>
      <c r="K36">
        <f>VLOOKUP($A36,'MF FD DATA'!$A$2:$CC$161,K$1,FALSE)</f>
        <v>0</v>
      </c>
      <c r="L36">
        <f>VLOOKUP($A36,'MF FD DATA'!$A$2:$CC$161,L$1,FALSE)</f>
        <v>0</v>
      </c>
      <c r="M36">
        <f>VLOOKUP($A36,'MF FD DATA'!$A$2:$CC$161,M$1,FALSE)</f>
        <v>2</v>
      </c>
      <c r="N36">
        <f>VLOOKUP($A36,'MF FD DATA'!$A$2:$CC$161,N$1,FALSE)</f>
        <v>3.4</v>
      </c>
      <c r="O36">
        <f>VLOOKUP($A36,'MF FD DATA'!$A$2:$CC$161,O$1,FALSE)</f>
        <v>2.7</v>
      </c>
      <c r="P36">
        <f>VLOOKUP($A36,'MF FD DATA'!$A$2:$CC$161,P$1,FALSE)</f>
        <v>1.6</v>
      </c>
      <c r="Q36">
        <f>VLOOKUP($A36,'MF FD DATA'!$A$2:$CC$161,Q$1,FALSE)</f>
        <v>2.8</v>
      </c>
      <c r="R36">
        <f>VLOOKUP($A36,'MF FD DATA'!$A$2:$CC$161,R$1,FALSE)</f>
        <v>2.2000000000000002</v>
      </c>
      <c r="S36" t="str">
        <f>VLOOKUP($A36,'MF FD DATA'!$A$2:$CC$161,S$1,FALSE)</f>
        <v>R</v>
      </c>
      <c r="T36">
        <f>VLOOKUP($A36,'MF FD DATA'!$A$2:$CC$161,T$1,FALSE)</f>
        <v>0.88</v>
      </c>
      <c r="U36">
        <f>VLOOKUP($A36,'MF FD DATA'!$A$2:$CC$161,U$1,FALSE)</f>
        <v>0.43</v>
      </c>
      <c r="V36">
        <f>VLOOKUP($A36,'MF FD DATA'!$A$2:$CC$161,V$1,FALSE)</f>
        <v>1</v>
      </c>
      <c r="W36">
        <f>VLOOKUP($A36,'MF FD DATA'!$A$2:$CC$161,W$1,FALSE)</f>
        <v>0</v>
      </c>
      <c r="X36">
        <f>VLOOKUP($A36,'MF FD DATA'!$A$2:$CC$161,X$1,FALSE)</f>
        <v>0</v>
      </c>
      <c r="Y36">
        <f>VLOOKUP($A36,'MF FD DATA'!$A$2:$CC$161,Y$1,FALSE)</f>
        <v>0</v>
      </c>
      <c r="Z36">
        <f>VLOOKUP($A36,'MF FD DATA'!$A$2:$CC$161,Z$1,FALSE)</f>
        <v>0</v>
      </c>
      <c r="AA36">
        <f>VLOOKUP($A36,'MF FD DATA'!$A$2:$CC$161,AA$1,FALSE)</f>
        <v>1</v>
      </c>
      <c r="AB36">
        <f>VLOOKUP($A36,'MF FD DATA'!$A$2:$CC$161,AB$1,FALSE)</f>
        <v>0</v>
      </c>
      <c r="AC36">
        <f>VLOOKUP($A36,'MF FD DATA'!$A$2:$CC$161,AC$1,FALSE)</f>
        <v>0</v>
      </c>
      <c r="AD36">
        <f>VLOOKUP($A36,'MF FD DATA'!$A$2:$CC$161,AD$1,FALSE)</f>
        <v>0</v>
      </c>
      <c r="AE36">
        <f>VLOOKUP($A36,'MF FD DATA'!$A$2:$CC$161,AE$1,FALSE)</f>
        <v>0</v>
      </c>
    </row>
    <row r="37" spans="1:31" x14ac:dyDescent="0.25">
      <c r="A37">
        <v>697</v>
      </c>
      <c r="B37" t="str">
        <f>VLOOKUP($A37,'MF FD DATA'!$A$2:$CC$161,B$1,FALSE)</f>
        <v>Microlinyphia_johnsoni</v>
      </c>
      <c r="C37" t="str">
        <f>VLOOKUP($A37,'MF FD DATA'!$A$2:$CC$161,C$1,FALSE)</f>
        <v xml:space="preserve">(Blackwall)    </v>
      </c>
      <c r="D37" t="str">
        <f>VLOOKUP($A37,'MF FD DATA'!$A$2:$CC$161,D$1,FALSE)</f>
        <v>Linyphiidae</v>
      </c>
      <c r="E37" t="str">
        <f>VLOOKUP($A37,'MF FD DATA'!$A$2:$CC$161,E$1,FALSE)</f>
        <v>N</v>
      </c>
      <c r="F37" t="str">
        <f>VLOOKUP($A37,'MF FD DATA'!$A$2:$CC$161,F$1,FALSE)</f>
        <v>IND</v>
      </c>
      <c r="G37">
        <f>VLOOKUP($A37,'MF FD DATA'!$A$2:$CC$161,G$1,FALSE)</f>
        <v>1</v>
      </c>
      <c r="H37">
        <f>VLOOKUP($A37,'MF FD DATA'!$A$2:$CC$161,H$1,FALSE)</f>
        <v>0</v>
      </c>
      <c r="I37">
        <f>VLOOKUP($A37,'MF FD DATA'!$A$2:$CC$161,I$1,FALSE)</f>
        <v>0</v>
      </c>
      <c r="J37">
        <f>VLOOKUP($A37,'MF FD DATA'!$A$2:$CC$161,J$1,FALSE)</f>
        <v>0</v>
      </c>
      <c r="K37">
        <f>VLOOKUP($A37,'MF FD DATA'!$A$2:$CC$161,K$1,FALSE)</f>
        <v>0</v>
      </c>
      <c r="L37">
        <f>VLOOKUP($A37,'MF FD DATA'!$A$2:$CC$161,L$1,FALSE)</f>
        <v>0</v>
      </c>
      <c r="M37">
        <f>VLOOKUP($A37,'MF FD DATA'!$A$2:$CC$161,M$1,FALSE)</f>
        <v>0</v>
      </c>
      <c r="N37">
        <f>VLOOKUP($A37,'MF FD DATA'!$A$2:$CC$161,N$1,FALSE)</f>
        <v>0</v>
      </c>
      <c r="O37" t="e">
        <f>VLOOKUP($A37,'MF FD DATA'!$A$2:$CC$161,O$1,FALSE)</f>
        <v>#DIV/0!</v>
      </c>
      <c r="P37">
        <f>VLOOKUP($A37,'MF FD DATA'!$A$2:$CC$161,P$1,FALSE)</f>
        <v>0</v>
      </c>
      <c r="Q37">
        <f>VLOOKUP($A37,'MF FD DATA'!$A$2:$CC$161,Q$1,FALSE)</f>
        <v>0</v>
      </c>
      <c r="R37" t="e">
        <f>VLOOKUP($A37,'MF FD DATA'!$A$2:$CC$161,R$1,FALSE)</f>
        <v>#DIV/0!</v>
      </c>
      <c r="S37">
        <f>VLOOKUP($A37,'MF FD DATA'!$A$2:$CC$161,S$1,FALSE)</f>
        <v>0</v>
      </c>
      <c r="T37">
        <f>VLOOKUP($A37,'MF FD DATA'!$A$2:$CC$161,T$1,FALSE)</f>
        <v>0</v>
      </c>
      <c r="U37">
        <f>VLOOKUP($A37,'MF FD DATA'!$A$2:$CC$161,U$1,FALSE)</f>
        <v>0</v>
      </c>
      <c r="V37">
        <f>VLOOKUP($A37,'MF FD DATA'!$A$2:$CC$161,V$1,FALSE)</f>
        <v>0</v>
      </c>
      <c r="W37">
        <f>VLOOKUP($A37,'MF FD DATA'!$A$2:$CC$161,W$1,FALSE)</f>
        <v>0</v>
      </c>
      <c r="X37">
        <f>VLOOKUP($A37,'MF FD DATA'!$A$2:$CC$161,X$1,FALSE)</f>
        <v>0</v>
      </c>
      <c r="Y37">
        <f>VLOOKUP($A37,'MF FD DATA'!$A$2:$CC$161,Y$1,FALSE)</f>
        <v>0</v>
      </c>
      <c r="Z37">
        <f>VLOOKUP($A37,'MF FD DATA'!$A$2:$CC$161,Z$1,FALSE)</f>
        <v>0</v>
      </c>
      <c r="AA37">
        <f>VLOOKUP($A37,'MF FD DATA'!$A$2:$CC$161,AA$1,FALSE)</f>
        <v>0</v>
      </c>
      <c r="AB37">
        <f>VLOOKUP($A37,'MF FD DATA'!$A$2:$CC$161,AB$1,FALSE)</f>
        <v>0</v>
      </c>
      <c r="AC37">
        <f>VLOOKUP($A37,'MF FD DATA'!$A$2:$CC$161,AC$1,FALSE)</f>
        <v>0</v>
      </c>
      <c r="AD37">
        <f>VLOOKUP($A37,'MF FD DATA'!$A$2:$CC$161,AD$1,FALSE)</f>
        <v>0</v>
      </c>
      <c r="AE37">
        <f>VLOOKUP($A37,'MF FD DATA'!$A$2:$CC$161,AE$1,FALSE)</f>
        <v>0</v>
      </c>
    </row>
    <row r="38" spans="1:31" x14ac:dyDescent="0.25">
      <c r="A38">
        <v>731</v>
      </c>
    </row>
    <row r="39" spans="1:31" x14ac:dyDescent="0.25">
      <c r="A39">
        <v>735</v>
      </c>
      <c r="B39" t="str">
        <f>VLOOKUP($A39,'MF FD DATA'!$A$2:$CC$161,B$1,FALSE)</f>
        <v>Neriene_clathrata</v>
      </c>
      <c r="C39" t="str">
        <f>VLOOKUP($A39,'MF FD DATA'!$A$2:$CC$161,C$1,FALSE)</f>
        <v xml:space="preserve">(Sundevall)    </v>
      </c>
      <c r="D39" t="str">
        <f>VLOOKUP($A39,'MF FD DATA'!$A$2:$CC$161,D$1,FALSE)</f>
        <v>Linyphiidae</v>
      </c>
      <c r="E39" t="str">
        <f>VLOOKUP($A39,'MF FD DATA'!$A$2:$CC$161,E$1,FALSE)</f>
        <v>I</v>
      </c>
      <c r="F39" t="str">
        <f>VLOOKUP($A39,'MF FD DATA'!$A$2:$CC$161,F$1,FALSE)</f>
        <v>NON-IND</v>
      </c>
      <c r="G39">
        <f>VLOOKUP($A39,'MF FD DATA'!$A$2:$CC$161,G$1,FALSE)</f>
        <v>1</v>
      </c>
      <c r="H39">
        <f>VLOOKUP($A39,'MF FD DATA'!$A$2:$CC$161,H$1,FALSE)</f>
        <v>0</v>
      </c>
      <c r="I39">
        <f>VLOOKUP($A39,'MF FD DATA'!$A$2:$CC$161,I$1,FALSE)</f>
        <v>0</v>
      </c>
      <c r="J39">
        <f>VLOOKUP($A39,'MF FD DATA'!$A$2:$CC$161,J$1,FALSE)</f>
        <v>0</v>
      </c>
      <c r="K39">
        <f>VLOOKUP($A39,'MF FD DATA'!$A$2:$CC$161,K$1,FALSE)</f>
        <v>0</v>
      </c>
      <c r="L39">
        <f>VLOOKUP($A39,'MF FD DATA'!$A$2:$CC$161,L$1,FALSE)</f>
        <v>0</v>
      </c>
      <c r="M39">
        <f>VLOOKUP($A39,'MF FD DATA'!$A$2:$CC$161,M$1,FALSE)</f>
        <v>3</v>
      </c>
      <c r="N39">
        <f>VLOOKUP($A39,'MF FD DATA'!$A$2:$CC$161,N$1,FALSE)</f>
        <v>5.5</v>
      </c>
      <c r="O39">
        <f>VLOOKUP($A39,'MF FD DATA'!$A$2:$CC$161,O$1,FALSE)</f>
        <v>4.25</v>
      </c>
      <c r="P39">
        <f>VLOOKUP($A39,'MF FD DATA'!$A$2:$CC$161,P$1,FALSE)</f>
        <v>3.6</v>
      </c>
      <c r="Q39">
        <f>VLOOKUP($A39,'MF FD DATA'!$A$2:$CC$161,Q$1,FALSE)</f>
        <v>4.8</v>
      </c>
      <c r="R39">
        <f>VLOOKUP($A39,'MF FD DATA'!$A$2:$CC$161,R$1,FALSE)</f>
        <v>4.2</v>
      </c>
      <c r="S39" t="str">
        <f>VLOOKUP($A39,'MF FD DATA'!$A$2:$CC$161,S$1,FALSE)</f>
        <v>F</v>
      </c>
      <c r="T39">
        <f>VLOOKUP($A39,'MF FD DATA'!$A$2:$CC$161,T$1,FALSE)</f>
        <v>0.44</v>
      </c>
      <c r="U39">
        <f>VLOOKUP($A39,'MF FD DATA'!$A$2:$CC$161,U$1,FALSE)</f>
        <v>1</v>
      </c>
      <c r="V39">
        <f>VLOOKUP($A39,'MF FD DATA'!$A$2:$CC$161,V$1,FALSE)</f>
        <v>1</v>
      </c>
      <c r="W39">
        <f>VLOOKUP($A39,'MF FD DATA'!$A$2:$CC$161,W$1,FALSE)</f>
        <v>0</v>
      </c>
      <c r="X39">
        <f>VLOOKUP($A39,'MF FD DATA'!$A$2:$CC$161,X$1,FALSE)</f>
        <v>0</v>
      </c>
      <c r="Y39">
        <f>VLOOKUP($A39,'MF FD DATA'!$A$2:$CC$161,Y$1,FALSE)</f>
        <v>0</v>
      </c>
      <c r="Z39">
        <f>VLOOKUP($A39,'MF FD DATA'!$A$2:$CC$161,Z$1,FALSE)</f>
        <v>1</v>
      </c>
      <c r="AA39">
        <f>VLOOKUP($A39,'MF FD DATA'!$A$2:$CC$161,AA$1,FALSE)</f>
        <v>1</v>
      </c>
      <c r="AB39">
        <f>VLOOKUP($A39,'MF FD DATA'!$A$2:$CC$161,AB$1,FALSE)</f>
        <v>0</v>
      </c>
      <c r="AC39">
        <f>VLOOKUP($A39,'MF FD DATA'!$A$2:$CC$161,AC$1,FALSE)</f>
        <v>0</v>
      </c>
      <c r="AD39">
        <f>VLOOKUP($A39,'MF FD DATA'!$A$2:$CC$161,AD$1,FALSE)</f>
        <v>0</v>
      </c>
      <c r="AE39">
        <f>VLOOKUP($A39,'MF FD DATA'!$A$2:$CC$161,AE$1,FALSE)</f>
        <v>0</v>
      </c>
    </row>
    <row r="40" spans="1:31" x14ac:dyDescent="0.25">
      <c r="A40">
        <v>793</v>
      </c>
      <c r="B40" t="str">
        <f>VLOOKUP($A40,'MF FD DATA'!$A$2:$CC$161,B$1,FALSE)</f>
        <v>Macaroeris_diligens</v>
      </c>
      <c r="C40" t="str">
        <f>VLOOKUP($A40,'MF FD DATA'!$A$2:$CC$161,C$1,FALSE)</f>
        <v xml:space="preserve">(Blackwall)    </v>
      </c>
      <c r="D40" t="str">
        <f>VLOOKUP($A40,'MF FD DATA'!$A$2:$CC$161,D$1,FALSE)</f>
        <v>Salticidae</v>
      </c>
      <c r="E40" t="str">
        <f>VLOOKUP($A40,'MF FD DATA'!$A$2:$CC$161,E$1,FALSE)</f>
        <v>N</v>
      </c>
      <c r="F40" t="str">
        <f>VLOOKUP($A40,'MF FD DATA'!$A$2:$CC$161,F$1,FALSE)</f>
        <v>IND</v>
      </c>
      <c r="G40">
        <f>VLOOKUP($A40,'MF FD DATA'!$A$2:$CC$161,G$1,FALSE)</f>
        <v>1</v>
      </c>
      <c r="H40">
        <f>VLOOKUP($A40,'MF FD DATA'!$A$2:$CC$161,H$1,FALSE)</f>
        <v>0</v>
      </c>
      <c r="I40">
        <f>VLOOKUP($A40,'MF FD DATA'!$A$2:$CC$161,I$1,FALSE)</f>
        <v>1</v>
      </c>
      <c r="J40">
        <f>VLOOKUP($A40,'MF FD DATA'!$A$2:$CC$161,J$1,FALSE)</f>
        <v>0</v>
      </c>
      <c r="K40">
        <f>VLOOKUP($A40,'MF FD DATA'!$A$2:$CC$161,K$1,FALSE)</f>
        <v>0</v>
      </c>
      <c r="L40">
        <f>VLOOKUP($A40,'MF FD DATA'!$A$2:$CC$161,L$1,FALSE)</f>
        <v>0</v>
      </c>
      <c r="M40">
        <f>VLOOKUP($A40,'MF FD DATA'!$A$2:$CC$161,M$1,FALSE)</f>
        <v>0</v>
      </c>
      <c r="N40">
        <f>VLOOKUP($A40,'MF FD DATA'!$A$2:$CC$161,N$1,FALSE)</f>
        <v>0</v>
      </c>
      <c r="O40" t="e">
        <f>VLOOKUP($A40,'MF FD DATA'!$A$2:$CC$161,O$1,FALSE)</f>
        <v>#DIV/0!</v>
      </c>
      <c r="P40">
        <f>VLOOKUP($A40,'MF FD DATA'!$A$2:$CC$161,P$1,FALSE)</f>
        <v>0</v>
      </c>
      <c r="Q40">
        <f>VLOOKUP($A40,'MF FD DATA'!$A$2:$CC$161,Q$1,FALSE)</f>
        <v>0</v>
      </c>
      <c r="R40" t="e">
        <f>VLOOKUP($A40,'MF FD DATA'!$A$2:$CC$161,R$1,FALSE)</f>
        <v>#DIV/0!</v>
      </c>
      <c r="S40">
        <f>VLOOKUP($A40,'MF FD DATA'!$A$2:$CC$161,S$1,FALSE)</f>
        <v>0</v>
      </c>
      <c r="T40">
        <f>VLOOKUP($A40,'MF FD DATA'!$A$2:$CC$161,T$1,FALSE)</f>
        <v>0</v>
      </c>
      <c r="U40">
        <f>VLOOKUP($A40,'MF FD DATA'!$A$2:$CC$161,U$1,FALSE)</f>
        <v>0</v>
      </c>
      <c r="V40">
        <f>VLOOKUP($A40,'MF FD DATA'!$A$2:$CC$161,V$1,FALSE)</f>
        <v>0</v>
      </c>
      <c r="W40">
        <f>VLOOKUP($A40,'MF FD DATA'!$A$2:$CC$161,W$1,FALSE)</f>
        <v>0</v>
      </c>
      <c r="X40">
        <f>VLOOKUP($A40,'MF FD DATA'!$A$2:$CC$161,X$1,FALSE)</f>
        <v>0</v>
      </c>
      <c r="Y40">
        <f>VLOOKUP($A40,'MF FD DATA'!$A$2:$CC$161,Y$1,FALSE)</f>
        <v>0</v>
      </c>
      <c r="Z40">
        <f>VLOOKUP($A40,'MF FD DATA'!$A$2:$CC$161,Z$1,FALSE)</f>
        <v>0</v>
      </c>
      <c r="AA40">
        <f>VLOOKUP($A40,'MF FD DATA'!$A$2:$CC$161,AA$1,FALSE)</f>
        <v>0</v>
      </c>
      <c r="AB40">
        <f>VLOOKUP($A40,'MF FD DATA'!$A$2:$CC$161,AB$1,FALSE)</f>
        <v>0</v>
      </c>
      <c r="AC40">
        <f>VLOOKUP($A40,'MF FD DATA'!$A$2:$CC$161,AC$1,FALSE)</f>
        <v>0</v>
      </c>
      <c r="AD40">
        <f>VLOOKUP($A40,'MF FD DATA'!$A$2:$CC$161,AD$1,FALSE)</f>
        <v>0</v>
      </c>
      <c r="AE40">
        <f>VLOOKUP($A40,'MF FD DATA'!$A$2:$CC$161,AE$1,FALSE)</f>
        <v>0</v>
      </c>
    </row>
    <row r="41" spans="1:31" x14ac:dyDescent="0.25">
      <c r="A41">
        <v>869</v>
      </c>
      <c r="B41" t="str">
        <f>VLOOKUP($A41,'MF FD DATA'!$A$2:$CC$161,B$1,FALSE)</f>
        <v>Steatoda_nobilis</v>
      </c>
      <c r="C41" t="str">
        <f>VLOOKUP($A41,'MF FD DATA'!$A$2:$CC$161,C$1,FALSE)</f>
        <v xml:space="preserve">(Thorell)    </v>
      </c>
      <c r="D41" t="str">
        <f>VLOOKUP($A41,'MF FD DATA'!$A$2:$CC$161,D$1,FALSE)</f>
        <v>Theridiidae</v>
      </c>
      <c r="E41" t="str">
        <f>VLOOKUP($A41,'MF FD DATA'!$A$2:$CC$161,E$1,FALSE)</f>
        <v>I</v>
      </c>
      <c r="F41" t="str">
        <f>VLOOKUP($A41,'MF FD DATA'!$A$2:$CC$161,F$1,FALSE)</f>
        <v>NON-IND</v>
      </c>
      <c r="G41">
        <f>VLOOKUP($A41,'MF FD DATA'!$A$2:$CC$161,G$1,FALSE)</f>
        <v>1</v>
      </c>
      <c r="H41">
        <f>VLOOKUP($A41,'MF FD DATA'!$A$2:$CC$161,H$1,FALSE)</f>
        <v>0</v>
      </c>
      <c r="I41">
        <f>VLOOKUP($A41,'MF FD DATA'!$A$2:$CC$161,I$1,FALSE)</f>
        <v>0</v>
      </c>
      <c r="J41">
        <f>VLOOKUP($A41,'MF FD DATA'!$A$2:$CC$161,J$1,FALSE)</f>
        <v>0</v>
      </c>
      <c r="K41">
        <f>VLOOKUP($A41,'MF FD DATA'!$A$2:$CC$161,K$1,FALSE)</f>
        <v>0</v>
      </c>
      <c r="L41">
        <f>VLOOKUP($A41,'MF FD DATA'!$A$2:$CC$161,L$1,FALSE)</f>
        <v>0</v>
      </c>
      <c r="M41">
        <f>VLOOKUP($A41,'MF FD DATA'!$A$2:$CC$161,M$1,FALSE)</f>
        <v>7.6</v>
      </c>
      <c r="N41">
        <f>VLOOKUP($A41,'MF FD DATA'!$A$2:$CC$161,N$1,FALSE)</f>
        <v>14</v>
      </c>
      <c r="O41">
        <f>VLOOKUP($A41,'MF FD DATA'!$A$2:$CC$161,O$1,FALSE)</f>
        <v>10.8</v>
      </c>
      <c r="P41">
        <f>VLOOKUP($A41,'MF FD DATA'!$A$2:$CC$161,P$1,FALSE)</f>
        <v>5.6</v>
      </c>
      <c r="Q41">
        <f>VLOOKUP($A41,'MF FD DATA'!$A$2:$CC$161,Q$1,FALSE)</f>
        <v>11.4</v>
      </c>
      <c r="R41">
        <f>VLOOKUP($A41,'MF FD DATA'!$A$2:$CC$161,R$1,FALSE)</f>
        <v>8.5</v>
      </c>
      <c r="S41" t="str">
        <f>VLOOKUP($A41,'MF FD DATA'!$A$2:$CC$161,S$1,FALSE)</f>
        <v>O</v>
      </c>
      <c r="T41">
        <f>VLOOKUP($A41,'MF FD DATA'!$A$2:$CC$161,T$1,FALSE)</f>
        <v>0.67</v>
      </c>
      <c r="U41">
        <f>VLOOKUP($A41,'MF FD DATA'!$A$2:$CC$161,U$1,FALSE)</f>
        <v>0.98</v>
      </c>
      <c r="V41">
        <f>VLOOKUP($A41,'MF FD DATA'!$A$2:$CC$161,V$1,FALSE)</f>
        <v>1</v>
      </c>
      <c r="W41">
        <f>VLOOKUP($A41,'MF FD DATA'!$A$2:$CC$161,W$1,FALSE)</f>
        <v>0</v>
      </c>
      <c r="X41">
        <f>VLOOKUP($A41,'MF FD DATA'!$A$2:$CC$161,X$1,FALSE)</f>
        <v>0</v>
      </c>
      <c r="Y41">
        <f>VLOOKUP($A41,'MF FD DATA'!$A$2:$CC$161,Y$1,FALSE)</f>
        <v>0</v>
      </c>
      <c r="Z41">
        <f>VLOOKUP($A41,'MF FD DATA'!$A$2:$CC$161,Z$1,FALSE)</f>
        <v>0</v>
      </c>
      <c r="AA41">
        <f>VLOOKUP($A41,'MF FD DATA'!$A$2:$CC$161,AA$1,FALSE)</f>
        <v>1</v>
      </c>
      <c r="AB41">
        <f>VLOOKUP($A41,'MF FD DATA'!$A$2:$CC$161,AB$1,FALSE)</f>
        <v>0</v>
      </c>
      <c r="AC41">
        <f>VLOOKUP($A41,'MF FD DATA'!$A$2:$CC$161,AC$1,FALSE)</f>
        <v>0</v>
      </c>
      <c r="AD41">
        <f>VLOOKUP($A41,'MF FD DATA'!$A$2:$CC$161,AD$1,FALSE)</f>
        <v>0</v>
      </c>
      <c r="AE41">
        <f>VLOOKUP($A41,'MF FD DATA'!$A$2:$CC$161,AE$1,FALSE)</f>
        <v>0</v>
      </c>
    </row>
    <row r="42" spans="1:31" x14ac:dyDescent="0.25">
      <c r="A42">
        <v>927</v>
      </c>
      <c r="B42" t="str">
        <f>VLOOKUP($A42,'MF FD DATA'!$A$2:$CC$161,B$1,FALSE)</f>
        <v>Cheiracanthium_erraticum</v>
      </c>
      <c r="C42" t="str">
        <f>VLOOKUP($A42,'MF FD DATA'!$A$2:$CC$161,C$1,FALSE)</f>
        <v xml:space="preserve">(Walckenaer)    </v>
      </c>
      <c r="D42" t="str">
        <f>VLOOKUP($A42,'MF FD DATA'!$A$2:$CC$161,D$1,FALSE)</f>
        <v>Eutichuridae</v>
      </c>
      <c r="E42" t="str">
        <f>VLOOKUP($A42,'MF FD DATA'!$A$2:$CC$161,E$1,FALSE)</f>
        <v>I</v>
      </c>
      <c r="F42" t="str">
        <f>VLOOKUP($A42,'MF FD DATA'!$A$2:$CC$161,F$1,FALSE)</f>
        <v>NON-IND</v>
      </c>
      <c r="G42">
        <f>VLOOKUP($A42,'MF FD DATA'!$A$2:$CC$161,G$1,FALSE)</f>
        <v>1</v>
      </c>
      <c r="H42">
        <f>VLOOKUP($A42,'MF FD DATA'!$A$2:$CC$161,H$1,FALSE)</f>
        <v>0</v>
      </c>
      <c r="I42">
        <f>VLOOKUP($A42,'MF FD DATA'!$A$2:$CC$161,I$1,FALSE)</f>
        <v>0</v>
      </c>
      <c r="J42">
        <f>VLOOKUP($A42,'MF FD DATA'!$A$2:$CC$161,J$1,FALSE)</f>
        <v>0</v>
      </c>
      <c r="K42">
        <f>VLOOKUP($A42,'MF FD DATA'!$A$2:$CC$161,K$1,FALSE)</f>
        <v>0</v>
      </c>
      <c r="L42">
        <f>VLOOKUP($A42,'MF FD DATA'!$A$2:$CC$161,L$1,FALSE)</f>
        <v>0</v>
      </c>
      <c r="M42">
        <f>VLOOKUP($A42,'MF FD DATA'!$A$2:$CC$161,M$1,FALSE)</f>
        <v>7.9</v>
      </c>
      <c r="N42">
        <f>VLOOKUP($A42,'MF FD DATA'!$A$2:$CC$161,N$1,FALSE)</f>
        <v>9.3000000000000007</v>
      </c>
      <c r="O42">
        <f>VLOOKUP($A42,'MF FD DATA'!$A$2:$CC$161,O$1,FALSE)</f>
        <v>8.6000000000000014</v>
      </c>
      <c r="P42">
        <f>VLOOKUP($A42,'MF FD DATA'!$A$2:$CC$161,P$1,FALSE)</f>
        <v>5</v>
      </c>
      <c r="Q42">
        <f>VLOOKUP($A42,'MF FD DATA'!$A$2:$CC$161,Q$1,FALSE)</f>
        <v>8.3000000000000007</v>
      </c>
      <c r="R42">
        <f>VLOOKUP($A42,'MF FD DATA'!$A$2:$CC$161,R$1,FALSE)</f>
        <v>6.65</v>
      </c>
      <c r="S42" t="str">
        <f>VLOOKUP($A42,'MF FD DATA'!$A$2:$CC$161,S$1,FALSE)</f>
        <v>R</v>
      </c>
      <c r="T42">
        <f>VLOOKUP($A42,'MF FD DATA'!$A$2:$CC$161,T$1,FALSE)</f>
        <v>0.81</v>
      </c>
      <c r="U42">
        <f>VLOOKUP($A42,'MF FD DATA'!$A$2:$CC$161,U$1,FALSE)</f>
        <v>0.53</v>
      </c>
      <c r="V42">
        <f>VLOOKUP($A42,'MF FD DATA'!$A$2:$CC$161,V$1,FALSE)</f>
        <v>0</v>
      </c>
      <c r="W42">
        <f>VLOOKUP($A42,'MF FD DATA'!$A$2:$CC$161,W$1,FALSE)</f>
        <v>0</v>
      </c>
      <c r="X42">
        <f>VLOOKUP($A42,'MF FD DATA'!$A$2:$CC$161,X$1,FALSE)</f>
        <v>1</v>
      </c>
      <c r="Y42">
        <f>VLOOKUP($A42,'MF FD DATA'!$A$2:$CC$161,Y$1,FALSE)</f>
        <v>0</v>
      </c>
      <c r="Z42">
        <f>VLOOKUP($A42,'MF FD DATA'!$A$2:$CC$161,Z$1,FALSE)</f>
        <v>0</v>
      </c>
      <c r="AA42">
        <f>VLOOKUP($A42,'MF FD DATA'!$A$2:$CC$161,AA$1,FALSE)</f>
        <v>0</v>
      </c>
      <c r="AB42">
        <f>VLOOKUP($A42,'MF FD DATA'!$A$2:$CC$161,AB$1,FALSE)</f>
        <v>0</v>
      </c>
      <c r="AC42">
        <f>VLOOKUP($A42,'MF FD DATA'!$A$2:$CC$161,AC$1,FALSE)</f>
        <v>0</v>
      </c>
      <c r="AD42">
        <f>VLOOKUP($A42,'MF FD DATA'!$A$2:$CC$161,AD$1,FALSE)</f>
        <v>1</v>
      </c>
      <c r="AE42">
        <f>VLOOKUP($A42,'MF FD DATA'!$A$2:$CC$161,AE$1,FALSE)</f>
        <v>0</v>
      </c>
    </row>
    <row r="43" spans="1:31" x14ac:dyDescent="0.25">
      <c r="A43">
        <v>1309</v>
      </c>
      <c r="B43" t="str">
        <f>VLOOKUP($A43,'MF FD DATA'!$A$2:$CC$161,B$1,FALSE)</f>
        <v>Neoscona_crucifera</v>
      </c>
      <c r="C43" t="str">
        <f>VLOOKUP($A43,'MF FD DATA'!$A$2:$CC$161,C$1,FALSE)</f>
        <v xml:space="preserve">(Lucas)    </v>
      </c>
      <c r="D43" t="str">
        <f>VLOOKUP($A43,'MF FD DATA'!$A$2:$CC$161,D$1,FALSE)</f>
        <v>Araneidae</v>
      </c>
      <c r="E43" t="str">
        <f>VLOOKUP($A43,'MF FD DATA'!$A$2:$CC$161,E$1,FALSE)</f>
        <v>I</v>
      </c>
      <c r="F43" t="str">
        <f>VLOOKUP($A43,'MF FD DATA'!$A$2:$CC$161,F$1,FALSE)</f>
        <v>NON-IND</v>
      </c>
      <c r="G43">
        <f>VLOOKUP($A43,'MF FD DATA'!$A$2:$CC$161,G$1,FALSE)</f>
        <v>0</v>
      </c>
      <c r="H43">
        <f>VLOOKUP($A43,'MF FD DATA'!$A$2:$CC$161,H$1,FALSE)</f>
        <v>0</v>
      </c>
      <c r="I43">
        <f>VLOOKUP($A43,'MF FD DATA'!$A$2:$CC$161,I$1,FALSE)</f>
        <v>0</v>
      </c>
      <c r="J43">
        <f>VLOOKUP($A43,'MF FD DATA'!$A$2:$CC$161,J$1,FALSE)</f>
        <v>0</v>
      </c>
      <c r="K43">
        <f>VLOOKUP($A43,'MF FD DATA'!$A$2:$CC$161,K$1,FALSE)</f>
        <v>0</v>
      </c>
      <c r="L43">
        <f>VLOOKUP($A43,'MF FD DATA'!$A$2:$CC$161,L$1,FALSE)</f>
        <v>0</v>
      </c>
      <c r="M43">
        <f>VLOOKUP($A43,'MF FD DATA'!$A$2:$CC$161,M$1,FALSE)</f>
        <v>4.7</v>
      </c>
      <c r="N43">
        <f>VLOOKUP($A43,'MF FD DATA'!$A$2:$CC$161,N$1,FALSE)</f>
        <v>10.7</v>
      </c>
      <c r="O43">
        <f>VLOOKUP($A43,'MF FD DATA'!$A$2:$CC$161,O$1,FALSE)</f>
        <v>7.6999999999999993</v>
      </c>
      <c r="P43">
        <f>VLOOKUP($A43,'MF FD DATA'!$A$2:$CC$161,P$1,FALSE)</f>
        <v>6.2</v>
      </c>
      <c r="Q43">
        <f>VLOOKUP($A43,'MF FD DATA'!$A$2:$CC$161,Q$1,FALSE)</f>
        <v>7.7</v>
      </c>
      <c r="R43">
        <f>VLOOKUP($A43,'MF FD DATA'!$A$2:$CC$161,R$1,FALSE)</f>
        <v>6.95</v>
      </c>
      <c r="S43" t="str">
        <f>VLOOKUP($A43,'MF FD DATA'!$A$2:$CC$161,S$1,FALSE)</f>
        <v>F</v>
      </c>
      <c r="T43">
        <f>VLOOKUP($A43,'MF FD DATA'!$A$2:$CC$161,T$1,FALSE)</f>
        <v>0.6</v>
      </c>
      <c r="U43">
        <f>VLOOKUP($A43,'MF FD DATA'!$A$2:$CC$161,U$1,FALSE)</f>
        <v>0.91</v>
      </c>
      <c r="V43">
        <f>VLOOKUP($A43,'MF FD DATA'!$A$2:$CC$161,V$1,FALSE)</f>
        <v>1</v>
      </c>
      <c r="W43">
        <f>VLOOKUP($A43,'MF FD DATA'!$A$2:$CC$161,W$1,FALSE)</f>
        <v>0</v>
      </c>
      <c r="X43">
        <f>VLOOKUP($A43,'MF FD DATA'!$A$2:$CC$161,X$1,FALSE)</f>
        <v>0</v>
      </c>
      <c r="Y43">
        <f>VLOOKUP($A43,'MF FD DATA'!$A$2:$CC$161,Y$1,FALSE)</f>
        <v>0</v>
      </c>
      <c r="Z43">
        <f>VLOOKUP($A43,'MF FD DATA'!$A$2:$CC$161,Z$1,FALSE)</f>
        <v>0</v>
      </c>
      <c r="AA43">
        <f>VLOOKUP($A43,'MF FD DATA'!$A$2:$CC$161,AA$1,FALSE)</f>
        <v>0</v>
      </c>
      <c r="AB43">
        <f>VLOOKUP($A43,'MF FD DATA'!$A$2:$CC$161,AB$1,FALSE)</f>
        <v>1</v>
      </c>
      <c r="AC43">
        <f>VLOOKUP($A43,'MF FD DATA'!$A$2:$CC$161,AC$1,FALSE)</f>
        <v>0</v>
      </c>
      <c r="AD43">
        <f>VLOOKUP($A43,'MF FD DATA'!$A$2:$CC$161,AD$1,FALSE)</f>
        <v>0</v>
      </c>
      <c r="AE43">
        <f>VLOOKUP($A43,'MF FD DATA'!$A$2:$CC$161,AE$1,FALSE)</f>
        <v>0</v>
      </c>
    </row>
    <row r="44" spans="1:31" x14ac:dyDescent="0.25">
      <c r="A44">
        <v>1402</v>
      </c>
      <c r="B44" t="str">
        <f>VLOOKUP($A44,'MF FD DATA'!$A$2:$CC$161,B$1,FALSE)</f>
        <v>Gen._Sp.</v>
      </c>
      <c r="C44" t="str">
        <f>VLOOKUP($A44,'MF FD DATA'!$A$2:$CC$161,C$1,FALSE)</f>
        <v xml:space="preserve">    </v>
      </c>
      <c r="D44" t="str">
        <f>VLOOKUP($A44,'MF FD DATA'!$A$2:$CC$161,D$1,FALSE)</f>
        <v>Linyphiidae</v>
      </c>
      <c r="E44" t="str">
        <f>VLOOKUP($A44,'MF FD DATA'!$A$2:$CC$161,E$1,FALSE)</f>
        <v>END?</v>
      </c>
      <c r="F44" t="str">
        <f>VLOOKUP($A44,'MF FD DATA'!$A$2:$CC$161,F$1,FALSE)</f>
        <v>IND?</v>
      </c>
      <c r="G44">
        <f>VLOOKUP($A44,'MF FD DATA'!$A$2:$CC$161,G$1,FALSE)</f>
        <v>0</v>
      </c>
      <c r="H44">
        <f>VLOOKUP($A44,'MF FD DATA'!$A$2:$CC$161,H$1,FALSE)</f>
        <v>0</v>
      </c>
      <c r="I44">
        <f>VLOOKUP($A44,'MF FD DATA'!$A$2:$CC$161,I$1,FALSE)</f>
        <v>0</v>
      </c>
      <c r="J44">
        <f>VLOOKUP($A44,'MF FD DATA'!$A$2:$CC$161,J$1,FALSE)</f>
        <v>0</v>
      </c>
      <c r="K44">
        <f>VLOOKUP($A44,'MF FD DATA'!$A$2:$CC$161,K$1,FALSE)</f>
        <v>0</v>
      </c>
      <c r="L44">
        <f>VLOOKUP($A44,'MF FD DATA'!$A$2:$CC$161,L$1,FALSE)</f>
        <v>0</v>
      </c>
      <c r="M44">
        <f>VLOOKUP($A44,'MF FD DATA'!$A$2:$CC$161,M$1,FALSE)</f>
        <v>0</v>
      </c>
      <c r="N44">
        <f>VLOOKUP($A44,'MF FD DATA'!$A$2:$CC$161,N$1,FALSE)</f>
        <v>0</v>
      </c>
      <c r="O44" t="e">
        <f>VLOOKUP($A44,'MF FD DATA'!$A$2:$CC$161,O$1,FALSE)</f>
        <v>#DIV/0!</v>
      </c>
      <c r="P44">
        <f>VLOOKUP($A44,'MF FD DATA'!$A$2:$CC$161,P$1,FALSE)</f>
        <v>0</v>
      </c>
      <c r="Q44">
        <f>VLOOKUP($A44,'MF FD DATA'!$A$2:$CC$161,Q$1,FALSE)</f>
        <v>0</v>
      </c>
      <c r="R44" t="e">
        <f>VLOOKUP($A44,'MF FD DATA'!$A$2:$CC$161,R$1,FALSE)</f>
        <v>#DIV/0!</v>
      </c>
      <c r="S44">
        <f>VLOOKUP($A44,'MF FD DATA'!$A$2:$CC$161,S$1,FALSE)</f>
        <v>0</v>
      </c>
      <c r="T44">
        <f>VLOOKUP($A44,'MF FD DATA'!$A$2:$CC$161,T$1,FALSE)</f>
        <v>0</v>
      </c>
      <c r="U44">
        <f>VLOOKUP($A44,'MF FD DATA'!$A$2:$CC$161,U$1,FALSE)</f>
        <v>0</v>
      </c>
      <c r="V44">
        <f>VLOOKUP($A44,'MF FD DATA'!$A$2:$CC$161,V$1,FALSE)</f>
        <v>0</v>
      </c>
      <c r="W44">
        <f>VLOOKUP($A44,'MF FD DATA'!$A$2:$CC$161,W$1,FALSE)</f>
        <v>0</v>
      </c>
      <c r="X44">
        <f>VLOOKUP($A44,'MF FD DATA'!$A$2:$CC$161,X$1,FALSE)</f>
        <v>0</v>
      </c>
      <c r="Y44">
        <f>VLOOKUP($A44,'MF FD DATA'!$A$2:$CC$161,Y$1,FALSE)</f>
        <v>0</v>
      </c>
      <c r="Z44">
        <f>VLOOKUP($A44,'MF FD DATA'!$A$2:$CC$161,Z$1,FALSE)</f>
        <v>0</v>
      </c>
      <c r="AA44">
        <f>VLOOKUP($A44,'MF FD DATA'!$A$2:$CC$161,AA$1,FALSE)</f>
        <v>0</v>
      </c>
      <c r="AB44">
        <f>VLOOKUP($A44,'MF FD DATA'!$A$2:$CC$161,AB$1,FALSE)</f>
        <v>0</v>
      </c>
      <c r="AC44">
        <f>VLOOKUP($A44,'MF FD DATA'!$A$2:$CC$161,AC$1,FALSE)</f>
        <v>0</v>
      </c>
      <c r="AD44">
        <f>VLOOKUP($A44,'MF FD DATA'!$A$2:$CC$161,AD$1,FALSE)</f>
        <v>0</v>
      </c>
      <c r="AE44">
        <f>VLOOKUP($A44,'MF FD DATA'!$A$2:$CC$161,AE$1,FALSE)</f>
        <v>0</v>
      </c>
    </row>
    <row r="46" spans="1:31" x14ac:dyDescent="0.25">
      <c r="A46" s="3" t="s">
        <v>811</v>
      </c>
    </row>
    <row r="47" spans="1:31" x14ac:dyDescent="0.25">
      <c r="A47" t="s">
        <v>810</v>
      </c>
    </row>
    <row r="48" spans="1:31" x14ac:dyDescent="0.25">
      <c r="A48">
        <v>2</v>
      </c>
      <c r="B48" t="str">
        <f>VLOOKUP($A48,'MF FD DATA'!$A$2:$CC$161,B$1,FALSE)</f>
        <v>Tenuiphantes_miguelensis</v>
      </c>
      <c r="C48" t="str">
        <f>VLOOKUP($A48,'MF FD DATA'!$A$2:$CC$161,C$1,FALSE)</f>
        <v xml:space="preserve">Wunderlich    </v>
      </c>
      <c r="D48" t="str">
        <f>VLOOKUP($A48,'MF FD DATA'!$A$2:$CC$161,D$1,FALSE)</f>
        <v>Linyphiidae</v>
      </c>
      <c r="E48" t="str">
        <f>VLOOKUP($A48,'MF FD DATA'!$A$2:$CC$161,E$1,FALSE)</f>
        <v>N</v>
      </c>
      <c r="F48" t="str">
        <f>VLOOKUP($A48,'MF FD DATA'!$A$2:$CC$161,F$1,FALSE)</f>
        <v>IND</v>
      </c>
      <c r="G48">
        <f>VLOOKUP($A48,'MF FD DATA'!$A$2:$CC$161,G$1,FALSE)</f>
        <v>1</v>
      </c>
      <c r="H48">
        <f>VLOOKUP($A48,'MF FD DATA'!$A$2:$CC$161,H$1,FALSE)</f>
        <v>0</v>
      </c>
      <c r="I48">
        <f>VLOOKUP($A48,'MF FD DATA'!$A$2:$CC$161,I$1,FALSE)</f>
        <v>0</v>
      </c>
      <c r="J48">
        <f>VLOOKUP($A48,'MF FD DATA'!$A$2:$CC$161,J$1,FALSE)</f>
        <v>0</v>
      </c>
      <c r="K48">
        <f>VLOOKUP($A48,'MF FD DATA'!$A$2:$CC$161,K$1,FALSE)</f>
        <v>1</v>
      </c>
      <c r="L48">
        <f>VLOOKUP($A48,'MF FD DATA'!$A$2:$CC$161,L$1,FALSE)</f>
        <v>0</v>
      </c>
      <c r="M48">
        <f>VLOOKUP($A48,'MF FD DATA'!$A$2:$CC$161,M$1,FALSE)</f>
        <v>2</v>
      </c>
      <c r="N48">
        <f>VLOOKUP($A48,'MF FD DATA'!$A$2:$CC$161,N$1,FALSE)</f>
        <v>3</v>
      </c>
      <c r="O48">
        <f>VLOOKUP($A48,'MF FD DATA'!$A$2:$CC$161,O$1,FALSE)</f>
        <v>2.5</v>
      </c>
      <c r="P48">
        <f>VLOOKUP($A48,'MF FD DATA'!$A$2:$CC$161,P$1,FALSE)</f>
        <v>1.8</v>
      </c>
      <c r="Q48">
        <f>VLOOKUP($A48,'MF FD DATA'!$A$2:$CC$161,Q$1,FALSE)</f>
        <v>2.2000000000000002</v>
      </c>
      <c r="R48">
        <f>VLOOKUP($A48,'MF FD DATA'!$A$2:$CC$161,R$1,FALSE)</f>
        <v>2</v>
      </c>
      <c r="S48" t="str">
        <f>VLOOKUP($A48,'MF FD DATA'!$A$2:$CC$161,S$1,FALSE)</f>
        <v>F</v>
      </c>
      <c r="T48">
        <f>VLOOKUP($A48,'MF FD DATA'!$A$2:$CC$161,T$1,FALSE)</f>
        <v>7.0000000000000007E-2</v>
      </c>
      <c r="U48">
        <f>VLOOKUP($A48,'MF FD DATA'!$A$2:$CC$161,U$1,FALSE)</f>
        <v>0.81</v>
      </c>
      <c r="V48">
        <f>VLOOKUP($A48,'MF FD DATA'!$A$2:$CC$161,V$1,FALSE)</f>
        <v>1</v>
      </c>
      <c r="W48">
        <f>VLOOKUP($A48,'MF FD DATA'!$A$2:$CC$161,W$1,FALSE)</f>
        <v>0</v>
      </c>
      <c r="X48">
        <f>VLOOKUP($A48,'MF FD DATA'!$A$2:$CC$161,X$1,FALSE)</f>
        <v>0</v>
      </c>
      <c r="Y48">
        <f>VLOOKUP($A48,'MF FD DATA'!$A$2:$CC$161,Y$1,FALSE)</f>
        <v>0</v>
      </c>
      <c r="Z48">
        <f>VLOOKUP($A48,'MF FD DATA'!$A$2:$CC$161,Z$1,FALSE)</f>
        <v>1</v>
      </c>
      <c r="AA48">
        <f>VLOOKUP($A48,'MF FD DATA'!$A$2:$CC$161,AA$1,FALSE)</f>
        <v>1</v>
      </c>
      <c r="AB48">
        <f>VLOOKUP($A48,'MF FD DATA'!$A$2:$CC$161,AB$1,FALSE)</f>
        <v>0</v>
      </c>
      <c r="AC48">
        <f>VLOOKUP($A48,'MF FD DATA'!$A$2:$CC$161,AC$1,FALSE)</f>
        <v>0</v>
      </c>
      <c r="AD48">
        <f>VLOOKUP($A48,'MF FD DATA'!$A$2:$CC$161,AD$1,FALSE)</f>
        <v>0</v>
      </c>
      <c r="AE48">
        <f>VLOOKUP($A48,'MF FD DATA'!$A$2:$CC$161,AE$1,FALSE)</f>
        <v>0</v>
      </c>
    </row>
    <row r="49" spans="1:31" x14ac:dyDescent="0.25">
      <c r="A49">
        <v>3</v>
      </c>
      <c r="B49" t="str">
        <f>VLOOKUP($A49,'MF FD DATA'!$A$2:$CC$161,B$1,FALSE)</f>
        <v>Xysticus_cor</v>
      </c>
      <c r="C49" t="str">
        <f>VLOOKUP($A49,'MF FD DATA'!$A$2:$CC$161,C$1,FALSE)</f>
        <v xml:space="preserve">Canestrini    </v>
      </c>
      <c r="D49" t="str">
        <f>VLOOKUP($A49,'MF FD DATA'!$A$2:$CC$161,D$1,FALSE)</f>
        <v>Thomisidae</v>
      </c>
      <c r="E49" t="str">
        <f>VLOOKUP($A49,'MF FD DATA'!$A$2:$CC$161,E$1,FALSE)</f>
        <v>N</v>
      </c>
      <c r="F49" t="str">
        <f>VLOOKUP($A49,'MF FD DATA'!$A$2:$CC$161,F$1,FALSE)</f>
        <v>IND</v>
      </c>
      <c r="G49">
        <f>VLOOKUP($A49,'MF FD DATA'!$A$2:$CC$161,G$1,FALSE)</f>
        <v>1</v>
      </c>
      <c r="H49">
        <f>VLOOKUP($A49,'MF FD DATA'!$A$2:$CC$161,H$1,FALSE)</f>
        <v>0</v>
      </c>
      <c r="I49">
        <f>VLOOKUP($A49,'MF FD DATA'!$A$2:$CC$161,I$1,FALSE)</f>
        <v>0</v>
      </c>
      <c r="J49">
        <f>VLOOKUP($A49,'MF FD DATA'!$A$2:$CC$161,J$1,FALSE)</f>
        <v>0</v>
      </c>
      <c r="K49">
        <f>VLOOKUP($A49,'MF FD DATA'!$A$2:$CC$161,K$1,FALSE)</f>
        <v>0</v>
      </c>
      <c r="L49">
        <f>VLOOKUP($A49,'MF FD DATA'!$A$2:$CC$161,L$1,FALSE)</f>
        <v>0</v>
      </c>
      <c r="M49">
        <f>VLOOKUP($A49,'MF FD DATA'!$A$2:$CC$161,M$1,FALSE)</f>
        <v>4.2</v>
      </c>
      <c r="N49">
        <f>VLOOKUP($A49,'MF FD DATA'!$A$2:$CC$161,N$1,FALSE)</f>
        <v>5.9</v>
      </c>
      <c r="O49">
        <f>VLOOKUP($A49,'MF FD DATA'!$A$2:$CC$161,O$1,FALSE)</f>
        <v>5.0500000000000007</v>
      </c>
      <c r="P49">
        <f>VLOOKUP($A49,'MF FD DATA'!$A$2:$CC$161,P$1,FALSE)</f>
        <v>2.4</v>
      </c>
      <c r="Q49">
        <f>VLOOKUP($A49,'MF FD DATA'!$A$2:$CC$161,Q$1,FALSE)</f>
        <v>4.0999999999999996</v>
      </c>
      <c r="R49">
        <f>VLOOKUP($A49,'MF FD DATA'!$A$2:$CC$161,R$1,FALSE)</f>
        <v>3.25</v>
      </c>
      <c r="S49" t="str">
        <f>VLOOKUP($A49,'MF FD DATA'!$A$2:$CC$161,S$1,FALSE)</f>
        <v>O</v>
      </c>
      <c r="T49">
        <f>VLOOKUP($A49,'MF FD DATA'!$A$2:$CC$161,T$1,FALSE)</f>
        <v>0.62</v>
      </c>
      <c r="U49">
        <f>VLOOKUP($A49,'MF FD DATA'!$A$2:$CC$161,U$1,FALSE)</f>
        <v>0.57999999999999996</v>
      </c>
      <c r="V49">
        <f>VLOOKUP($A49,'MF FD DATA'!$A$2:$CC$161,V$1,FALSE)</f>
        <v>0</v>
      </c>
      <c r="W49">
        <f>VLOOKUP($A49,'MF FD DATA'!$A$2:$CC$161,W$1,FALSE)</f>
        <v>0</v>
      </c>
      <c r="X49">
        <f>VLOOKUP($A49,'MF FD DATA'!$A$2:$CC$161,X$1,FALSE)</f>
        <v>1</v>
      </c>
      <c r="Y49">
        <f>VLOOKUP($A49,'MF FD DATA'!$A$2:$CC$161,Y$1,FALSE)</f>
        <v>0</v>
      </c>
      <c r="Z49">
        <f>VLOOKUP($A49,'MF FD DATA'!$A$2:$CC$161,Z$1,FALSE)</f>
        <v>0</v>
      </c>
      <c r="AA49">
        <f>VLOOKUP($A49,'MF FD DATA'!$A$2:$CC$161,AA$1,FALSE)</f>
        <v>0</v>
      </c>
      <c r="AB49">
        <f>VLOOKUP($A49,'MF FD DATA'!$A$2:$CC$161,AB$1,FALSE)</f>
        <v>0</v>
      </c>
      <c r="AC49">
        <f>VLOOKUP($A49,'MF FD DATA'!$A$2:$CC$161,AC$1,FALSE)</f>
        <v>1</v>
      </c>
      <c r="AD49">
        <f>VLOOKUP($A49,'MF FD DATA'!$A$2:$CC$161,AD$1,FALSE)</f>
        <v>0</v>
      </c>
      <c r="AE49">
        <f>VLOOKUP($A49,'MF FD DATA'!$A$2:$CC$161,AE$1,FALSE)</f>
        <v>0</v>
      </c>
    </row>
    <row r="50" spans="1:31" x14ac:dyDescent="0.25">
      <c r="A50">
        <v>5</v>
      </c>
      <c r="B50" t="str">
        <f>VLOOKUP($A50,'MF FD DATA'!$A$2:$CC$161,B$1,FALSE)</f>
        <v>Rugathodes_acoreensis</v>
      </c>
      <c r="C50" t="str">
        <f>VLOOKUP($A50,'MF FD DATA'!$A$2:$CC$161,C$1,FALSE)</f>
        <v xml:space="preserve">Wunderlich    </v>
      </c>
      <c r="D50" t="str">
        <f>VLOOKUP($A50,'MF FD DATA'!$A$2:$CC$161,D$1,FALSE)</f>
        <v>Theridiidae</v>
      </c>
      <c r="E50" t="str">
        <f>VLOOKUP($A50,'MF FD DATA'!$A$2:$CC$161,E$1,FALSE)</f>
        <v xml:space="preserve">E </v>
      </c>
      <c r="F50" t="str">
        <f>VLOOKUP($A50,'MF FD DATA'!$A$2:$CC$161,F$1,FALSE)</f>
        <v>IND</v>
      </c>
      <c r="G50">
        <f>VLOOKUP($A50,'MF FD DATA'!$A$2:$CC$161,G$1,FALSE)</f>
        <v>1</v>
      </c>
      <c r="H50">
        <f>VLOOKUP($A50,'MF FD DATA'!$A$2:$CC$161,H$1,FALSE)</f>
        <v>0</v>
      </c>
      <c r="I50">
        <f>VLOOKUP($A50,'MF FD DATA'!$A$2:$CC$161,I$1,FALSE)</f>
        <v>0</v>
      </c>
      <c r="J50">
        <f>VLOOKUP($A50,'MF FD DATA'!$A$2:$CC$161,J$1,FALSE)</f>
        <v>0</v>
      </c>
      <c r="K50">
        <f>VLOOKUP($A50,'MF FD DATA'!$A$2:$CC$161,K$1,FALSE)</f>
        <v>0</v>
      </c>
      <c r="L50">
        <f>VLOOKUP($A50,'MF FD DATA'!$A$2:$CC$161,L$1,FALSE)</f>
        <v>0</v>
      </c>
      <c r="M50">
        <f>VLOOKUP($A50,'MF FD DATA'!$A$2:$CC$161,M$1,FALSE)</f>
        <v>1.7</v>
      </c>
      <c r="N50">
        <f>VLOOKUP($A50,'MF FD DATA'!$A$2:$CC$161,N$1,FALSE)</f>
        <v>2.1</v>
      </c>
      <c r="O50">
        <f>VLOOKUP($A50,'MF FD DATA'!$A$2:$CC$161,O$1,FALSE)</f>
        <v>1.9</v>
      </c>
      <c r="P50">
        <f>VLOOKUP($A50,'MF FD DATA'!$A$2:$CC$161,P$1,FALSE)</f>
        <v>1.5</v>
      </c>
      <c r="Q50">
        <f>VLOOKUP($A50,'MF FD DATA'!$A$2:$CC$161,Q$1,FALSE)</f>
        <v>2</v>
      </c>
      <c r="R50">
        <f>VLOOKUP($A50,'MF FD DATA'!$A$2:$CC$161,R$1,FALSE)</f>
        <v>1.75</v>
      </c>
      <c r="S50" t="str">
        <f>VLOOKUP($A50,'MF FD DATA'!$A$2:$CC$161,S$1,FALSE)</f>
        <v>O</v>
      </c>
      <c r="T50">
        <f>VLOOKUP($A50,'MF FD DATA'!$A$2:$CC$161,T$1,FALSE)</f>
        <v>0.57999999999999996</v>
      </c>
      <c r="U50">
        <f>VLOOKUP($A50,'MF FD DATA'!$A$2:$CC$161,U$1,FALSE)</f>
        <v>0.61</v>
      </c>
      <c r="V50">
        <f>VLOOKUP($A50,'MF FD DATA'!$A$2:$CC$161,V$1,FALSE)</f>
        <v>1</v>
      </c>
      <c r="W50">
        <f>VLOOKUP($A50,'MF FD DATA'!$A$2:$CC$161,W$1,FALSE)</f>
        <v>0</v>
      </c>
      <c r="X50">
        <f>VLOOKUP($A50,'MF FD DATA'!$A$2:$CC$161,X$1,FALSE)</f>
        <v>0</v>
      </c>
      <c r="Y50">
        <f>VLOOKUP($A50,'MF FD DATA'!$A$2:$CC$161,Y$1,FALSE)</f>
        <v>0</v>
      </c>
      <c r="Z50">
        <f>VLOOKUP($A50,'MF FD DATA'!$A$2:$CC$161,Z$1,FALSE)</f>
        <v>0</v>
      </c>
      <c r="AA50">
        <f>VLOOKUP($A50,'MF FD DATA'!$A$2:$CC$161,AA$1,FALSE)</f>
        <v>1</v>
      </c>
      <c r="AB50">
        <f>VLOOKUP($A50,'MF FD DATA'!$A$2:$CC$161,AB$1,FALSE)</f>
        <v>0</v>
      </c>
      <c r="AC50">
        <f>VLOOKUP($A50,'MF FD DATA'!$A$2:$CC$161,AC$1,FALSE)</f>
        <v>0</v>
      </c>
      <c r="AD50">
        <f>VLOOKUP($A50,'MF FD DATA'!$A$2:$CC$161,AD$1,FALSE)</f>
        <v>0</v>
      </c>
      <c r="AE50">
        <f>VLOOKUP($A50,'MF FD DATA'!$A$2:$CC$161,AE$1,FALSE)</f>
        <v>0</v>
      </c>
    </row>
    <row r="51" spans="1:31" x14ac:dyDescent="0.25">
      <c r="A51">
        <v>17</v>
      </c>
      <c r="B51" t="str">
        <f>VLOOKUP($A51,'MF FD DATA'!$A$2:$CC$161,B$1,FALSE)</f>
        <v>Pardosa_acorensis</v>
      </c>
      <c r="C51" t="str">
        <f>VLOOKUP($A51,'MF FD DATA'!$A$2:$CC$161,C$1,FALSE)</f>
        <v xml:space="preserve">Simon    </v>
      </c>
      <c r="D51" t="str">
        <f>VLOOKUP($A51,'MF FD DATA'!$A$2:$CC$161,D$1,FALSE)</f>
        <v>Lycosidae</v>
      </c>
      <c r="E51" t="str">
        <f>VLOOKUP($A51,'MF FD DATA'!$A$2:$CC$161,E$1,FALSE)</f>
        <v xml:space="preserve">E </v>
      </c>
      <c r="F51" t="str">
        <f>VLOOKUP($A51,'MF FD DATA'!$A$2:$CC$161,F$1,FALSE)</f>
        <v>IND</v>
      </c>
      <c r="G51">
        <f>VLOOKUP($A51,'MF FD DATA'!$A$2:$CC$161,G$1,FALSE)</f>
        <v>1</v>
      </c>
      <c r="H51">
        <f>VLOOKUP($A51,'MF FD DATA'!$A$2:$CC$161,H$1,FALSE)</f>
        <v>0</v>
      </c>
      <c r="I51">
        <f>VLOOKUP($A51,'MF FD DATA'!$A$2:$CC$161,I$1,FALSE)</f>
        <v>1</v>
      </c>
      <c r="J51">
        <f>VLOOKUP($A51,'MF FD DATA'!$A$2:$CC$161,J$1,FALSE)</f>
        <v>0</v>
      </c>
      <c r="K51">
        <f>VLOOKUP($A51,'MF FD DATA'!$A$2:$CC$161,K$1,FALSE)</f>
        <v>1</v>
      </c>
      <c r="L51">
        <f>VLOOKUP($A51,'MF FD DATA'!$A$2:$CC$161,L$1,FALSE)</f>
        <v>0</v>
      </c>
      <c r="M51">
        <f>VLOOKUP($A51,'MF FD DATA'!$A$2:$CC$161,M$1,FALSE)</f>
        <v>5.6</v>
      </c>
      <c r="N51">
        <f>VLOOKUP($A51,'MF FD DATA'!$A$2:$CC$161,N$1,FALSE)</f>
        <v>8.5</v>
      </c>
      <c r="O51">
        <f>VLOOKUP($A51,'MF FD DATA'!$A$2:$CC$161,O$1,FALSE)</f>
        <v>7.05</v>
      </c>
      <c r="P51">
        <f>VLOOKUP($A51,'MF FD DATA'!$A$2:$CC$161,P$1,FALSE)</f>
        <v>4.5999999999999996</v>
      </c>
      <c r="Q51">
        <f>VLOOKUP($A51,'MF FD DATA'!$A$2:$CC$161,Q$1,FALSE)</f>
        <v>6.4</v>
      </c>
      <c r="R51">
        <f>VLOOKUP($A51,'MF FD DATA'!$A$2:$CC$161,R$1,FALSE)</f>
        <v>5.5</v>
      </c>
      <c r="S51" t="str">
        <f>VLOOKUP($A51,'MF FD DATA'!$A$2:$CC$161,S$1,FALSE)</f>
        <v>O</v>
      </c>
      <c r="T51">
        <f>VLOOKUP($A51,'MF FD DATA'!$A$2:$CC$161,T$1,FALSE)</f>
        <v>0</v>
      </c>
      <c r="U51">
        <f>VLOOKUP($A51,'MF FD DATA'!$A$2:$CC$161,U$1,FALSE)</f>
        <v>1</v>
      </c>
      <c r="V51">
        <f>VLOOKUP($A51,'MF FD DATA'!$A$2:$CC$161,V$1,FALSE)</f>
        <v>0</v>
      </c>
      <c r="W51">
        <f>VLOOKUP($A51,'MF FD DATA'!$A$2:$CC$161,W$1,FALSE)</f>
        <v>0</v>
      </c>
      <c r="X51">
        <f>VLOOKUP($A51,'MF FD DATA'!$A$2:$CC$161,X$1,FALSE)</f>
        <v>1</v>
      </c>
      <c r="Y51">
        <f>VLOOKUP($A51,'MF FD DATA'!$A$2:$CC$161,Y$1,FALSE)</f>
        <v>0</v>
      </c>
      <c r="Z51">
        <f>VLOOKUP($A51,'MF FD DATA'!$A$2:$CC$161,Z$1,FALSE)</f>
        <v>0</v>
      </c>
      <c r="AA51">
        <f>VLOOKUP($A51,'MF FD DATA'!$A$2:$CC$161,AA$1,FALSE)</f>
        <v>0</v>
      </c>
      <c r="AB51">
        <f>VLOOKUP($A51,'MF FD DATA'!$A$2:$CC$161,AB$1,FALSE)</f>
        <v>0</v>
      </c>
      <c r="AC51">
        <f>VLOOKUP($A51,'MF FD DATA'!$A$2:$CC$161,AC$1,FALSE)</f>
        <v>0</v>
      </c>
      <c r="AD51">
        <f>VLOOKUP($A51,'MF FD DATA'!$A$2:$CC$161,AD$1,FALSE)</f>
        <v>1</v>
      </c>
      <c r="AE51">
        <f>VLOOKUP($A51,'MF FD DATA'!$A$2:$CC$161,AE$1,FALSE)</f>
        <v>0</v>
      </c>
    </row>
    <row r="52" spans="1:31" x14ac:dyDescent="0.25">
      <c r="A52">
        <v>20</v>
      </c>
      <c r="B52" t="str">
        <f>VLOOKUP($A52,'MF FD DATA'!$A$2:$CC$161,B$1,FALSE)</f>
        <v>Palliduphantes_schmitzi</v>
      </c>
      <c r="C52" t="str">
        <f>VLOOKUP($A52,'MF FD DATA'!$A$2:$CC$161,C$1,FALSE)</f>
        <v xml:space="preserve">(Kulczynski)    </v>
      </c>
      <c r="D52" t="str">
        <f>VLOOKUP($A52,'MF FD DATA'!$A$2:$CC$161,D$1,FALSE)</f>
        <v>Linyphiidae</v>
      </c>
      <c r="E52" t="str">
        <f>VLOOKUP($A52,'MF FD DATA'!$A$2:$CC$161,E$1,FALSE)</f>
        <v>N</v>
      </c>
      <c r="F52" t="str">
        <f>VLOOKUP($A52,'MF FD DATA'!$A$2:$CC$161,F$1,FALSE)</f>
        <v>IND</v>
      </c>
      <c r="G52">
        <f>VLOOKUP($A52,'MF FD DATA'!$A$2:$CC$161,G$1,FALSE)</f>
        <v>1</v>
      </c>
      <c r="H52">
        <f>VLOOKUP($A52,'MF FD DATA'!$A$2:$CC$161,H$1,FALSE)</f>
        <v>0</v>
      </c>
      <c r="I52">
        <f>VLOOKUP($A52,'MF FD DATA'!$A$2:$CC$161,I$1,FALSE)</f>
        <v>0</v>
      </c>
      <c r="J52">
        <f>VLOOKUP($A52,'MF FD DATA'!$A$2:$CC$161,J$1,FALSE)</f>
        <v>0</v>
      </c>
      <c r="K52">
        <f>VLOOKUP($A52,'MF FD DATA'!$A$2:$CC$161,K$1,FALSE)</f>
        <v>1</v>
      </c>
      <c r="L52">
        <f>VLOOKUP($A52,'MF FD DATA'!$A$2:$CC$161,L$1,FALSE)</f>
        <v>0</v>
      </c>
      <c r="M52">
        <f>VLOOKUP($A52,'MF FD DATA'!$A$2:$CC$161,M$1,FALSE)</f>
        <v>1.5</v>
      </c>
      <c r="N52">
        <f>VLOOKUP($A52,'MF FD DATA'!$A$2:$CC$161,N$1,FALSE)</f>
        <v>1.9</v>
      </c>
      <c r="O52">
        <f>VLOOKUP($A52,'MF FD DATA'!$A$2:$CC$161,O$1,FALSE)</f>
        <v>1.7</v>
      </c>
      <c r="P52">
        <f>VLOOKUP($A52,'MF FD DATA'!$A$2:$CC$161,P$1,FALSE)</f>
        <v>1.2</v>
      </c>
      <c r="Q52">
        <f>VLOOKUP($A52,'MF FD DATA'!$A$2:$CC$161,Q$1,FALSE)</f>
        <v>1.8</v>
      </c>
      <c r="R52">
        <f>VLOOKUP($A52,'MF FD DATA'!$A$2:$CC$161,R$1,FALSE)</f>
        <v>1.5</v>
      </c>
      <c r="S52" t="str">
        <f>VLOOKUP($A52,'MF FD DATA'!$A$2:$CC$161,S$1,FALSE)</f>
        <v>F</v>
      </c>
      <c r="T52">
        <f>VLOOKUP($A52,'MF FD DATA'!$A$2:$CC$161,T$1,FALSE)</f>
        <v>0.02</v>
      </c>
      <c r="U52">
        <f>VLOOKUP($A52,'MF FD DATA'!$A$2:$CC$161,U$1,FALSE)</f>
        <v>0.5</v>
      </c>
      <c r="V52">
        <f>VLOOKUP($A52,'MF FD DATA'!$A$2:$CC$161,V$1,FALSE)</f>
        <v>1</v>
      </c>
      <c r="W52">
        <f>VLOOKUP($A52,'MF FD DATA'!$A$2:$CC$161,W$1,FALSE)</f>
        <v>0</v>
      </c>
      <c r="X52">
        <f>VLOOKUP($A52,'MF FD DATA'!$A$2:$CC$161,X$1,FALSE)</f>
        <v>0</v>
      </c>
      <c r="Y52">
        <f>VLOOKUP($A52,'MF FD DATA'!$A$2:$CC$161,Y$1,FALSE)</f>
        <v>0</v>
      </c>
      <c r="Z52">
        <f>VLOOKUP($A52,'MF FD DATA'!$A$2:$CC$161,Z$1,FALSE)</f>
        <v>1</v>
      </c>
      <c r="AA52">
        <f>VLOOKUP($A52,'MF FD DATA'!$A$2:$CC$161,AA$1,FALSE)</f>
        <v>1</v>
      </c>
      <c r="AB52">
        <f>VLOOKUP($A52,'MF FD DATA'!$A$2:$CC$161,AB$1,FALSE)</f>
        <v>0</v>
      </c>
      <c r="AC52">
        <f>VLOOKUP($A52,'MF FD DATA'!$A$2:$CC$161,AC$1,FALSE)</f>
        <v>0</v>
      </c>
      <c r="AD52">
        <f>VLOOKUP($A52,'MF FD DATA'!$A$2:$CC$161,AD$1,FALSE)</f>
        <v>0</v>
      </c>
      <c r="AE52">
        <f>VLOOKUP($A52,'MF FD DATA'!$A$2:$CC$161,AE$1,FALSE)</f>
        <v>0</v>
      </c>
    </row>
    <row r="53" spans="1:31" x14ac:dyDescent="0.25">
      <c r="A53">
        <v>39</v>
      </c>
      <c r="B53" t="str">
        <f>VLOOKUP($A53,'MF FD DATA'!$A$2:$CC$161,B$1,FALSE)</f>
        <v>Pisaura_acoreensis</v>
      </c>
      <c r="C53" t="str">
        <f>VLOOKUP($A53,'MF FD DATA'!$A$2:$CC$161,C$1,FALSE)</f>
        <v xml:space="preserve">Wunderlich    </v>
      </c>
      <c r="D53" t="str">
        <f>VLOOKUP($A53,'MF FD DATA'!$A$2:$CC$161,D$1,FALSE)</f>
        <v>Pisauridae</v>
      </c>
      <c r="E53" t="str">
        <f>VLOOKUP($A53,'MF FD DATA'!$A$2:$CC$161,E$1,FALSE)</f>
        <v xml:space="preserve">E </v>
      </c>
      <c r="F53" t="str">
        <f>VLOOKUP($A53,'MF FD DATA'!$A$2:$CC$161,F$1,FALSE)</f>
        <v>IND</v>
      </c>
      <c r="G53">
        <f>VLOOKUP($A53,'MF FD DATA'!$A$2:$CC$161,G$1,FALSE)</f>
        <v>1</v>
      </c>
      <c r="H53">
        <f>VLOOKUP($A53,'MF FD DATA'!$A$2:$CC$161,H$1,FALSE)</f>
        <v>0</v>
      </c>
      <c r="I53">
        <f>VLOOKUP($A53,'MF FD DATA'!$A$2:$CC$161,I$1,FALSE)</f>
        <v>1</v>
      </c>
      <c r="J53">
        <f>VLOOKUP($A53,'MF FD DATA'!$A$2:$CC$161,J$1,FALSE)</f>
        <v>0</v>
      </c>
      <c r="K53">
        <f>VLOOKUP($A53,'MF FD DATA'!$A$2:$CC$161,K$1,FALSE)</f>
        <v>0</v>
      </c>
      <c r="L53">
        <f>VLOOKUP($A53,'MF FD DATA'!$A$2:$CC$161,L$1,FALSE)</f>
        <v>0</v>
      </c>
      <c r="M53">
        <f>VLOOKUP($A53,'MF FD DATA'!$A$2:$CC$161,M$1,FALSE)</f>
        <v>7.3</v>
      </c>
      <c r="N53">
        <f>VLOOKUP($A53,'MF FD DATA'!$A$2:$CC$161,N$1,FALSE)</f>
        <v>12.1</v>
      </c>
      <c r="O53">
        <f>VLOOKUP($A53,'MF FD DATA'!$A$2:$CC$161,O$1,FALSE)</f>
        <v>9.6999999999999993</v>
      </c>
      <c r="P53">
        <f>VLOOKUP($A53,'MF FD DATA'!$A$2:$CC$161,P$1,FALSE)</f>
        <v>8.5</v>
      </c>
      <c r="Q53">
        <f>VLOOKUP($A53,'MF FD DATA'!$A$2:$CC$161,Q$1,FALSE)</f>
        <v>10.3</v>
      </c>
      <c r="R53">
        <f>VLOOKUP($A53,'MF FD DATA'!$A$2:$CC$161,R$1,FALSE)</f>
        <v>9.4</v>
      </c>
      <c r="S53" t="str">
        <f>VLOOKUP($A53,'MF FD DATA'!$A$2:$CC$161,S$1,FALSE)</f>
        <v>R</v>
      </c>
      <c r="T53">
        <f>VLOOKUP($A53,'MF FD DATA'!$A$2:$CC$161,T$1,FALSE)</f>
        <v>0.25</v>
      </c>
      <c r="U53">
        <f>VLOOKUP($A53,'MF FD DATA'!$A$2:$CC$161,U$1,FALSE)</f>
        <v>1</v>
      </c>
      <c r="V53">
        <f>VLOOKUP($A53,'MF FD DATA'!$A$2:$CC$161,V$1,FALSE)</f>
        <v>0</v>
      </c>
      <c r="W53">
        <f>VLOOKUP($A53,'MF FD DATA'!$A$2:$CC$161,W$1,FALSE)</f>
        <v>0</v>
      </c>
      <c r="X53">
        <f>VLOOKUP($A53,'MF FD DATA'!$A$2:$CC$161,X$1,FALSE)</f>
        <v>1</v>
      </c>
      <c r="Y53">
        <f>VLOOKUP($A53,'MF FD DATA'!$A$2:$CC$161,Y$1,FALSE)</f>
        <v>0</v>
      </c>
      <c r="Z53">
        <f>VLOOKUP($A53,'MF FD DATA'!$A$2:$CC$161,Z$1,FALSE)</f>
        <v>0</v>
      </c>
      <c r="AA53">
        <f>VLOOKUP($A53,'MF FD DATA'!$A$2:$CC$161,AA$1,FALSE)</f>
        <v>0</v>
      </c>
      <c r="AB53">
        <f>VLOOKUP($A53,'MF FD DATA'!$A$2:$CC$161,AB$1,FALSE)</f>
        <v>0</v>
      </c>
      <c r="AC53">
        <f>VLOOKUP($A53,'MF FD DATA'!$A$2:$CC$161,AC$1,FALSE)</f>
        <v>0</v>
      </c>
      <c r="AD53">
        <f>VLOOKUP($A53,'MF FD DATA'!$A$2:$CC$161,AD$1,FALSE)</f>
        <v>1</v>
      </c>
      <c r="AE53">
        <f>VLOOKUP($A53,'MF FD DATA'!$A$2:$CC$161,AE$1,FALSE)</f>
        <v>0</v>
      </c>
    </row>
    <row r="54" spans="1:31" x14ac:dyDescent="0.25">
      <c r="A54">
        <v>50</v>
      </c>
      <c r="B54" t="str">
        <f>VLOOKUP($A54,'MF FD DATA'!$A$2:$CC$161,B$1,FALSE)</f>
        <v>Canariphantes_acoreensis</v>
      </c>
      <c r="C54" t="str">
        <f>VLOOKUP($A54,'MF FD DATA'!$A$2:$CC$161,C$1,FALSE)</f>
        <v xml:space="preserve">(Wunderlich)    </v>
      </c>
      <c r="D54" t="str">
        <f>VLOOKUP($A54,'MF FD DATA'!$A$2:$CC$161,D$1,FALSE)</f>
        <v>Linyphiidae</v>
      </c>
      <c r="E54" t="str">
        <f>VLOOKUP($A54,'MF FD DATA'!$A$2:$CC$161,E$1,FALSE)</f>
        <v xml:space="preserve">E </v>
      </c>
      <c r="F54" t="str">
        <f>VLOOKUP($A54,'MF FD DATA'!$A$2:$CC$161,F$1,FALSE)</f>
        <v>IND</v>
      </c>
      <c r="G54">
        <f>VLOOKUP($A54,'MF FD DATA'!$A$2:$CC$161,G$1,FALSE)</f>
        <v>1</v>
      </c>
      <c r="H54">
        <f>VLOOKUP($A54,'MF FD DATA'!$A$2:$CC$161,H$1,FALSE)</f>
        <v>0</v>
      </c>
      <c r="I54">
        <f>VLOOKUP($A54,'MF FD DATA'!$A$2:$CC$161,I$1,FALSE)</f>
        <v>0</v>
      </c>
      <c r="J54">
        <f>VLOOKUP($A54,'MF FD DATA'!$A$2:$CC$161,J$1,FALSE)</f>
        <v>0</v>
      </c>
      <c r="K54">
        <f>VLOOKUP($A54,'MF FD DATA'!$A$2:$CC$161,K$1,FALSE)</f>
        <v>1</v>
      </c>
      <c r="L54">
        <f>VLOOKUP($A54,'MF FD DATA'!$A$2:$CC$161,L$1,FALSE)</f>
        <v>0</v>
      </c>
      <c r="M54">
        <f>VLOOKUP($A54,'MF FD DATA'!$A$2:$CC$161,M$1,FALSE)</f>
        <v>2.5</v>
      </c>
      <c r="N54">
        <f>VLOOKUP($A54,'MF FD DATA'!$A$2:$CC$161,N$1,FALSE)</f>
        <v>3.6</v>
      </c>
      <c r="O54">
        <f>VLOOKUP($A54,'MF FD DATA'!$A$2:$CC$161,O$1,FALSE)</f>
        <v>3.05</v>
      </c>
      <c r="P54">
        <f>VLOOKUP($A54,'MF FD DATA'!$A$2:$CC$161,P$1,FALSE)</f>
        <v>1.7</v>
      </c>
      <c r="Q54">
        <f>VLOOKUP($A54,'MF FD DATA'!$A$2:$CC$161,Q$1,FALSE)</f>
        <v>2.4</v>
      </c>
      <c r="R54">
        <f>VLOOKUP($A54,'MF FD DATA'!$A$2:$CC$161,R$1,FALSE)</f>
        <v>2.0499999999999998</v>
      </c>
      <c r="S54" t="str">
        <f>VLOOKUP($A54,'MF FD DATA'!$A$2:$CC$161,S$1,FALSE)</f>
        <v>F</v>
      </c>
      <c r="T54">
        <f>VLOOKUP($A54,'MF FD DATA'!$A$2:$CC$161,T$1,FALSE)</f>
        <v>0.15</v>
      </c>
      <c r="U54">
        <f>VLOOKUP($A54,'MF FD DATA'!$A$2:$CC$161,U$1,FALSE)</f>
        <v>1</v>
      </c>
      <c r="V54">
        <f>VLOOKUP($A54,'MF FD DATA'!$A$2:$CC$161,V$1,FALSE)</f>
        <v>1</v>
      </c>
      <c r="W54">
        <f>VLOOKUP($A54,'MF FD DATA'!$A$2:$CC$161,W$1,FALSE)</f>
        <v>0</v>
      </c>
      <c r="X54">
        <f>VLOOKUP($A54,'MF FD DATA'!$A$2:$CC$161,X$1,FALSE)</f>
        <v>0</v>
      </c>
      <c r="Y54">
        <f>VLOOKUP($A54,'MF FD DATA'!$A$2:$CC$161,Y$1,FALSE)</f>
        <v>0</v>
      </c>
      <c r="Z54">
        <f>VLOOKUP($A54,'MF FD DATA'!$A$2:$CC$161,Z$1,FALSE)</f>
        <v>1</v>
      </c>
      <c r="AA54">
        <f>VLOOKUP($A54,'MF FD DATA'!$A$2:$CC$161,AA$1,FALSE)</f>
        <v>1</v>
      </c>
      <c r="AB54">
        <f>VLOOKUP($A54,'MF FD DATA'!$A$2:$CC$161,AB$1,FALSE)</f>
        <v>0</v>
      </c>
      <c r="AC54">
        <f>VLOOKUP($A54,'MF FD DATA'!$A$2:$CC$161,AC$1,FALSE)</f>
        <v>0</v>
      </c>
      <c r="AD54">
        <f>VLOOKUP($A54,'MF FD DATA'!$A$2:$CC$161,AD$1,FALSE)</f>
        <v>0</v>
      </c>
      <c r="AE54">
        <f>VLOOKUP($A54,'MF FD DATA'!$A$2:$CC$161,AE$1,FALSE)</f>
        <v>0</v>
      </c>
    </row>
    <row r="55" spans="1:31" x14ac:dyDescent="0.25">
      <c r="A55">
        <v>117</v>
      </c>
      <c r="B55" t="str">
        <f>VLOOKUP($A55,'MF FD DATA'!$A$2:$CC$161,B$1,FALSE)</f>
        <v>Lathys_dentichelis</v>
      </c>
      <c r="C55" t="str">
        <f>VLOOKUP($A55,'MF FD DATA'!$A$2:$CC$161,C$1,FALSE)</f>
        <v xml:space="preserve">(Simon)    </v>
      </c>
      <c r="D55" t="str">
        <f>VLOOKUP($A55,'MF FD DATA'!$A$2:$CC$161,D$1,FALSE)</f>
        <v>Dictynidae</v>
      </c>
      <c r="E55" t="str">
        <f>VLOOKUP($A55,'MF FD DATA'!$A$2:$CC$161,E$1,FALSE)</f>
        <v>N</v>
      </c>
      <c r="F55" t="str">
        <f>VLOOKUP($A55,'MF FD DATA'!$A$2:$CC$161,F$1,FALSE)</f>
        <v>IND</v>
      </c>
      <c r="G55">
        <f>VLOOKUP($A55,'MF FD DATA'!$A$2:$CC$161,G$1,FALSE)</f>
        <v>0</v>
      </c>
      <c r="H55">
        <f>VLOOKUP($A55,'MF FD DATA'!$A$2:$CC$161,H$1,FALSE)</f>
        <v>0</v>
      </c>
      <c r="I55">
        <f>VLOOKUP($A55,'MF FD DATA'!$A$2:$CC$161,I$1,FALSE)</f>
        <v>1</v>
      </c>
      <c r="J55">
        <f>VLOOKUP($A55,'MF FD DATA'!$A$2:$CC$161,J$1,FALSE)</f>
        <v>1</v>
      </c>
      <c r="K55">
        <f>VLOOKUP($A55,'MF FD DATA'!$A$2:$CC$161,K$1,FALSE)</f>
        <v>0</v>
      </c>
      <c r="L55">
        <f>VLOOKUP($A55,'MF FD DATA'!$A$2:$CC$161,L$1,FALSE)</f>
        <v>0</v>
      </c>
      <c r="M55">
        <f>VLOOKUP($A55,'MF FD DATA'!$A$2:$CC$161,M$1,FALSE)</f>
        <v>1.6</v>
      </c>
      <c r="N55">
        <f>VLOOKUP($A55,'MF FD DATA'!$A$2:$CC$161,N$1,FALSE)</f>
        <v>2.5</v>
      </c>
      <c r="O55">
        <f>VLOOKUP($A55,'MF FD DATA'!$A$2:$CC$161,O$1,FALSE)</f>
        <v>2.0499999999999998</v>
      </c>
      <c r="P55">
        <f>VLOOKUP($A55,'MF FD DATA'!$A$2:$CC$161,P$1,FALSE)</f>
        <v>1.9</v>
      </c>
      <c r="Q55">
        <f>VLOOKUP($A55,'MF FD DATA'!$A$2:$CC$161,Q$1,FALSE)</f>
        <v>3.3</v>
      </c>
      <c r="R55">
        <f>VLOOKUP($A55,'MF FD DATA'!$A$2:$CC$161,R$1,FALSE)</f>
        <v>2.5999999999999996</v>
      </c>
      <c r="S55" t="str">
        <f>VLOOKUP($A55,'MF FD DATA'!$A$2:$CC$161,S$1,FALSE)</f>
        <v>R</v>
      </c>
      <c r="T55">
        <f>VLOOKUP($A55,'MF FD DATA'!$A$2:$CC$161,T$1,FALSE)</f>
        <v>0.94</v>
      </c>
      <c r="U55">
        <f>VLOOKUP($A55,'MF FD DATA'!$A$2:$CC$161,U$1,FALSE)</f>
        <v>0.53</v>
      </c>
      <c r="V55">
        <f>VLOOKUP($A55,'MF FD DATA'!$A$2:$CC$161,V$1,FALSE)</f>
        <v>0</v>
      </c>
      <c r="W55">
        <f>VLOOKUP($A55,'MF FD DATA'!$A$2:$CC$161,W$1,FALSE)</f>
        <v>0</v>
      </c>
      <c r="X55">
        <f>VLOOKUP($A55,'MF FD DATA'!$A$2:$CC$161,X$1,FALSE)</f>
        <v>1</v>
      </c>
      <c r="Y55">
        <f>VLOOKUP($A55,'MF FD DATA'!$A$2:$CC$161,Y$1,FALSE)</f>
        <v>0</v>
      </c>
      <c r="Z55">
        <f>VLOOKUP($A55,'MF FD DATA'!$A$2:$CC$161,Z$1,FALSE)</f>
        <v>0</v>
      </c>
      <c r="AA55">
        <f>VLOOKUP($A55,'MF FD DATA'!$A$2:$CC$161,AA$1,FALSE)</f>
        <v>0</v>
      </c>
      <c r="AB55">
        <f>VLOOKUP($A55,'MF FD DATA'!$A$2:$CC$161,AB$1,FALSE)</f>
        <v>0</v>
      </c>
      <c r="AC55">
        <f>VLOOKUP($A55,'MF FD DATA'!$A$2:$CC$161,AC$1,FALSE)</f>
        <v>0</v>
      </c>
      <c r="AD55">
        <f>VLOOKUP($A55,'MF FD DATA'!$A$2:$CC$161,AD$1,FALSE)</f>
        <v>1</v>
      </c>
      <c r="AE55">
        <f>VLOOKUP($A55,'MF FD DATA'!$A$2:$CC$161,AE$1,FALSE)</f>
        <v>0</v>
      </c>
    </row>
    <row r="56" spans="1:31" x14ac:dyDescent="0.25">
      <c r="A56">
        <v>134</v>
      </c>
      <c r="B56" t="str">
        <f>VLOOKUP($A56,'MF FD DATA'!$A$2:$CC$161,B$1,FALSE)</f>
        <v>Gibbaranea_occidentalis</v>
      </c>
      <c r="C56" t="str">
        <f>VLOOKUP($A56,'MF FD DATA'!$A$2:$CC$161,C$1,FALSE)</f>
        <v xml:space="preserve">Wunderlich    </v>
      </c>
      <c r="D56" t="str">
        <f>VLOOKUP($A56,'MF FD DATA'!$A$2:$CC$161,D$1,FALSE)</f>
        <v>Araneidae</v>
      </c>
      <c r="E56" t="str">
        <f>VLOOKUP($A56,'MF FD DATA'!$A$2:$CC$161,E$1,FALSE)</f>
        <v xml:space="preserve">E </v>
      </c>
      <c r="F56" t="str">
        <f>VLOOKUP($A56,'MF FD DATA'!$A$2:$CC$161,F$1,FALSE)</f>
        <v>IND</v>
      </c>
      <c r="G56">
        <f>VLOOKUP($A56,'MF FD DATA'!$A$2:$CC$161,G$1,FALSE)</f>
        <v>1</v>
      </c>
      <c r="H56">
        <f>VLOOKUP($A56,'MF FD DATA'!$A$2:$CC$161,H$1,FALSE)</f>
        <v>0</v>
      </c>
      <c r="I56">
        <f>VLOOKUP($A56,'MF FD DATA'!$A$2:$CC$161,I$1,FALSE)</f>
        <v>0</v>
      </c>
      <c r="J56">
        <f>VLOOKUP($A56,'MF FD DATA'!$A$2:$CC$161,J$1,FALSE)</f>
        <v>0</v>
      </c>
      <c r="K56">
        <f>VLOOKUP($A56,'MF FD DATA'!$A$2:$CC$161,K$1,FALSE)</f>
        <v>0</v>
      </c>
      <c r="L56">
        <f>VLOOKUP($A56,'MF FD DATA'!$A$2:$CC$161,L$1,FALSE)</f>
        <v>0</v>
      </c>
      <c r="M56">
        <f>VLOOKUP($A56,'MF FD DATA'!$A$2:$CC$161,M$1,FALSE)</f>
        <v>5.3</v>
      </c>
      <c r="N56">
        <f>VLOOKUP($A56,'MF FD DATA'!$A$2:$CC$161,N$1,FALSE)</f>
        <v>8.5</v>
      </c>
      <c r="O56">
        <f>VLOOKUP($A56,'MF FD DATA'!$A$2:$CC$161,O$1,FALSE)</f>
        <v>6.9</v>
      </c>
      <c r="P56">
        <f>VLOOKUP($A56,'MF FD DATA'!$A$2:$CC$161,P$1,FALSE)</f>
        <v>3.2</v>
      </c>
      <c r="Q56">
        <f>VLOOKUP($A56,'MF FD DATA'!$A$2:$CC$161,Q$1,FALSE)</f>
        <v>5.5</v>
      </c>
      <c r="R56">
        <f>VLOOKUP($A56,'MF FD DATA'!$A$2:$CC$161,R$1,FALSE)</f>
        <v>4.3499999999999996</v>
      </c>
      <c r="S56" t="str">
        <f>VLOOKUP($A56,'MF FD DATA'!$A$2:$CC$161,S$1,FALSE)</f>
        <v>F</v>
      </c>
      <c r="T56">
        <f>VLOOKUP($A56,'MF FD DATA'!$A$2:$CC$161,T$1,FALSE)</f>
        <v>0.72</v>
      </c>
      <c r="U56">
        <f>VLOOKUP($A56,'MF FD DATA'!$A$2:$CC$161,U$1,FALSE)</f>
        <v>0.75</v>
      </c>
      <c r="V56">
        <f>VLOOKUP($A56,'MF FD DATA'!$A$2:$CC$161,V$1,FALSE)</f>
        <v>1</v>
      </c>
      <c r="W56">
        <f>VLOOKUP($A56,'MF FD DATA'!$A$2:$CC$161,W$1,FALSE)</f>
        <v>0</v>
      </c>
      <c r="X56">
        <f>VLOOKUP($A56,'MF FD DATA'!$A$2:$CC$161,X$1,FALSE)</f>
        <v>0</v>
      </c>
      <c r="Y56">
        <f>VLOOKUP($A56,'MF FD DATA'!$A$2:$CC$161,Y$1,FALSE)</f>
        <v>0</v>
      </c>
      <c r="Z56">
        <f>VLOOKUP($A56,'MF FD DATA'!$A$2:$CC$161,Z$1,FALSE)</f>
        <v>0</v>
      </c>
      <c r="AA56">
        <f>VLOOKUP($A56,'MF FD DATA'!$A$2:$CC$161,AA$1,FALSE)</f>
        <v>0</v>
      </c>
      <c r="AB56">
        <f>VLOOKUP($A56,'MF FD DATA'!$A$2:$CC$161,AB$1,FALSE)</f>
        <v>1</v>
      </c>
      <c r="AC56">
        <f>VLOOKUP($A56,'MF FD DATA'!$A$2:$CC$161,AC$1,FALSE)</f>
        <v>0</v>
      </c>
      <c r="AD56">
        <f>VLOOKUP($A56,'MF FD DATA'!$A$2:$CC$161,AD$1,FALSE)</f>
        <v>0</v>
      </c>
      <c r="AE56">
        <f>VLOOKUP($A56,'MF FD DATA'!$A$2:$CC$161,AE$1,FALSE)</f>
        <v>0</v>
      </c>
    </row>
    <row r="57" spans="1:31" x14ac:dyDescent="0.25">
      <c r="A57">
        <v>179</v>
      </c>
      <c r="B57" t="str">
        <f>VLOOKUP($A57,'MF FD DATA'!$A$2:$CC$161,B$1,FALSE)</f>
        <v>Sancus_acoreensis</v>
      </c>
      <c r="C57" t="str">
        <f>VLOOKUP($A57,'MF FD DATA'!$A$2:$CC$161,C$1,FALSE)</f>
        <v xml:space="preserve">(Wunderlich)    </v>
      </c>
      <c r="D57" t="str">
        <f>VLOOKUP($A57,'MF FD DATA'!$A$2:$CC$161,D$1,FALSE)</f>
        <v>Tetragnathidae</v>
      </c>
      <c r="E57" t="str">
        <f>VLOOKUP($A57,'MF FD DATA'!$A$2:$CC$161,E$1,FALSE)</f>
        <v xml:space="preserve">E </v>
      </c>
      <c r="F57" t="str">
        <f>VLOOKUP($A57,'MF FD DATA'!$A$2:$CC$161,F$1,FALSE)</f>
        <v>IND</v>
      </c>
      <c r="G57">
        <f>VLOOKUP($A57,'MF FD DATA'!$A$2:$CC$161,G$1,FALSE)</f>
        <v>1</v>
      </c>
      <c r="H57">
        <f>VLOOKUP($A57,'MF FD DATA'!$A$2:$CC$161,H$1,FALSE)</f>
        <v>0</v>
      </c>
      <c r="I57">
        <f>VLOOKUP($A57,'MF FD DATA'!$A$2:$CC$161,I$1,FALSE)</f>
        <v>0</v>
      </c>
      <c r="J57">
        <f>VLOOKUP($A57,'MF FD DATA'!$A$2:$CC$161,J$1,FALSE)</f>
        <v>0</v>
      </c>
      <c r="K57">
        <f>VLOOKUP($A57,'MF FD DATA'!$A$2:$CC$161,K$1,FALSE)</f>
        <v>0</v>
      </c>
      <c r="L57">
        <f>VLOOKUP($A57,'MF FD DATA'!$A$2:$CC$161,L$1,FALSE)</f>
        <v>0</v>
      </c>
      <c r="M57">
        <f>VLOOKUP($A57,'MF FD DATA'!$A$2:$CC$161,M$1,FALSE)</f>
        <v>3.4</v>
      </c>
      <c r="N57">
        <f>VLOOKUP($A57,'MF FD DATA'!$A$2:$CC$161,N$1,FALSE)</f>
        <v>4.3</v>
      </c>
      <c r="O57">
        <f>VLOOKUP($A57,'MF FD DATA'!$A$2:$CC$161,O$1,FALSE)</f>
        <v>3.8499999999999996</v>
      </c>
      <c r="P57">
        <f>VLOOKUP($A57,'MF FD DATA'!$A$2:$CC$161,P$1,FALSE)</f>
        <v>2.5</v>
      </c>
      <c r="Q57">
        <f>VLOOKUP($A57,'MF FD DATA'!$A$2:$CC$161,Q$1,FALSE)</f>
        <v>3.2</v>
      </c>
      <c r="R57">
        <f>VLOOKUP($A57,'MF FD DATA'!$A$2:$CC$161,R$1,FALSE)</f>
        <v>2.85</v>
      </c>
      <c r="S57" t="str">
        <f>VLOOKUP($A57,'MF FD DATA'!$A$2:$CC$161,S$1,FALSE)</f>
        <v>O</v>
      </c>
      <c r="T57">
        <f>VLOOKUP($A57,'MF FD DATA'!$A$2:$CC$161,T$1,FALSE)</f>
        <v>0.66</v>
      </c>
      <c r="U57">
        <f>VLOOKUP($A57,'MF FD DATA'!$A$2:$CC$161,U$1,FALSE)</f>
        <v>0.66</v>
      </c>
      <c r="V57">
        <f>VLOOKUP($A57,'MF FD DATA'!$A$2:$CC$161,V$1,FALSE)</f>
        <v>1</v>
      </c>
      <c r="W57">
        <f>VLOOKUP($A57,'MF FD DATA'!$A$2:$CC$161,W$1,FALSE)</f>
        <v>0</v>
      </c>
      <c r="X57">
        <f>VLOOKUP($A57,'MF FD DATA'!$A$2:$CC$161,X$1,FALSE)</f>
        <v>0</v>
      </c>
      <c r="Y57">
        <f>VLOOKUP($A57,'MF FD DATA'!$A$2:$CC$161,Y$1,FALSE)</f>
        <v>0</v>
      </c>
      <c r="Z57">
        <f>VLOOKUP($A57,'MF FD DATA'!$A$2:$CC$161,Z$1,FALSE)</f>
        <v>0</v>
      </c>
      <c r="AA57">
        <f>VLOOKUP($A57,'MF FD DATA'!$A$2:$CC$161,AA$1,FALSE)</f>
        <v>0</v>
      </c>
      <c r="AB57">
        <f>VLOOKUP($A57,'MF FD DATA'!$A$2:$CC$161,AB$1,FALSE)</f>
        <v>1</v>
      </c>
      <c r="AC57">
        <f>VLOOKUP($A57,'MF FD DATA'!$A$2:$CC$161,AC$1,FALSE)</f>
        <v>0</v>
      </c>
      <c r="AD57">
        <f>VLOOKUP($A57,'MF FD DATA'!$A$2:$CC$161,AD$1,FALSE)</f>
        <v>0</v>
      </c>
      <c r="AE57">
        <f>VLOOKUP($A57,'MF FD DATA'!$A$2:$CC$161,AE$1,FALSE)</f>
        <v>0</v>
      </c>
    </row>
    <row r="58" spans="1:31" x14ac:dyDescent="0.25">
      <c r="A58">
        <v>181</v>
      </c>
      <c r="B58" t="str">
        <f>VLOOKUP($A58,'MF FD DATA'!$A$2:$CC$161,B$1,FALSE)</f>
        <v>Savigniorrhipis_acoreensis</v>
      </c>
      <c r="C58" t="str">
        <f>VLOOKUP($A58,'MF FD DATA'!$A$2:$CC$161,C$1,FALSE)</f>
        <v xml:space="preserve">Wunderlich    </v>
      </c>
      <c r="D58" t="str">
        <f>VLOOKUP($A58,'MF FD DATA'!$A$2:$CC$161,D$1,FALSE)</f>
        <v>Linyphiidae</v>
      </c>
      <c r="E58" t="str">
        <f>VLOOKUP($A58,'MF FD DATA'!$A$2:$CC$161,E$1,FALSE)</f>
        <v xml:space="preserve">E </v>
      </c>
      <c r="F58" t="str">
        <f>VLOOKUP($A58,'MF FD DATA'!$A$2:$CC$161,F$1,FALSE)</f>
        <v>IND</v>
      </c>
      <c r="G58">
        <f>VLOOKUP($A58,'MF FD DATA'!$A$2:$CC$161,G$1,FALSE)</f>
        <v>1</v>
      </c>
      <c r="H58">
        <f>VLOOKUP($A58,'MF FD DATA'!$A$2:$CC$161,H$1,FALSE)</f>
        <v>0</v>
      </c>
      <c r="I58">
        <f>VLOOKUP($A58,'MF FD DATA'!$A$2:$CC$161,I$1,FALSE)</f>
        <v>0</v>
      </c>
      <c r="J58">
        <f>VLOOKUP($A58,'MF FD DATA'!$A$2:$CC$161,J$1,FALSE)</f>
        <v>0</v>
      </c>
      <c r="K58">
        <f>VLOOKUP($A58,'MF FD DATA'!$A$2:$CC$161,K$1,FALSE)</f>
        <v>1</v>
      </c>
      <c r="L58">
        <f>VLOOKUP($A58,'MF FD DATA'!$A$2:$CC$161,L$1,FALSE)</f>
        <v>0</v>
      </c>
      <c r="M58">
        <f>VLOOKUP($A58,'MF FD DATA'!$A$2:$CC$161,M$1,FALSE)</f>
        <v>1.6</v>
      </c>
      <c r="N58">
        <f>VLOOKUP($A58,'MF FD DATA'!$A$2:$CC$161,N$1,FALSE)</f>
        <v>2</v>
      </c>
      <c r="O58">
        <f>VLOOKUP($A58,'MF FD DATA'!$A$2:$CC$161,O$1,FALSE)</f>
        <v>1.8</v>
      </c>
      <c r="P58">
        <f>VLOOKUP($A58,'MF FD DATA'!$A$2:$CC$161,P$1,FALSE)</f>
        <v>1.5</v>
      </c>
      <c r="Q58">
        <f>VLOOKUP($A58,'MF FD DATA'!$A$2:$CC$161,Q$1,FALSE)</f>
        <v>1.75</v>
      </c>
      <c r="R58">
        <f>VLOOKUP($A58,'MF FD DATA'!$A$2:$CC$161,R$1,FALSE)</f>
        <v>1.625</v>
      </c>
      <c r="S58" t="str">
        <f>VLOOKUP($A58,'MF FD DATA'!$A$2:$CC$161,S$1,FALSE)</f>
        <v>F</v>
      </c>
      <c r="T58">
        <f>VLOOKUP($A58,'MF FD DATA'!$A$2:$CC$161,T$1,FALSE)</f>
        <v>0.96</v>
      </c>
      <c r="U58">
        <f>VLOOKUP($A58,'MF FD DATA'!$A$2:$CC$161,U$1,FALSE)</f>
        <v>0.56999999999999995</v>
      </c>
      <c r="V58">
        <f>VLOOKUP($A58,'MF FD DATA'!$A$2:$CC$161,V$1,FALSE)</f>
        <v>0</v>
      </c>
      <c r="W58">
        <f>VLOOKUP($A58,'MF FD DATA'!$A$2:$CC$161,W$1,FALSE)</f>
        <v>0</v>
      </c>
      <c r="X58">
        <f>VLOOKUP($A58,'MF FD DATA'!$A$2:$CC$161,X$1,FALSE)</f>
        <v>1</v>
      </c>
      <c r="Y58">
        <f>VLOOKUP($A58,'MF FD DATA'!$A$2:$CC$161,Y$1,FALSE)</f>
        <v>0</v>
      </c>
      <c r="Z58">
        <f>VLOOKUP($A58,'MF FD DATA'!$A$2:$CC$161,Z$1,FALSE)</f>
        <v>0</v>
      </c>
      <c r="AA58">
        <f>VLOOKUP($A58,'MF FD DATA'!$A$2:$CC$161,AA$1,FALSE)</f>
        <v>0</v>
      </c>
      <c r="AB58">
        <f>VLOOKUP($A58,'MF FD DATA'!$A$2:$CC$161,AB$1,FALSE)</f>
        <v>0</v>
      </c>
      <c r="AC58">
        <f>VLOOKUP($A58,'MF FD DATA'!$A$2:$CC$161,AC$1,FALSE)</f>
        <v>0</v>
      </c>
      <c r="AD58">
        <f>VLOOKUP($A58,'MF FD DATA'!$A$2:$CC$161,AD$1,FALSE)</f>
        <v>1</v>
      </c>
      <c r="AE58">
        <f>VLOOKUP($A58,'MF FD DATA'!$A$2:$CC$161,AE$1,FALSE)</f>
        <v>0</v>
      </c>
    </row>
    <row r="59" spans="1:31" x14ac:dyDescent="0.25">
      <c r="A59">
        <v>198</v>
      </c>
      <c r="B59" t="str">
        <f>VLOOKUP($A59,'MF FD DATA'!$A$2:$CC$161,B$1,FALSE)</f>
        <v>Macaroeris_cata</v>
      </c>
      <c r="C59" t="str">
        <f>VLOOKUP($A59,'MF FD DATA'!$A$2:$CC$161,C$1,FALSE)</f>
        <v xml:space="preserve">(Blackwall)    </v>
      </c>
      <c r="D59" t="str">
        <f>VLOOKUP($A59,'MF FD DATA'!$A$2:$CC$161,D$1,FALSE)</f>
        <v>Salticidae</v>
      </c>
      <c r="E59" t="str">
        <f>VLOOKUP($A59,'MF FD DATA'!$A$2:$CC$161,E$1,FALSE)</f>
        <v>N</v>
      </c>
      <c r="F59" t="str">
        <f>VLOOKUP($A59,'MF FD DATA'!$A$2:$CC$161,F$1,FALSE)</f>
        <v>IND</v>
      </c>
      <c r="G59">
        <f>VLOOKUP($A59,'MF FD DATA'!$A$2:$CC$161,G$1,FALSE)</f>
        <v>1</v>
      </c>
      <c r="H59">
        <f>VLOOKUP($A59,'MF FD DATA'!$A$2:$CC$161,H$1,FALSE)</f>
        <v>0</v>
      </c>
      <c r="I59">
        <f>VLOOKUP($A59,'MF FD DATA'!$A$2:$CC$161,I$1,FALSE)</f>
        <v>1</v>
      </c>
      <c r="J59">
        <f>VLOOKUP($A59,'MF FD DATA'!$A$2:$CC$161,J$1,FALSE)</f>
        <v>0</v>
      </c>
      <c r="K59">
        <f>VLOOKUP($A59,'MF FD DATA'!$A$2:$CC$161,K$1,FALSE)</f>
        <v>0</v>
      </c>
      <c r="L59">
        <f>VLOOKUP($A59,'MF FD DATA'!$A$2:$CC$161,L$1,FALSE)</f>
        <v>0</v>
      </c>
      <c r="M59">
        <f>VLOOKUP($A59,'MF FD DATA'!$A$2:$CC$161,M$1,FALSE)</f>
        <v>4.4000000000000004</v>
      </c>
      <c r="N59">
        <f>VLOOKUP($A59,'MF FD DATA'!$A$2:$CC$161,N$1,FALSE)</f>
        <v>6</v>
      </c>
      <c r="O59">
        <f>VLOOKUP($A59,'MF FD DATA'!$A$2:$CC$161,O$1,FALSE)</f>
        <v>5.2</v>
      </c>
      <c r="P59">
        <f>VLOOKUP($A59,'MF FD DATA'!$A$2:$CC$161,P$1,FALSE)</f>
        <v>3.5</v>
      </c>
      <c r="Q59">
        <f>VLOOKUP($A59,'MF FD DATA'!$A$2:$CC$161,Q$1,FALSE)</f>
        <v>5.4</v>
      </c>
      <c r="R59">
        <f>VLOOKUP($A59,'MF FD DATA'!$A$2:$CC$161,R$1,FALSE)</f>
        <v>4.45</v>
      </c>
      <c r="S59" t="str">
        <f>VLOOKUP($A59,'MF FD DATA'!$A$2:$CC$161,S$1,FALSE)</f>
        <v>O</v>
      </c>
      <c r="T59">
        <f>VLOOKUP($A59,'MF FD DATA'!$A$2:$CC$161,T$1,FALSE)</f>
        <v>0.86</v>
      </c>
      <c r="U59">
        <f>VLOOKUP($A59,'MF FD DATA'!$A$2:$CC$161,U$1,FALSE)</f>
        <v>0.62</v>
      </c>
      <c r="V59">
        <f>VLOOKUP($A59,'MF FD DATA'!$A$2:$CC$161,V$1,FALSE)</f>
        <v>0</v>
      </c>
      <c r="W59">
        <f>VLOOKUP($A59,'MF FD DATA'!$A$2:$CC$161,W$1,FALSE)</f>
        <v>0</v>
      </c>
      <c r="X59">
        <f>VLOOKUP($A59,'MF FD DATA'!$A$2:$CC$161,X$1,FALSE)</f>
        <v>1</v>
      </c>
      <c r="Y59">
        <f>VLOOKUP($A59,'MF FD DATA'!$A$2:$CC$161,Y$1,FALSE)</f>
        <v>0</v>
      </c>
      <c r="Z59">
        <f>VLOOKUP($A59,'MF FD DATA'!$A$2:$CC$161,Z$1,FALSE)</f>
        <v>0</v>
      </c>
      <c r="AA59">
        <f>VLOOKUP($A59,'MF FD DATA'!$A$2:$CC$161,AA$1,FALSE)</f>
        <v>0</v>
      </c>
      <c r="AB59">
        <f>VLOOKUP($A59,'MF FD DATA'!$A$2:$CC$161,AB$1,FALSE)</f>
        <v>0</v>
      </c>
      <c r="AC59">
        <f>VLOOKUP($A59,'MF FD DATA'!$A$2:$CC$161,AC$1,FALSE)</f>
        <v>0</v>
      </c>
      <c r="AD59">
        <f>VLOOKUP($A59,'MF FD DATA'!$A$2:$CC$161,AD$1,FALSE)</f>
        <v>1</v>
      </c>
      <c r="AE59">
        <f>VLOOKUP($A59,'MF FD DATA'!$A$2:$CC$161,AE$1,FALSE)</f>
        <v>0</v>
      </c>
    </row>
    <row r="60" spans="1:31" x14ac:dyDescent="0.25">
      <c r="A60">
        <v>208</v>
      </c>
      <c r="B60" t="str">
        <f>VLOOKUP($A60,'MF FD DATA'!$A$2:$CC$161,B$1,FALSE)</f>
        <v>Lasaeola_oceanica</v>
      </c>
      <c r="C60" t="str">
        <f>VLOOKUP($A60,'MF FD DATA'!$A$2:$CC$161,C$1,FALSE)</f>
        <v xml:space="preserve">Simon    </v>
      </c>
      <c r="D60" t="str">
        <f>VLOOKUP($A60,'MF FD DATA'!$A$2:$CC$161,D$1,FALSE)</f>
        <v>Theridiidae</v>
      </c>
      <c r="E60" t="str">
        <f>VLOOKUP($A60,'MF FD DATA'!$A$2:$CC$161,E$1,FALSE)</f>
        <v xml:space="preserve">E </v>
      </c>
      <c r="F60" t="str">
        <f>VLOOKUP($A60,'MF FD DATA'!$A$2:$CC$161,F$1,FALSE)</f>
        <v>IND</v>
      </c>
      <c r="G60">
        <f>VLOOKUP($A60,'MF FD DATA'!$A$2:$CC$161,G$1,FALSE)</f>
        <v>1</v>
      </c>
      <c r="H60">
        <f>VLOOKUP($A60,'MF FD DATA'!$A$2:$CC$161,H$1,FALSE)</f>
        <v>0</v>
      </c>
      <c r="I60">
        <f>VLOOKUP($A60,'MF FD DATA'!$A$2:$CC$161,I$1,FALSE)</f>
        <v>0</v>
      </c>
      <c r="J60">
        <f>VLOOKUP($A60,'MF FD DATA'!$A$2:$CC$161,J$1,FALSE)</f>
        <v>0</v>
      </c>
      <c r="K60">
        <f>VLOOKUP($A60,'MF FD DATA'!$A$2:$CC$161,K$1,FALSE)</f>
        <v>0</v>
      </c>
      <c r="L60">
        <f>VLOOKUP($A60,'MF FD DATA'!$A$2:$CC$161,L$1,FALSE)</f>
        <v>0</v>
      </c>
      <c r="M60">
        <f>VLOOKUP($A60,'MF FD DATA'!$A$2:$CC$161,M$1,FALSE)</f>
        <v>1.6</v>
      </c>
      <c r="N60">
        <f>VLOOKUP($A60,'MF FD DATA'!$A$2:$CC$161,N$1,FALSE)</f>
        <v>1.9</v>
      </c>
      <c r="O60">
        <f>VLOOKUP($A60,'MF FD DATA'!$A$2:$CC$161,O$1,FALSE)</f>
        <v>1.75</v>
      </c>
      <c r="P60">
        <f>VLOOKUP($A60,'MF FD DATA'!$A$2:$CC$161,P$1,FALSE)</f>
        <v>1.1000000000000001</v>
      </c>
      <c r="Q60">
        <f>VLOOKUP($A60,'MF FD DATA'!$A$2:$CC$161,Q$1,FALSE)</f>
        <v>1.7</v>
      </c>
      <c r="R60">
        <f>VLOOKUP($A60,'MF FD DATA'!$A$2:$CC$161,R$1,FALSE)</f>
        <v>1.4</v>
      </c>
      <c r="S60" t="str">
        <f>VLOOKUP($A60,'MF FD DATA'!$A$2:$CC$161,S$1,FALSE)</f>
        <v>O</v>
      </c>
      <c r="T60">
        <f>VLOOKUP($A60,'MF FD DATA'!$A$2:$CC$161,T$1,FALSE)</f>
        <v>0.67</v>
      </c>
      <c r="U60">
        <f>VLOOKUP($A60,'MF FD DATA'!$A$2:$CC$161,U$1,FALSE)</f>
        <v>0.67</v>
      </c>
      <c r="V60">
        <f>VLOOKUP($A60,'MF FD DATA'!$A$2:$CC$161,V$1,FALSE)</f>
        <v>0</v>
      </c>
      <c r="W60">
        <f>VLOOKUP($A60,'MF FD DATA'!$A$2:$CC$161,W$1,FALSE)</f>
        <v>0</v>
      </c>
      <c r="X60">
        <f>VLOOKUP($A60,'MF FD DATA'!$A$2:$CC$161,X$1,FALSE)</f>
        <v>1</v>
      </c>
      <c r="Y60">
        <f>VLOOKUP($A60,'MF FD DATA'!$A$2:$CC$161,Y$1,FALSE)</f>
        <v>0</v>
      </c>
      <c r="Z60">
        <f>VLOOKUP($A60,'MF FD DATA'!$A$2:$CC$161,Z$1,FALSE)</f>
        <v>0</v>
      </c>
      <c r="AA60">
        <f>VLOOKUP($A60,'MF FD DATA'!$A$2:$CC$161,AA$1,FALSE)</f>
        <v>0</v>
      </c>
      <c r="AB60">
        <f>VLOOKUP($A60,'MF FD DATA'!$A$2:$CC$161,AB$1,FALSE)</f>
        <v>0</v>
      </c>
      <c r="AC60">
        <f>VLOOKUP($A60,'MF FD DATA'!$A$2:$CC$161,AC$1,FALSE)</f>
        <v>0</v>
      </c>
      <c r="AD60">
        <f>VLOOKUP($A60,'MF FD DATA'!$A$2:$CC$161,AD$1,FALSE)</f>
        <v>1</v>
      </c>
      <c r="AE60">
        <f>VLOOKUP($A60,'MF FD DATA'!$A$2:$CC$161,AE$1,FALSE)</f>
        <v>1</v>
      </c>
    </row>
    <row r="61" spans="1:31" x14ac:dyDescent="0.25">
      <c r="A61">
        <v>241</v>
      </c>
      <c r="B61" t="str">
        <f>VLOOKUP($A61,'MF FD DATA'!$A$2:$CC$161,B$1,FALSE)</f>
        <v>Theridion_musivivum</v>
      </c>
      <c r="C61" t="str">
        <f>VLOOKUP($A61,'MF FD DATA'!$A$2:$CC$161,C$1,FALSE)</f>
        <v xml:space="preserve">Schmidt    </v>
      </c>
      <c r="D61" t="str">
        <f>VLOOKUP($A61,'MF FD DATA'!$A$2:$CC$161,D$1,FALSE)</f>
        <v>Theridiidae</v>
      </c>
      <c r="E61" t="str">
        <f>VLOOKUP($A61,'MF FD DATA'!$A$2:$CC$161,E$1,FALSE)</f>
        <v>N</v>
      </c>
      <c r="F61" t="str">
        <f>VLOOKUP($A61,'MF FD DATA'!$A$2:$CC$161,F$1,FALSE)</f>
        <v>IND</v>
      </c>
      <c r="G61">
        <f>VLOOKUP($A61,'MF FD DATA'!$A$2:$CC$161,G$1,FALSE)</f>
        <v>1</v>
      </c>
      <c r="H61">
        <f>VLOOKUP($A61,'MF FD DATA'!$A$2:$CC$161,H$1,FALSE)</f>
        <v>0</v>
      </c>
      <c r="I61">
        <f>VLOOKUP($A61,'MF FD DATA'!$A$2:$CC$161,I$1,FALSE)</f>
        <v>0</v>
      </c>
      <c r="J61">
        <f>VLOOKUP($A61,'MF FD DATA'!$A$2:$CC$161,J$1,FALSE)</f>
        <v>0</v>
      </c>
      <c r="K61">
        <f>VLOOKUP($A61,'MF FD DATA'!$A$2:$CC$161,K$1,FALSE)</f>
        <v>0</v>
      </c>
      <c r="L61">
        <f>VLOOKUP($A61,'MF FD DATA'!$A$2:$CC$161,L$1,FALSE)</f>
        <v>0</v>
      </c>
      <c r="M61">
        <f>VLOOKUP($A61,'MF FD DATA'!$A$2:$CC$161,M$1,FALSE)</f>
        <v>2.5</v>
      </c>
      <c r="N61">
        <f>VLOOKUP($A61,'MF FD DATA'!$A$2:$CC$161,N$1,FALSE)</f>
        <v>3</v>
      </c>
      <c r="O61">
        <f>VLOOKUP($A61,'MF FD DATA'!$A$2:$CC$161,O$1,FALSE)</f>
        <v>2.75</v>
      </c>
      <c r="P61">
        <f>VLOOKUP($A61,'MF FD DATA'!$A$2:$CC$161,P$1,FALSE)</f>
        <v>0</v>
      </c>
      <c r="Q61">
        <f>VLOOKUP($A61,'MF FD DATA'!$A$2:$CC$161,Q$1,FALSE)</f>
        <v>0</v>
      </c>
      <c r="R61">
        <f>VLOOKUP($A61,'MF FD DATA'!$A$2:$CC$161,R$1,FALSE)</f>
        <v>0</v>
      </c>
      <c r="S61" t="str">
        <f>VLOOKUP($A61,'MF FD DATA'!$A$2:$CC$161,S$1,FALSE)</f>
        <v>O</v>
      </c>
      <c r="T61">
        <f>VLOOKUP($A61,'MF FD DATA'!$A$2:$CC$161,T$1,FALSE)</f>
        <v>0.67</v>
      </c>
      <c r="U61">
        <f>VLOOKUP($A61,'MF FD DATA'!$A$2:$CC$161,U$1,FALSE)</f>
        <v>1</v>
      </c>
      <c r="V61">
        <f>VLOOKUP($A61,'MF FD DATA'!$A$2:$CC$161,V$1,FALSE)</f>
        <v>1</v>
      </c>
      <c r="W61">
        <f>VLOOKUP($A61,'MF FD DATA'!$A$2:$CC$161,W$1,FALSE)</f>
        <v>0</v>
      </c>
      <c r="X61">
        <f>VLOOKUP($A61,'MF FD DATA'!$A$2:$CC$161,X$1,FALSE)</f>
        <v>0</v>
      </c>
      <c r="Y61">
        <f>VLOOKUP($A61,'MF FD DATA'!$A$2:$CC$161,Y$1,FALSE)</f>
        <v>0</v>
      </c>
      <c r="Z61">
        <f>VLOOKUP($A61,'MF FD DATA'!$A$2:$CC$161,Z$1,FALSE)</f>
        <v>0</v>
      </c>
      <c r="AA61">
        <f>VLOOKUP($A61,'MF FD DATA'!$A$2:$CC$161,AA$1,FALSE)</f>
        <v>1</v>
      </c>
      <c r="AB61">
        <f>VLOOKUP($A61,'MF FD DATA'!$A$2:$CC$161,AB$1,FALSE)</f>
        <v>0</v>
      </c>
      <c r="AC61">
        <f>VLOOKUP($A61,'MF FD DATA'!$A$2:$CC$161,AC$1,FALSE)</f>
        <v>0</v>
      </c>
      <c r="AD61">
        <f>VLOOKUP($A61,'MF FD DATA'!$A$2:$CC$161,AD$1,FALSE)</f>
        <v>0</v>
      </c>
      <c r="AE61">
        <f>VLOOKUP($A61,'MF FD DATA'!$A$2:$CC$161,AE$1,FALSE)</f>
        <v>0</v>
      </c>
    </row>
    <row r="62" spans="1:31" x14ac:dyDescent="0.25">
      <c r="A62">
        <v>312</v>
      </c>
      <c r="B62" t="str">
        <f>VLOOKUP($A62,'MF FD DATA'!$A$2:$CC$161,B$1,FALSE)</f>
        <v>Acorigone_acoreensis</v>
      </c>
      <c r="C62" t="str">
        <f>VLOOKUP($A62,'MF FD DATA'!$A$2:$CC$161,C$1,FALSE)</f>
        <v xml:space="preserve">(Wunderlich)    </v>
      </c>
      <c r="D62" t="str">
        <f>VLOOKUP($A62,'MF FD DATA'!$A$2:$CC$161,D$1,FALSE)</f>
        <v>Linyphiidae</v>
      </c>
      <c r="E62" t="str">
        <f>VLOOKUP($A62,'MF FD DATA'!$A$2:$CC$161,E$1,FALSE)</f>
        <v xml:space="preserve">E </v>
      </c>
      <c r="F62" t="str">
        <f>VLOOKUP($A62,'MF FD DATA'!$A$2:$CC$161,F$1,FALSE)</f>
        <v>IND</v>
      </c>
      <c r="G62">
        <f>VLOOKUP($A62,'MF FD DATA'!$A$2:$CC$161,G$1,FALSE)</f>
        <v>1</v>
      </c>
      <c r="H62">
        <f>VLOOKUP($A62,'MF FD DATA'!$A$2:$CC$161,H$1,FALSE)</f>
        <v>0</v>
      </c>
      <c r="I62">
        <f>VLOOKUP($A62,'MF FD DATA'!$A$2:$CC$161,I$1,FALSE)</f>
        <v>0</v>
      </c>
      <c r="J62">
        <f>VLOOKUP($A62,'MF FD DATA'!$A$2:$CC$161,J$1,FALSE)</f>
        <v>0</v>
      </c>
      <c r="K62">
        <f>VLOOKUP($A62,'MF FD DATA'!$A$2:$CC$161,K$1,FALSE)</f>
        <v>0</v>
      </c>
      <c r="L62">
        <f>VLOOKUP($A62,'MF FD DATA'!$A$2:$CC$161,L$1,FALSE)</f>
        <v>0</v>
      </c>
      <c r="M62">
        <f>VLOOKUP($A62,'MF FD DATA'!$A$2:$CC$161,M$1,FALSE)</f>
        <v>1.2</v>
      </c>
      <c r="N62">
        <f>VLOOKUP($A62,'MF FD DATA'!$A$2:$CC$161,N$1,FALSE)</f>
        <v>1.3</v>
      </c>
      <c r="O62">
        <f>VLOOKUP($A62,'MF FD DATA'!$A$2:$CC$161,O$1,FALSE)</f>
        <v>1.25</v>
      </c>
      <c r="P62">
        <f>VLOOKUP($A62,'MF FD DATA'!$A$2:$CC$161,P$1,FALSE)</f>
        <v>1.2</v>
      </c>
      <c r="Q62">
        <f>VLOOKUP($A62,'MF FD DATA'!$A$2:$CC$161,Q$1,FALSE)</f>
        <v>1.3</v>
      </c>
      <c r="R62">
        <f>VLOOKUP($A62,'MF FD DATA'!$A$2:$CC$161,R$1,FALSE)</f>
        <v>1.25</v>
      </c>
      <c r="S62" t="str">
        <f>VLOOKUP($A62,'MF FD DATA'!$A$2:$CC$161,S$1,FALSE)</f>
        <v>F</v>
      </c>
      <c r="T62">
        <f>VLOOKUP($A62,'MF FD DATA'!$A$2:$CC$161,T$1,FALSE)</f>
        <v>0.9</v>
      </c>
      <c r="U62">
        <f>VLOOKUP($A62,'MF FD DATA'!$A$2:$CC$161,U$1,FALSE)</f>
        <v>0.36</v>
      </c>
      <c r="V62">
        <f>VLOOKUP($A62,'MF FD DATA'!$A$2:$CC$161,V$1,FALSE)</f>
        <v>0</v>
      </c>
      <c r="W62">
        <f>VLOOKUP($A62,'MF FD DATA'!$A$2:$CC$161,W$1,FALSE)</f>
        <v>0</v>
      </c>
      <c r="X62">
        <f>VLOOKUP($A62,'MF FD DATA'!$A$2:$CC$161,X$1,FALSE)</f>
        <v>1</v>
      </c>
      <c r="Y62">
        <f>VLOOKUP($A62,'MF FD DATA'!$A$2:$CC$161,Y$1,FALSE)</f>
        <v>0</v>
      </c>
      <c r="Z62">
        <f>VLOOKUP($A62,'MF FD DATA'!$A$2:$CC$161,Z$1,FALSE)</f>
        <v>0</v>
      </c>
      <c r="AA62">
        <f>VLOOKUP($A62,'MF FD DATA'!$A$2:$CC$161,AA$1,FALSE)</f>
        <v>0</v>
      </c>
      <c r="AB62">
        <f>VLOOKUP($A62,'MF FD DATA'!$A$2:$CC$161,AB$1,FALSE)</f>
        <v>0</v>
      </c>
      <c r="AC62">
        <f>VLOOKUP($A62,'MF FD DATA'!$A$2:$CC$161,AC$1,FALSE)</f>
        <v>0</v>
      </c>
      <c r="AD62">
        <f>VLOOKUP($A62,'MF FD DATA'!$A$2:$CC$161,AD$1,FALSE)</f>
        <v>1</v>
      </c>
      <c r="AE62">
        <f>VLOOKUP($A62,'MF FD DATA'!$A$2:$CC$161,AE$1,FALSE)</f>
        <v>0</v>
      </c>
    </row>
    <row r="63" spans="1:31" x14ac:dyDescent="0.25">
      <c r="A63">
        <v>421</v>
      </c>
      <c r="B63" t="str">
        <f>VLOOKUP($A63,'MF FD DATA'!$A$2:$CC$161,B$1,FALSE)</f>
        <v>Walckenaeria_grandis</v>
      </c>
      <c r="C63" t="str">
        <f>VLOOKUP($A63,'MF FD DATA'!$A$2:$CC$161,C$1,FALSE)</f>
        <v xml:space="preserve">(Wunderlich)    </v>
      </c>
      <c r="D63" t="str">
        <f>VLOOKUP($A63,'MF FD DATA'!$A$2:$CC$161,D$1,FALSE)</f>
        <v>Linyphiidae</v>
      </c>
      <c r="E63" t="str">
        <f>VLOOKUP($A63,'MF FD DATA'!$A$2:$CC$161,E$1,FALSE)</f>
        <v xml:space="preserve">E </v>
      </c>
      <c r="F63" t="str">
        <f>VLOOKUP($A63,'MF FD DATA'!$A$2:$CC$161,F$1,FALSE)</f>
        <v>IND</v>
      </c>
      <c r="G63">
        <f>VLOOKUP($A63,'MF FD DATA'!$A$2:$CC$161,G$1,FALSE)</f>
        <v>1</v>
      </c>
      <c r="H63">
        <f>VLOOKUP($A63,'MF FD DATA'!$A$2:$CC$161,H$1,FALSE)</f>
        <v>0</v>
      </c>
      <c r="I63">
        <f>VLOOKUP($A63,'MF FD DATA'!$A$2:$CC$161,I$1,FALSE)</f>
        <v>0</v>
      </c>
      <c r="J63">
        <f>VLOOKUP($A63,'MF FD DATA'!$A$2:$CC$161,J$1,FALSE)</f>
        <v>0</v>
      </c>
      <c r="K63">
        <f>VLOOKUP($A63,'MF FD DATA'!$A$2:$CC$161,K$1,FALSE)</f>
        <v>1</v>
      </c>
      <c r="L63">
        <f>VLOOKUP($A63,'MF FD DATA'!$A$2:$CC$161,L$1,FALSE)</f>
        <v>0</v>
      </c>
      <c r="M63">
        <f>VLOOKUP($A63,'MF FD DATA'!$A$2:$CC$161,M$1,FALSE)</f>
        <v>2.2999999999999998</v>
      </c>
      <c r="N63">
        <f>VLOOKUP($A63,'MF FD DATA'!$A$2:$CC$161,N$1,FALSE)</f>
        <v>2.5</v>
      </c>
      <c r="O63">
        <f>VLOOKUP($A63,'MF FD DATA'!$A$2:$CC$161,O$1,FALSE)</f>
        <v>2.4</v>
      </c>
      <c r="P63">
        <f>VLOOKUP($A63,'MF FD DATA'!$A$2:$CC$161,P$1,FALSE)</f>
        <v>1.7</v>
      </c>
      <c r="Q63">
        <f>VLOOKUP($A63,'MF FD DATA'!$A$2:$CC$161,Q$1,FALSE)</f>
        <v>2.1</v>
      </c>
      <c r="R63">
        <f>VLOOKUP($A63,'MF FD DATA'!$A$2:$CC$161,R$1,FALSE)</f>
        <v>1.9</v>
      </c>
      <c r="S63" t="str">
        <f>VLOOKUP($A63,'MF FD DATA'!$A$2:$CC$161,S$1,FALSE)</f>
        <v>F</v>
      </c>
      <c r="T63">
        <f>VLOOKUP($A63,'MF FD DATA'!$A$2:$CC$161,T$1,FALSE)</f>
        <v>0.01</v>
      </c>
      <c r="U63">
        <f>VLOOKUP($A63,'MF FD DATA'!$A$2:$CC$161,U$1,FALSE)</f>
        <v>1</v>
      </c>
      <c r="V63">
        <f>VLOOKUP($A63,'MF FD DATA'!$A$2:$CC$161,V$1,FALSE)</f>
        <v>0</v>
      </c>
      <c r="W63">
        <f>VLOOKUP($A63,'MF FD DATA'!$A$2:$CC$161,W$1,FALSE)</f>
        <v>0</v>
      </c>
      <c r="X63">
        <f>VLOOKUP($A63,'MF FD DATA'!$A$2:$CC$161,X$1,FALSE)</f>
        <v>1</v>
      </c>
      <c r="Y63">
        <f>VLOOKUP($A63,'MF FD DATA'!$A$2:$CC$161,Y$1,FALSE)</f>
        <v>0</v>
      </c>
      <c r="Z63">
        <f>VLOOKUP($A63,'MF FD DATA'!$A$2:$CC$161,Z$1,FALSE)</f>
        <v>0</v>
      </c>
      <c r="AA63">
        <f>VLOOKUP($A63,'MF FD DATA'!$A$2:$CC$161,AA$1,FALSE)</f>
        <v>0</v>
      </c>
      <c r="AB63">
        <f>VLOOKUP($A63,'MF FD DATA'!$A$2:$CC$161,AB$1,FALSE)</f>
        <v>0</v>
      </c>
      <c r="AC63">
        <f>VLOOKUP($A63,'MF FD DATA'!$A$2:$CC$161,AC$1,FALSE)</f>
        <v>0</v>
      </c>
      <c r="AD63">
        <f>VLOOKUP($A63,'MF FD DATA'!$A$2:$CC$161,AD$1,FALSE)</f>
        <v>1</v>
      </c>
      <c r="AE63">
        <f>VLOOKUP($A63,'MF FD DATA'!$A$2:$CC$161,AE$1,FALSE)</f>
        <v>0</v>
      </c>
    </row>
    <row r="64" spans="1:31" x14ac:dyDescent="0.25">
      <c r="A64">
        <v>442</v>
      </c>
      <c r="B64" t="str">
        <f>VLOOKUP($A64,'MF FD DATA'!$A$2:$CC$161,B$1,FALSE)</f>
        <v>Minicia_floresensis</v>
      </c>
      <c r="C64" t="str">
        <f>VLOOKUP($A64,'MF FD DATA'!$A$2:$CC$161,C$1,FALSE)</f>
        <v xml:space="preserve">Wunderlich    </v>
      </c>
      <c r="D64" t="str">
        <f>VLOOKUP($A64,'MF FD DATA'!$A$2:$CC$161,D$1,FALSE)</f>
        <v>Linyphiidae</v>
      </c>
      <c r="E64" t="str">
        <f>VLOOKUP($A64,'MF FD DATA'!$A$2:$CC$161,E$1,FALSE)</f>
        <v xml:space="preserve">E </v>
      </c>
      <c r="F64" t="str">
        <f>VLOOKUP($A64,'MF FD DATA'!$A$2:$CC$161,F$1,FALSE)</f>
        <v>IND</v>
      </c>
      <c r="G64">
        <f>VLOOKUP($A64,'MF FD DATA'!$A$2:$CC$161,G$1,FALSE)</f>
        <v>1</v>
      </c>
      <c r="H64">
        <f>VLOOKUP($A64,'MF FD DATA'!$A$2:$CC$161,H$1,FALSE)</f>
        <v>0</v>
      </c>
      <c r="I64">
        <f>VLOOKUP($A64,'MF FD DATA'!$A$2:$CC$161,I$1,FALSE)</f>
        <v>0</v>
      </c>
      <c r="J64">
        <f>VLOOKUP($A64,'MF FD DATA'!$A$2:$CC$161,J$1,FALSE)</f>
        <v>0</v>
      </c>
      <c r="K64">
        <f>VLOOKUP($A64,'MF FD DATA'!$A$2:$CC$161,K$1,FALSE)</f>
        <v>1</v>
      </c>
      <c r="L64">
        <f>VLOOKUP($A64,'MF FD DATA'!$A$2:$CC$161,L$1,FALSE)</f>
        <v>0</v>
      </c>
      <c r="M64">
        <f>VLOOKUP($A64,'MF FD DATA'!$A$2:$CC$161,M$1,FALSE)</f>
        <v>1.5</v>
      </c>
      <c r="N64">
        <f>VLOOKUP($A64,'MF FD DATA'!$A$2:$CC$161,N$1,FALSE)</f>
        <v>2.2000000000000002</v>
      </c>
      <c r="O64">
        <f>VLOOKUP($A64,'MF FD DATA'!$A$2:$CC$161,O$1,FALSE)</f>
        <v>1.85</v>
      </c>
      <c r="P64">
        <f>VLOOKUP($A64,'MF FD DATA'!$A$2:$CC$161,P$1,FALSE)</f>
        <v>1.6</v>
      </c>
      <c r="Q64">
        <f>VLOOKUP($A64,'MF FD DATA'!$A$2:$CC$161,Q$1,FALSE)</f>
        <v>1.8</v>
      </c>
      <c r="R64">
        <f>VLOOKUP($A64,'MF FD DATA'!$A$2:$CC$161,R$1,FALSE)</f>
        <v>1.7000000000000002</v>
      </c>
      <c r="S64" t="str">
        <f>VLOOKUP($A64,'MF FD DATA'!$A$2:$CC$161,S$1,FALSE)</f>
        <v>F</v>
      </c>
      <c r="T64">
        <f>VLOOKUP($A64,'MF FD DATA'!$A$2:$CC$161,T$1,FALSE)</f>
        <v>0.38</v>
      </c>
      <c r="U64">
        <f>VLOOKUP($A64,'MF FD DATA'!$A$2:$CC$161,U$1,FALSE)</f>
        <v>0.59</v>
      </c>
      <c r="V64">
        <f>VLOOKUP($A64,'MF FD DATA'!$A$2:$CC$161,V$1,FALSE)</f>
        <v>0</v>
      </c>
      <c r="W64">
        <f>VLOOKUP($A64,'MF FD DATA'!$A$2:$CC$161,W$1,FALSE)</f>
        <v>0</v>
      </c>
      <c r="X64">
        <f>VLOOKUP($A64,'MF FD DATA'!$A$2:$CC$161,X$1,FALSE)</f>
        <v>1</v>
      </c>
      <c r="Y64">
        <f>VLOOKUP($A64,'MF FD DATA'!$A$2:$CC$161,Y$1,FALSE)</f>
        <v>0</v>
      </c>
      <c r="Z64">
        <f>VLOOKUP($A64,'MF FD DATA'!$A$2:$CC$161,Z$1,FALSE)</f>
        <v>0</v>
      </c>
      <c r="AA64">
        <f>VLOOKUP($A64,'MF FD DATA'!$A$2:$CC$161,AA$1,FALSE)</f>
        <v>0</v>
      </c>
      <c r="AB64">
        <f>VLOOKUP($A64,'MF FD DATA'!$A$2:$CC$161,AB$1,FALSE)</f>
        <v>0</v>
      </c>
      <c r="AC64">
        <f>VLOOKUP($A64,'MF FD DATA'!$A$2:$CC$161,AC$1,FALSE)</f>
        <v>0</v>
      </c>
      <c r="AD64">
        <f>VLOOKUP($A64,'MF FD DATA'!$A$2:$CC$161,AD$1,FALSE)</f>
        <v>1</v>
      </c>
      <c r="AE64">
        <f>VLOOKUP($A64,'MF FD DATA'!$A$2:$CC$161,AE$1,FALSE)</f>
        <v>0</v>
      </c>
    </row>
    <row r="65" spans="1:31" x14ac:dyDescent="0.25">
      <c r="A65">
        <v>516</v>
      </c>
      <c r="B65" t="str">
        <f>VLOOKUP($A65,'MF FD DATA'!$A$2:$CC$161,B$1,FALSE)</f>
        <v>Clubiona_decora</v>
      </c>
      <c r="C65" t="str">
        <f>VLOOKUP($A65,'MF FD DATA'!$A$2:$CC$161,C$1,FALSE)</f>
        <v xml:space="preserve">Blackwall    </v>
      </c>
      <c r="D65" t="str">
        <f>VLOOKUP($A65,'MF FD DATA'!$A$2:$CC$161,D$1,FALSE)</f>
        <v>Clubionidae</v>
      </c>
      <c r="E65" t="str">
        <f>VLOOKUP($A65,'MF FD DATA'!$A$2:$CC$161,E$1,FALSE)</f>
        <v>N</v>
      </c>
      <c r="F65" t="str">
        <f>VLOOKUP($A65,'MF FD DATA'!$A$2:$CC$161,F$1,FALSE)</f>
        <v>IND</v>
      </c>
      <c r="G65">
        <f>VLOOKUP($A65,'MF FD DATA'!$A$2:$CC$161,G$1,FALSE)</f>
        <v>1</v>
      </c>
      <c r="H65">
        <f>VLOOKUP($A65,'MF FD DATA'!$A$2:$CC$161,H$1,FALSE)</f>
        <v>0</v>
      </c>
      <c r="I65">
        <f>VLOOKUP($A65,'MF FD DATA'!$A$2:$CC$161,I$1,FALSE)</f>
        <v>0</v>
      </c>
      <c r="J65">
        <f>VLOOKUP($A65,'MF FD DATA'!$A$2:$CC$161,J$1,FALSE)</f>
        <v>1</v>
      </c>
      <c r="K65">
        <f>VLOOKUP($A65,'MF FD DATA'!$A$2:$CC$161,K$1,FALSE)</f>
        <v>1</v>
      </c>
      <c r="L65">
        <f>VLOOKUP($A65,'MF FD DATA'!$A$2:$CC$161,L$1,FALSE)</f>
        <v>0</v>
      </c>
      <c r="M65">
        <f>VLOOKUP($A65,'MF FD DATA'!$A$2:$CC$161,M$1,FALSE)</f>
        <v>3.8</v>
      </c>
      <c r="N65">
        <f>VLOOKUP($A65,'MF FD DATA'!$A$2:$CC$161,N$1,FALSE)</f>
        <v>5.5</v>
      </c>
      <c r="O65">
        <f>VLOOKUP($A65,'MF FD DATA'!$A$2:$CC$161,O$1,FALSE)</f>
        <v>4.6500000000000004</v>
      </c>
      <c r="P65">
        <f>VLOOKUP($A65,'MF FD DATA'!$A$2:$CC$161,P$1,FALSE)</f>
        <v>3.5</v>
      </c>
      <c r="Q65">
        <f>VLOOKUP($A65,'MF FD DATA'!$A$2:$CC$161,Q$1,FALSE)</f>
        <v>3.5</v>
      </c>
      <c r="R65">
        <f>VLOOKUP($A65,'MF FD DATA'!$A$2:$CC$161,R$1,FALSE)</f>
        <v>3.5</v>
      </c>
      <c r="S65" t="str">
        <f>VLOOKUP($A65,'MF FD DATA'!$A$2:$CC$161,S$1,FALSE)</f>
        <v>R</v>
      </c>
      <c r="T65">
        <f>VLOOKUP($A65,'MF FD DATA'!$A$2:$CC$161,T$1,FALSE)</f>
        <v>0.86</v>
      </c>
      <c r="U65">
        <f>VLOOKUP($A65,'MF FD DATA'!$A$2:$CC$161,U$1,FALSE)</f>
        <v>0.85</v>
      </c>
      <c r="V65">
        <f>VLOOKUP($A65,'MF FD DATA'!$A$2:$CC$161,V$1,FALSE)</f>
        <v>0</v>
      </c>
      <c r="W65">
        <f>VLOOKUP($A65,'MF FD DATA'!$A$2:$CC$161,W$1,FALSE)</f>
        <v>0</v>
      </c>
      <c r="X65">
        <f>VLOOKUP($A65,'MF FD DATA'!$A$2:$CC$161,X$1,FALSE)</f>
        <v>1</v>
      </c>
      <c r="Y65">
        <f>VLOOKUP($A65,'MF FD DATA'!$A$2:$CC$161,Y$1,FALSE)</f>
        <v>0</v>
      </c>
      <c r="Z65">
        <f>VLOOKUP($A65,'MF FD DATA'!$A$2:$CC$161,Z$1,FALSE)</f>
        <v>0</v>
      </c>
      <c r="AA65">
        <f>VLOOKUP($A65,'MF FD DATA'!$A$2:$CC$161,AA$1,FALSE)</f>
        <v>0</v>
      </c>
      <c r="AB65">
        <f>VLOOKUP($A65,'MF FD DATA'!$A$2:$CC$161,AB$1,FALSE)</f>
        <v>0</v>
      </c>
      <c r="AC65">
        <f>VLOOKUP($A65,'MF FD DATA'!$A$2:$CC$161,AC$1,FALSE)</f>
        <v>0</v>
      </c>
      <c r="AD65">
        <f>VLOOKUP($A65,'MF FD DATA'!$A$2:$CC$161,AD$1,FALSE)</f>
        <v>1</v>
      </c>
      <c r="AE65">
        <f>VLOOKUP($A65,'MF FD DATA'!$A$2:$CC$161,AE$1,FALSE)</f>
        <v>0</v>
      </c>
    </row>
    <row r="66" spans="1:31" x14ac:dyDescent="0.25">
      <c r="A66">
        <v>526</v>
      </c>
      <c r="B66" t="str">
        <f>VLOOKUP($A66,'MF FD DATA'!$A$2:$CC$161,B$1,FALSE)</f>
        <v>Neon_acoreensis</v>
      </c>
      <c r="C66" t="str">
        <f>VLOOKUP($A66,'MF FD DATA'!$A$2:$CC$161,C$1,FALSE)</f>
        <v xml:space="preserve">Wunderlich    </v>
      </c>
      <c r="D66" t="str">
        <f>VLOOKUP($A66,'MF FD DATA'!$A$2:$CC$161,D$1,FALSE)</f>
        <v>Salticidae</v>
      </c>
      <c r="E66" t="str">
        <f>VLOOKUP($A66,'MF FD DATA'!$A$2:$CC$161,E$1,FALSE)</f>
        <v xml:space="preserve">E </v>
      </c>
      <c r="F66" t="str">
        <f>VLOOKUP($A66,'MF FD DATA'!$A$2:$CC$161,F$1,FALSE)</f>
        <v>IND</v>
      </c>
      <c r="G66">
        <f>VLOOKUP($A66,'MF FD DATA'!$A$2:$CC$161,G$1,FALSE)</f>
        <v>1</v>
      </c>
      <c r="H66">
        <f>VLOOKUP($A66,'MF FD DATA'!$A$2:$CC$161,H$1,FALSE)</f>
        <v>0</v>
      </c>
      <c r="I66">
        <f>VLOOKUP($A66,'MF FD DATA'!$A$2:$CC$161,I$1,FALSE)</f>
        <v>0</v>
      </c>
      <c r="J66">
        <f>VLOOKUP($A66,'MF FD DATA'!$A$2:$CC$161,J$1,FALSE)</f>
        <v>0</v>
      </c>
      <c r="K66">
        <f>VLOOKUP($A66,'MF FD DATA'!$A$2:$CC$161,K$1,FALSE)</f>
        <v>1</v>
      </c>
      <c r="L66">
        <f>VLOOKUP($A66,'MF FD DATA'!$A$2:$CC$161,L$1,FALSE)</f>
        <v>0</v>
      </c>
      <c r="M66">
        <f>VLOOKUP($A66,'MF FD DATA'!$A$2:$CC$161,M$1,FALSE)</f>
        <v>1.8</v>
      </c>
      <c r="N66">
        <f>VLOOKUP($A66,'MF FD DATA'!$A$2:$CC$161,N$1,FALSE)</f>
        <v>2.2000000000000002</v>
      </c>
      <c r="O66">
        <f>VLOOKUP($A66,'MF FD DATA'!$A$2:$CC$161,O$1,FALSE)</f>
        <v>2</v>
      </c>
      <c r="P66">
        <f>VLOOKUP($A66,'MF FD DATA'!$A$2:$CC$161,P$1,FALSE)</f>
        <v>1.5</v>
      </c>
      <c r="Q66">
        <f>VLOOKUP($A66,'MF FD DATA'!$A$2:$CC$161,Q$1,FALSE)</f>
        <v>1.5</v>
      </c>
      <c r="R66">
        <f>VLOOKUP($A66,'MF FD DATA'!$A$2:$CC$161,R$1,FALSE)</f>
        <v>1.5</v>
      </c>
      <c r="S66" t="str">
        <f>VLOOKUP($A66,'MF FD DATA'!$A$2:$CC$161,S$1,FALSE)</f>
        <v>O</v>
      </c>
      <c r="T66">
        <f>VLOOKUP($A66,'MF FD DATA'!$A$2:$CC$161,T$1,FALSE)</f>
        <v>1</v>
      </c>
      <c r="U66">
        <f>VLOOKUP($A66,'MF FD DATA'!$A$2:$CC$161,U$1,FALSE)</f>
        <v>0</v>
      </c>
      <c r="V66">
        <f>VLOOKUP($A66,'MF FD DATA'!$A$2:$CC$161,V$1,FALSE)</f>
        <v>0</v>
      </c>
      <c r="W66">
        <f>VLOOKUP($A66,'MF FD DATA'!$A$2:$CC$161,W$1,FALSE)</f>
        <v>0</v>
      </c>
      <c r="X66">
        <f>VLOOKUP($A66,'MF FD DATA'!$A$2:$CC$161,X$1,FALSE)</f>
        <v>1</v>
      </c>
      <c r="Y66">
        <f>VLOOKUP($A66,'MF FD DATA'!$A$2:$CC$161,Y$1,FALSE)</f>
        <v>0</v>
      </c>
      <c r="Z66">
        <f>VLOOKUP($A66,'MF FD DATA'!$A$2:$CC$161,Z$1,FALSE)</f>
        <v>0</v>
      </c>
      <c r="AA66">
        <f>VLOOKUP($A66,'MF FD DATA'!$A$2:$CC$161,AA$1,FALSE)</f>
        <v>0</v>
      </c>
      <c r="AB66">
        <f>VLOOKUP($A66,'MF FD DATA'!$A$2:$CC$161,AB$1,FALSE)</f>
        <v>0</v>
      </c>
      <c r="AC66">
        <f>VLOOKUP($A66,'MF FD DATA'!$A$2:$CC$161,AC$1,FALSE)</f>
        <v>0</v>
      </c>
      <c r="AD66">
        <f>VLOOKUP($A66,'MF FD DATA'!$A$2:$CC$161,AD$1,FALSE)</f>
        <v>1</v>
      </c>
      <c r="AE66">
        <f>VLOOKUP($A66,'MF FD DATA'!$A$2:$CC$161,AE$1,FALSE)</f>
        <v>0</v>
      </c>
    </row>
    <row r="67" spans="1:31" x14ac:dyDescent="0.25">
      <c r="A67">
        <v>697</v>
      </c>
      <c r="B67" t="str">
        <f>VLOOKUP($A67,'MF FD DATA'!$A$2:$CC$161,B$1,FALSE)</f>
        <v>Microlinyphia_johnsoni</v>
      </c>
      <c r="C67" t="str">
        <f>VLOOKUP($A67,'MF FD DATA'!$A$2:$CC$161,C$1,FALSE)</f>
        <v xml:space="preserve">(Blackwall)    </v>
      </c>
      <c r="D67" t="str">
        <f>VLOOKUP($A67,'MF FD DATA'!$A$2:$CC$161,D$1,FALSE)</f>
        <v>Linyphiidae</v>
      </c>
      <c r="E67" t="str">
        <f>VLOOKUP($A67,'MF FD DATA'!$A$2:$CC$161,E$1,FALSE)</f>
        <v>N</v>
      </c>
      <c r="F67" t="str">
        <f>VLOOKUP($A67,'MF FD DATA'!$A$2:$CC$161,F$1,FALSE)</f>
        <v>IND</v>
      </c>
      <c r="G67">
        <f>VLOOKUP($A67,'MF FD DATA'!$A$2:$CC$161,G$1,FALSE)</f>
        <v>1</v>
      </c>
      <c r="H67">
        <f>VLOOKUP($A67,'MF FD DATA'!$A$2:$CC$161,H$1,FALSE)</f>
        <v>0</v>
      </c>
      <c r="I67">
        <f>VLOOKUP($A67,'MF FD DATA'!$A$2:$CC$161,I$1,FALSE)</f>
        <v>0</v>
      </c>
      <c r="J67">
        <f>VLOOKUP($A67,'MF FD DATA'!$A$2:$CC$161,J$1,FALSE)</f>
        <v>0</v>
      </c>
      <c r="K67">
        <f>VLOOKUP($A67,'MF FD DATA'!$A$2:$CC$161,K$1,FALSE)</f>
        <v>0</v>
      </c>
      <c r="L67">
        <f>VLOOKUP($A67,'MF FD DATA'!$A$2:$CC$161,L$1,FALSE)</f>
        <v>0</v>
      </c>
      <c r="M67">
        <f>VLOOKUP($A67,'MF FD DATA'!$A$2:$CC$161,M$1,FALSE)</f>
        <v>0</v>
      </c>
      <c r="N67">
        <f>VLOOKUP($A67,'MF FD DATA'!$A$2:$CC$161,N$1,FALSE)</f>
        <v>0</v>
      </c>
      <c r="O67" t="e">
        <f>VLOOKUP($A67,'MF FD DATA'!$A$2:$CC$161,O$1,FALSE)</f>
        <v>#DIV/0!</v>
      </c>
      <c r="P67">
        <f>VLOOKUP($A67,'MF FD DATA'!$A$2:$CC$161,P$1,FALSE)</f>
        <v>0</v>
      </c>
      <c r="Q67">
        <f>VLOOKUP($A67,'MF FD DATA'!$A$2:$CC$161,Q$1,FALSE)</f>
        <v>0</v>
      </c>
      <c r="R67" t="e">
        <f>VLOOKUP($A67,'MF FD DATA'!$A$2:$CC$161,R$1,FALSE)</f>
        <v>#DIV/0!</v>
      </c>
      <c r="S67">
        <f>VLOOKUP($A67,'MF FD DATA'!$A$2:$CC$161,S$1,FALSE)</f>
        <v>0</v>
      </c>
      <c r="T67">
        <f>VLOOKUP($A67,'MF FD DATA'!$A$2:$CC$161,T$1,FALSE)</f>
        <v>0</v>
      </c>
      <c r="U67">
        <f>VLOOKUP($A67,'MF FD DATA'!$A$2:$CC$161,U$1,FALSE)</f>
        <v>0</v>
      </c>
      <c r="V67">
        <f>VLOOKUP($A67,'MF FD DATA'!$A$2:$CC$161,V$1,FALSE)</f>
        <v>0</v>
      </c>
      <c r="W67">
        <f>VLOOKUP($A67,'MF FD DATA'!$A$2:$CC$161,W$1,FALSE)</f>
        <v>0</v>
      </c>
      <c r="X67">
        <f>VLOOKUP($A67,'MF FD DATA'!$A$2:$CC$161,X$1,FALSE)</f>
        <v>0</v>
      </c>
      <c r="Y67">
        <f>VLOOKUP($A67,'MF FD DATA'!$A$2:$CC$161,Y$1,FALSE)</f>
        <v>0</v>
      </c>
      <c r="Z67">
        <f>VLOOKUP($A67,'MF FD DATA'!$A$2:$CC$161,Z$1,FALSE)</f>
        <v>0</v>
      </c>
      <c r="AA67">
        <f>VLOOKUP($A67,'MF FD DATA'!$A$2:$CC$161,AA$1,FALSE)</f>
        <v>0</v>
      </c>
      <c r="AB67">
        <f>VLOOKUP($A67,'MF FD DATA'!$A$2:$CC$161,AB$1,FALSE)</f>
        <v>0</v>
      </c>
      <c r="AC67">
        <f>VLOOKUP($A67,'MF FD DATA'!$A$2:$CC$161,AC$1,FALSE)</f>
        <v>0</v>
      </c>
      <c r="AD67">
        <f>VLOOKUP($A67,'MF FD DATA'!$A$2:$CC$161,AD$1,FALSE)</f>
        <v>0</v>
      </c>
      <c r="AE67">
        <f>VLOOKUP($A67,'MF FD DATA'!$A$2:$CC$161,AE$1,FALSE)</f>
        <v>0</v>
      </c>
    </row>
    <row r="68" spans="1:31" x14ac:dyDescent="0.25">
      <c r="A68">
        <v>793</v>
      </c>
      <c r="B68" t="str">
        <f>VLOOKUP($A68,'MF FD DATA'!$A$2:$CC$161,B$1,FALSE)</f>
        <v>Macaroeris_diligens</v>
      </c>
      <c r="C68" t="str">
        <f>VLOOKUP($A68,'MF FD DATA'!$A$2:$CC$161,C$1,FALSE)</f>
        <v xml:space="preserve">(Blackwall)    </v>
      </c>
      <c r="D68" t="str">
        <f>VLOOKUP($A68,'MF FD DATA'!$A$2:$CC$161,D$1,FALSE)</f>
        <v>Salticidae</v>
      </c>
      <c r="E68" t="str">
        <f>VLOOKUP($A68,'MF FD DATA'!$A$2:$CC$161,E$1,FALSE)</f>
        <v>N</v>
      </c>
      <c r="F68" t="str">
        <f>VLOOKUP($A68,'MF FD DATA'!$A$2:$CC$161,F$1,FALSE)</f>
        <v>IND</v>
      </c>
      <c r="G68">
        <f>VLOOKUP($A68,'MF FD DATA'!$A$2:$CC$161,G$1,FALSE)</f>
        <v>1</v>
      </c>
      <c r="H68">
        <f>VLOOKUP($A68,'MF FD DATA'!$A$2:$CC$161,H$1,FALSE)</f>
        <v>0</v>
      </c>
      <c r="I68">
        <f>VLOOKUP($A68,'MF FD DATA'!$A$2:$CC$161,I$1,FALSE)</f>
        <v>1</v>
      </c>
      <c r="J68">
        <f>VLOOKUP($A68,'MF FD DATA'!$A$2:$CC$161,J$1,FALSE)</f>
        <v>0</v>
      </c>
      <c r="K68">
        <f>VLOOKUP($A68,'MF FD DATA'!$A$2:$CC$161,K$1,FALSE)</f>
        <v>0</v>
      </c>
      <c r="L68">
        <f>VLOOKUP($A68,'MF FD DATA'!$A$2:$CC$161,L$1,FALSE)</f>
        <v>0</v>
      </c>
      <c r="M68">
        <f>VLOOKUP($A68,'MF FD DATA'!$A$2:$CC$161,M$1,FALSE)</f>
        <v>0</v>
      </c>
      <c r="N68">
        <f>VLOOKUP($A68,'MF FD DATA'!$A$2:$CC$161,N$1,FALSE)</f>
        <v>0</v>
      </c>
      <c r="O68" t="e">
        <f>VLOOKUP($A68,'MF FD DATA'!$A$2:$CC$161,O$1,FALSE)</f>
        <v>#DIV/0!</v>
      </c>
      <c r="P68">
        <f>VLOOKUP($A68,'MF FD DATA'!$A$2:$CC$161,P$1,FALSE)</f>
        <v>0</v>
      </c>
      <c r="Q68">
        <f>VLOOKUP($A68,'MF FD DATA'!$A$2:$CC$161,Q$1,FALSE)</f>
        <v>0</v>
      </c>
      <c r="R68" t="e">
        <f>VLOOKUP($A68,'MF FD DATA'!$A$2:$CC$161,R$1,FALSE)</f>
        <v>#DIV/0!</v>
      </c>
      <c r="S68">
        <f>VLOOKUP($A68,'MF FD DATA'!$A$2:$CC$161,S$1,FALSE)</f>
        <v>0</v>
      </c>
      <c r="T68">
        <f>VLOOKUP($A68,'MF FD DATA'!$A$2:$CC$161,T$1,FALSE)</f>
        <v>0</v>
      </c>
      <c r="U68">
        <f>VLOOKUP($A68,'MF FD DATA'!$A$2:$CC$161,U$1,FALSE)</f>
        <v>0</v>
      </c>
      <c r="V68">
        <f>VLOOKUP($A68,'MF FD DATA'!$A$2:$CC$161,V$1,FALSE)</f>
        <v>0</v>
      </c>
      <c r="W68">
        <f>VLOOKUP($A68,'MF FD DATA'!$A$2:$CC$161,W$1,FALSE)</f>
        <v>0</v>
      </c>
      <c r="X68">
        <f>VLOOKUP($A68,'MF FD DATA'!$A$2:$CC$161,X$1,FALSE)</f>
        <v>0</v>
      </c>
      <c r="Y68">
        <f>VLOOKUP($A68,'MF FD DATA'!$A$2:$CC$161,Y$1,FALSE)</f>
        <v>0</v>
      </c>
      <c r="Z68">
        <f>VLOOKUP($A68,'MF FD DATA'!$A$2:$CC$161,Z$1,FALSE)</f>
        <v>0</v>
      </c>
      <c r="AA68">
        <f>VLOOKUP($A68,'MF FD DATA'!$A$2:$CC$161,AA$1,FALSE)</f>
        <v>0</v>
      </c>
      <c r="AB68">
        <f>VLOOKUP($A68,'MF FD DATA'!$A$2:$CC$161,AB$1,FALSE)</f>
        <v>0</v>
      </c>
      <c r="AC68">
        <f>VLOOKUP($A68,'MF FD DATA'!$A$2:$CC$161,AC$1,FALSE)</f>
        <v>0</v>
      </c>
      <c r="AD68">
        <f>VLOOKUP($A68,'MF FD DATA'!$A$2:$CC$161,AD$1,FALSE)</f>
        <v>0</v>
      </c>
      <c r="AE68">
        <f>VLOOKUP($A68,'MF FD DATA'!$A$2:$CC$161,AE$1,FALSE)</f>
        <v>0</v>
      </c>
    </row>
    <row r="69" spans="1:31" x14ac:dyDescent="0.25">
      <c r="A69" s="3" t="s">
        <v>934</v>
      </c>
    </row>
    <row r="70" spans="1:31" x14ac:dyDescent="0.25">
      <c r="A70">
        <v>21</v>
      </c>
      <c r="B70" t="str">
        <f>VLOOKUP($A70,'MF FD DATA'!$A$2:$CC$161,B$1,FALSE)</f>
        <v>Tenuiphantes_tenuis</v>
      </c>
      <c r="C70" t="str">
        <f>VLOOKUP($A70,'MF FD DATA'!$A$2:$CC$161,C$1,FALSE)</f>
        <v xml:space="preserve">(Blackwall)    </v>
      </c>
      <c r="D70" t="str">
        <f>VLOOKUP($A70,'MF FD DATA'!$A$2:$CC$161,D$1,FALSE)</f>
        <v>Linyphiidae</v>
      </c>
      <c r="E70" t="str">
        <f>VLOOKUP($A70,'MF FD DATA'!$A$2:$CC$161,E$1,FALSE)</f>
        <v>I</v>
      </c>
      <c r="F70" t="str">
        <f>VLOOKUP($A70,'MF FD DATA'!$A$2:$CC$161,F$1,FALSE)</f>
        <v>NON-IND</v>
      </c>
      <c r="G70">
        <f>VLOOKUP($A70,'MF FD DATA'!$A$2:$CC$161,G$1,FALSE)</f>
        <v>1</v>
      </c>
      <c r="H70">
        <f>VLOOKUP($A70,'MF FD DATA'!$A$2:$CC$161,H$1,FALSE)</f>
        <v>0</v>
      </c>
      <c r="I70">
        <f>VLOOKUP($A70,'MF FD DATA'!$A$2:$CC$161,I$1,FALSE)</f>
        <v>0</v>
      </c>
      <c r="J70">
        <f>VLOOKUP($A70,'MF FD DATA'!$A$2:$CC$161,J$1,FALSE)</f>
        <v>0</v>
      </c>
      <c r="K70">
        <f>VLOOKUP($A70,'MF FD DATA'!$A$2:$CC$161,K$1,FALSE)</f>
        <v>1</v>
      </c>
      <c r="L70">
        <f>VLOOKUP($A70,'MF FD DATA'!$A$2:$CC$161,L$1,FALSE)</f>
        <v>0</v>
      </c>
      <c r="M70">
        <f>VLOOKUP($A70,'MF FD DATA'!$A$2:$CC$161,M$1,FALSE)</f>
        <v>2</v>
      </c>
      <c r="N70">
        <f>VLOOKUP($A70,'MF FD DATA'!$A$2:$CC$161,N$1,FALSE)</f>
        <v>4.3</v>
      </c>
      <c r="O70">
        <f>VLOOKUP($A70,'MF FD DATA'!$A$2:$CC$161,O$1,FALSE)</f>
        <v>3.15</v>
      </c>
      <c r="P70">
        <f>VLOOKUP($A70,'MF FD DATA'!$A$2:$CC$161,P$1,FALSE)</f>
        <v>1.8</v>
      </c>
      <c r="Q70">
        <f>VLOOKUP($A70,'MF FD DATA'!$A$2:$CC$161,Q$1,FALSE)</f>
        <v>3.2</v>
      </c>
      <c r="R70">
        <f>VLOOKUP($A70,'MF FD DATA'!$A$2:$CC$161,R$1,FALSE)</f>
        <v>2.5</v>
      </c>
      <c r="S70" t="str">
        <f>VLOOKUP($A70,'MF FD DATA'!$A$2:$CC$161,S$1,FALSE)</f>
        <v>F</v>
      </c>
      <c r="T70">
        <f>VLOOKUP($A70,'MF FD DATA'!$A$2:$CC$161,T$1,FALSE)</f>
        <v>0.12</v>
      </c>
      <c r="U70">
        <f>VLOOKUP($A70,'MF FD DATA'!$A$2:$CC$161,U$1,FALSE)</f>
        <v>0.63</v>
      </c>
      <c r="V70">
        <f>VLOOKUP($A70,'MF FD DATA'!$A$2:$CC$161,V$1,FALSE)</f>
        <v>1</v>
      </c>
      <c r="W70">
        <f>VLOOKUP($A70,'MF FD DATA'!$A$2:$CC$161,W$1,FALSE)</f>
        <v>0</v>
      </c>
      <c r="X70">
        <f>VLOOKUP($A70,'MF FD DATA'!$A$2:$CC$161,X$1,FALSE)</f>
        <v>0</v>
      </c>
      <c r="Y70">
        <f>VLOOKUP($A70,'MF FD DATA'!$A$2:$CC$161,Y$1,FALSE)</f>
        <v>0</v>
      </c>
      <c r="Z70">
        <f>VLOOKUP($A70,'MF FD DATA'!$A$2:$CC$161,Z$1,FALSE)</f>
        <v>1</v>
      </c>
      <c r="AA70">
        <f>VLOOKUP($A70,'MF FD DATA'!$A$2:$CC$161,AA$1,FALSE)</f>
        <v>1</v>
      </c>
      <c r="AB70">
        <f>VLOOKUP($A70,'MF FD DATA'!$A$2:$CC$161,AB$1,FALSE)</f>
        <v>0</v>
      </c>
      <c r="AC70">
        <f>VLOOKUP($A70,'MF FD DATA'!$A$2:$CC$161,AC$1,FALSE)</f>
        <v>0</v>
      </c>
      <c r="AD70">
        <f>VLOOKUP($A70,'MF FD DATA'!$A$2:$CC$161,AD$1,FALSE)</f>
        <v>0</v>
      </c>
      <c r="AE70">
        <f>VLOOKUP($A70,'MF FD DATA'!$A$2:$CC$161,AE$1,FALSE)</f>
        <v>0</v>
      </c>
    </row>
    <row r="71" spans="1:31" x14ac:dyDescent="0.25">
      <c r="A71">
        <v>24</v>
      </c>
      <c r="B71" t="str">
        <f>VLOOKUP($A71,'MF FD DATA'!$A$2:$CC$161,B$1,FALSE)</f>
        <v>Mermessus_fradeorum</v>
      </c>
      <c r="C71" t="str">
        <f>VLOOKUP($A71,'MF FD DATA'!$A$2:$CC$161,C$1,FALSE)</f>
        <v xml:space="preserve">(Berland)    </v>
      </c>
      <c r="D71" t="str">
        <f>VLOOKUP($A71,'MF FD DATA'!$A$2:$CC$161,D$1,FALSE)</f>
        <v>Linyphiidae</v>
      </c>
      <c r="E71" t="str">
        <f>VLOOKUP($A71,'MF FD DATA'!$A$2:$CC$161,E$1,FALSE)</f>
        <v>I</v>
      </c>
      <c r="F71" t="str">
        <f>VLOOKUP($A71,'MF FD DATA'!$A$2:$CC$161,F$1,FALSE)</f>
        <v>NON-IND</v>
      </c>
      <c r="G71">
        <f>VLOOKUP($A71,'MF FD DATA'!$A$2:$CC$161,G$1,FALSE)</f>
        <v>1</v>
      </c>
      <c r="H71">
        <f>VLOOKUP($A71,'MF FD DATA'!$A$2:$CC$161,H$1,FALSE)</f>
        <v>0</v>
      </c>
      <c r="I71">
        <f>VLOOKUP($A71,'MF FD DATA'!$A$2:$CC$161,I$1,FALSE)</f>
        <v>0</v>
      </c>
      <c r="J71">
        <f>VLOOKUP($A71,'MF FD DATA'!$A$2:$CC$161,J$1,FALSE)</f>
        <v>0</v>
      </c>
      <c r="K71">
        <f>VLOOKUP($A71,'MF FD DATA'!$A$2:$CC$161,K$1,FALSE)</f>
        <v>1</v>
      </c>
      <c r="L71">
        <f>VLOOKUP($A71,'MF FD DATA'!$A$2:$CC$161,L$1,FALSE)</f>
        <v>0</v>
      </c>
      <c r="M71">
        <f>VLOOKUP($A71,'MF FD DATA'!$A$2:$CC$161,M$1,FALSE)</f>
        <v>2.9</v>
      </c>
      <c r="N71">
        <f>VLOOKUP($A71,'MF FD DATA'!$A$2:$CC$161,N$1,FALSE)</f>
        <v>3</v>
      </c>
      <c r="O71">
        <f>VLOOKUP($A71,'MF FD DATA'!$A$2:$CC$161,O$1,FALSE)</f>
        <v>2.95</v>
      </c>
      <c r="P71">
        <f>VLOOKUP($A71,'MF FD DATA'!$A$2:$CC$161,P$1,FALSE)</f>
        <v>2.6</v>
      </c>
      <c r="Q71">
        <f>VLOOKUP($A71,'MF FD DATA'!$A$2:$CC$161,Q$1,FALSE)</f>
        <v>3.1</v>
      </c>
      <c r="R71">
        <f>VLOOKUP($A71,'MF FD DATA'!$A$2:$CC$161,R$1,FALSE)</f>
        <v>2.85</v>
      </c>
      <c r="S71" t="str">
        <f>VLOOKUP($A71,'MF FD DATA'!$A$2:$CC$161,S$1,FALSE)</f>
        <v>F</v>
      </c>
      <c r="T71" t="str">
        <f>VLOOKUP($A71,'MF FD DATA'!$A$2:$CC$161,T$1,FALSE)</f>
        <v>-</v>
      </c>
      <c r="U71" t="str">
        <f>VLOOKUP($A71,'MF FD DATA'!$A$2:$CC$161,U$1,FALSE)</f>
        <v>-</v>
      </c>
      <c r="V71">
        <f>VLOOKUP($A71,'MF FD DATA'!$A$2:$CC$161,V$1,FALSE)</f>
        <v>0</v>
      </c>
      <c r="W71">
        <f>VLOOKUP($A71,'MF FD DATA'!$A$2:$CC$161,W$1,FALSE)</f>
        <v>0</v>
      </c>
      <c r="X71">
        <f>VLOOKUP($A71,'MF FD DATA'!$A$2:$CC$161,X$1,FALSE)</f>
        <v>1</v>
      </c>
      <c r="Y71">
        <f>VLOOKUP($A71,'MF FD DATA'!$A$2:$CC$161,Y$1,FALSE)</f>
        <v>0</v>
      </c>
      <c r="Z71">
        <f>VLOOKUP($A71,'MF FD DATA'!$A$2:$CC$161,Z$1,FALSE)</f>
        <v>0</v>
      </c>
      <c r="AA71">
        <f>VLOOKUP($A71,'MF FD DATA'!$A$2:$CC$161,AA$1,FALSE)</f>
        <v>0</v>
      </c>
      <c r="AB71">
        <f>VLOOKUP($A71,'MF FD DATA'!$A$2:$CC$161,AB$1,FALSE)</f>
        <v>0</v>
      </c>
      <c r="AC71">
        <f>VLOOKUP($A71,'MF FD DATA'!$A$2:$CC$161,AC$1,FALSE)</f>
        <v>0</v>
      </c>
      <c r="AD71">
        <f>VLOOKUP($A71,'MF FD DATA'!$A$2:$CC$161,AD$1,FALSE)</f>
        <v>1</v>
      </c>
      <c r="AE71">
        <f>VLOOKUP($A71,'MF FD DATA'!$A$2:$CC$161,AE$1,FALSE)</f>
        <v>0</v>
      </c>
    </row>
    <row r="72" spans="1:31" x14ac:dyDescent="0.25">
      <c r="A72">
        <v>28</v>
      </c>
      <c r="B72" t="str">
        <f>VLOOKUP($A72,'MF FD DATA'!$A$2:$CC$161,B$1,FALSE)</f>
        <v>Dysdera_crocata</v>
      </c>
      <c r="C72" t="str">
        <f>VLOOKUP($A72,'MF FD DATA'!$A$2:$CC$161,C$1,FALSE)</f>
        <v xml:space="preserve">C. L. Koch  </v>
      </c>
      <c r="D72" t="str">
        <f>VLOOKUP($A72,'MF FD DATA'!$A$2:$CC$161,D$1,FALSE)</f>
        <v>Dysderidae</v>
      </c>
      <c r="E72" t="str">
        <f>VLOOKUP($A72,'MF FD DATA'!$A$2:$CC$161,E$1,FALSE)</f>
        <v>I</v>
      </c>
      <c r="F72" t="str">
        <f>VLOOKUP($A72,'MF FD DATA'!$A$2:$CC$161,F$1,FALSE)</f>
        <v>NON-IND</v>
      </c>
      <c r="G72">
        <f>VLOOKUP($A72,'MF FD DATA'!$A$2:$CC$161,G$1,FALSE)</f>
        <v>0</v>
      </c>
      <c r="H72">
        <f>VLOOKUP($A72,'MF FD DATA'!$A$2:$CC$161,H$1,FALSE)</f>
        <v>0</v>
      </c>
      <c r="I72">
        <f>VLOOKUP($A72,'MF FD DATA'!$A$2:$CC$161,I$1,FALSE)</f>
        <v>1</v>
      </c>
      <c r="J72">
        <f>VLOOKUP($A72,'MF FD DATA'!$A$2:$CC$161,J$1,FALSE)</f>
        <v>1</v>
      </c>
      <c r="K72">
        <f>VLOOKUP($A72,'MF FD DATA'!$A$2:$CC$161,K$1,FALSE)</f>
        <v>1</v>
      </c>
      <c r="L72">
        <f>VLOOKUP($A72,'MF FD DATA'!$A$2:$CC$161,L$1,FALSE)</f>
        <v>0</v>
      </c>
      <c r="M72">
        <f>VLOOKUP($A72,'MF FD DATA'!$A$2:$CC$161,M$1,FALSE)</f>
        <v>8.5</v>
      </c>
      <c r="N72">
        <f>VLOOKUP($A72,'MF FD DATA'!$A$2:$CC$161,N$1,FALSE)</f>
        <v>15</v>
      </c>
      <c r="O72">
        <f>VLOOKUP($A72,'MF FD DATA'!$A$2:$CC$161,O$1,FALSE)</f>
        <v>11.75</v>
      </c>
      <c r="P72">
        <f>VLOOKUP($A72,'MF FD DATA'!$A$2:$CC$161,P$1,FALSE)</f>
        <v>8.5</v>
      </c>
      <c r="Q72">
        <f>VLOOKUP($A72,'MF FD DATA'!$A$2:$CC$161,Q$1,FALSE)</f>
        <v>11.1</v>
      </c>
      <c r="R72">
        <f>VLOOKUP($A72,'MF FD DATA'!$A$2:$CC$161,R$1,FALSE)</f>
        <v>9.8000000000000007</v>
      </c>
      <c r="S72" t="str">
        <f>VLOOKUP($A72,'MF FD DATA'!$A$2:$CC$161,S$1,FALSE)</f>
        <v>R</v>
      </c>
      <c r="T72">
        <f>VLOOKUP($A72,'MF FD DATA'!$A$2:$CC$161,T$1,FALSE)</f>
        <v>0</v>
      </c>
      <c r="U72" t="str">
        <f>VLOOKUP($A72,'MF FD DATA'!$A$2:$CC$161,U$1,FALSE)</f>
        <v>-</v>
      </c>
      <c r="V72">
        <f>VLOOKUP($A72,'MF FD DATA'!$A$2:$CC$161,V$1,FALSE)</f>
        <v>0</v>
      </c>
      <c r="W72">
        <f>VLOOKUP($A72,'MF FD DATA'!$A$2:$CC$161,W$1,FALSE)</f>
        <v>0</v>
      </c>
      <c r="X72">
        <f>VLOOKUP($A72,'MF FD DATA'!$A$2:$CC$161,X$1,FALSE)</f>
        <v>1</v>
      </c>
      <c r="Y72">
        <f>VLOOKUP($A72,'MF FD DATA'!$A$2:$CC$161,Y$1,FALSE)</f>
        <v>0</v>
      </c>
      <c r="Z72">
        <f>VLOOKUP($A72,'MF FD DATA'!$A$2:$CC$161,Z$1,FALSE)</f>
        <v>0</v>
      </c>
      <c r="AA72">
        <f>VLOOKUP($A72,'MF FD DATA'!$A$2:$CC$161,AA$1,FALSE)</f>
        <v>0</v>
      </c>
      <c r="AB72">
        <f>VLOOKUP($A72,'MF FD DATA'!$A$2:$CC$161,AB$1,FALSE)</f>
        <v>0</v>
      </c>
      <c r="AC72">
        <f>VLOOKUP($A72,'MF FD DATA'!$A$2:$CC$161,AC$1,FALSE)</f>
        <v>0</v>
      </c>
      <c r="AD72">
        <f>VLOOKUP($A72,'MF FD DATA'!$A$2:$CC$161,AD$1,FALSE)</f>
        <v>1</v>
      </c>
      <c r="AE72">
        <f>VLOOKUP($A72,'MF FD DATA'!$A$2:$CC$161,AE$1,FALSE)</f>
        <v>1</v>
      </c>
    </row>
    <row r="73" spans="1:31" x14ac:dyDescent="0.25">
      <c r="A73">
        <v>133</v>
      </c>
      <c r="B73" t="str">
        <f>VLOOKUP($A73,'MF FD DATA'!$A$2:$CC$161,B$1,FALSE)</f>
        <v>Metellina_merianae</v>
      </c>
      <c r="C73" t="str">
        <f>VLOOKUP($A73,'MF FD DATA'!$A$2:$CC$161,C$1,FALSE)</f>
        <v xml:space="preserve">(Scopoli)    </v>
      </c>
      <c r="D73" t="str">
        <f>VLOOKUP($A73,'MF FD DATA'!$A$2:$CC$161,D$1,FALSE)</f>
        <v>Tetragnathidae</v>
      </c>
      <c r="E73" t="str">
        <f>VLOOKUP($A73,'MF FD DATA'!$A$2:$CC$161,E$1,FALSE)</f>
        <v>I</v>
      </c>
      <c r="F73" t="str">
        <f>VLOOKUP($A73,'MF FD DATA'!$A$2:$CC$161,F$1,FALSE)</f>
        <v>NON-IND</v>
      </c>
      <c r="G73">
        <f>VLOOKUP($A73,'MF FD DATA'!$A$2:$CC$161,G$1,FALSE)</f>
        <v>1</v>
      </c>
      <c r="H73">
        <f>VLOOKUP($A73,'MF FD DATA'!$A$2:$CC$161,H$1,FALSE)</f>
        <v>0</v>
      </c>
      <c r="I73">
        <f>VLOOKUP($A73,'MF FD DATA'!$A$2:$CC$161,I$1,FALSE)</f>
        <v>0</v>
      </c>
      <c r="J73">
        <f>VLOOKUP($A73,'MF FD DATA'!$A$2:$CC$161,J$1,FALSE)</f>
        <v>0</v>
      </c>
      <c r="K73">
        <f>VLOOKUP($A73,'MF FD DATA'!$A$2:$CC$161,K$1,FALSE)</f>
        <v>0</v>
      </c>
      <c r="L73">
        <f>VLOOKUP($A73,'MF FD DATA'!$A$2:$CC$161,L$1,FALSE)</f>
        <v>0</v>
      </c>
      <c r="M73">
        <f>VLOOKUP($A73,'MF FD DATA'!$A$2:$CC$161,M$1,FALSE)</f>
        <v>5.6</v>
      </c>
      <c r="N73">
        <f>VLOOKUP($A73,'MF FD DATA'!$A$2:$CC$161,N$1,FALSE)</f>
        <v>12</v>
      </c>
      <c r="O73">
        <f>VLOOKUP($A73,'MF FD DATA'!$A$2:$CC$161,O$1,FALSE)</f>
        <v>8.8000000000000007</v>
      </c>
      <c r="P73">
        <f>VLOOKUP($A73,'MF FD DATA'!$A$2:$CC$161,P$1,FALSE)</f>
        <v>4.9000000000000004</v>
      </c>
      <c r="Q73">
        <f>VLOOKUP($A73,'MF FD DATA'!$A$2:$CC$161,Q$1,FALSE)</f>
        <v>8</v>
      </c>
      <c r="R73">
        <f>VLOOKUP($A73,'MF FD DATA'!$A$2:$CC$161,R$1,FALSE)</f>
        <v>6.45</v>
      </c>
      <c r="S73" t="str">
        <f>VLOOKUP($A73,'MF FD DATA'!$A$2:$CC$161,S$1,FALSE)</f>
        <v>O</v>
      </c>
      <c r="T73">
        <f>VLOOKUP($A73,'MF FD DATA'!$A$2:$CC$161,T$1,FALSE)</f>
        <v>0.66</v>
      </c>
      <c r="U73">
        <f>VLOOKUP($A73,'MF FD DATA'!$A$2:$CC$161,U$1,FALSE)</f>
        <v>0.93</v>
      </c>
      <c r="V73">
        <f>VLOOKUP($A73,'MF FD DATA'!$A$2:$CC$161,V$1,FALSE)</f>
        <v>1</v>
      </c>
      <c r="W73">
        <f>VLOOKUP($A73,'MF FD DATA'!$A$2:$CC$161,W$1,FALSE)</f>
        <v>0</v>
      </c>
      <c r="X73">
        <f>VLOOKUP($A73,'MF FD DATA'!$A$2:$CC$161,X$1,FALSE)</f>
        <v>0</v>
      </c>
      <c r="Y73">
        <f>VLOOKUP($A73,'MF FD DATA'!$A$2:$CC$161,Y$1,FALSE)</f>
        <v>0</v>
      </c>
      <c r="Z73">
        <f>VLOOKUP($A73,'MF FD DATA'!$A$2:$CC$161,Z$1,FALSE)</f>
        <v>0</v>
      </c>
      <c r="AA73">
        <f>VLOOKUP($A73,'MF FD DATA'!$A$2:$CC$161,AA$1,FALSE)</f>
        <v>0</v>
      </c>
      <c r="AB73">
        <f>VLOOKUP($A73,'MF FD DATA'!$A$2:$CC$161,AB$1,FALSE)</f>
        <v>1</v>
      </c>
      <c r="AC73">
        <f>VLOOKUP($A73,'MF FD DATA'!$A$2:$CC$161,AC$1,FALSE)</f>
        <v>0</v>
      </c>
      <c r="AD73">
        <f>VLOOKUP($A73,'MF FD DATA'!$A$2:$CC$161,AD$1,FALSE)</f>
        <v>0</v>
      </c>
      <c r="AE73">
        <f>VLOOKUP($A73,'MF FD DATA'!$A$2:$CC$161,AE$1,FALSE)</f>
        <v>0</v>
      </c>
    </row>
    <row r="74" spans="1:31" x14ac:dyDescent="0.25">
      <c r="A74">
        <v>140</v>
      </c>
      <c r="B74" t="str">
        <f>VLOOKUP($A74,'MF FD DATA'!$A$2:$CC$161,B$1,FALSE)</f>
        <v>Ero_furcata</v>
      </c>
      <c r="C74" t="str">
        <f>VLOOKUP($A74,'MF FD DATA'!$A$2:$CC$161,C$1,FALSE)</f>
        <v xml:space="preserve">(Villers)    </v>
      </c>
      <c r="D74" t="str">
        <f>VLOOKUP($A74,'MF FD DATA'!$A$2:$CC$161,D$1,FALSE)</f>
        <v>Mimetidae</v>
      </c>
      <c r="E74" t="str">
        <f>VLOOKUP($A74,'MF FD DATA'!$A$2:$CC$161,E$1,FALSE)</f>
        <v>I</v>
      </c>
      <c r="F74" t="str">
        <f>VLOOKUP($A74,'MF FD DATA'!$A$2:$CC$161,F$1,FALSE)</f>
        <v>NON-IND</v>
      </c>
      <c r="G74">
        <f>VLOOKUP($A74,'MF FD DATA'!$A$2:$CC$161,G$1,FALSE)</f>
        <v>1</v>
      </c>
      <c r="H74">
        <f>VLOOKUP($A74,'MF FD DATA'!$A$2:$CC$161,H$1,FALSE)</f>
        <v>0</v>
      </c>
      <c r="I74">
        <f>VLOOKUP($A74,'MF FD DATA'!$A$2:$CC$161,I$1,FALSE)</f>
        <v>0</v>
      </c>
      <c r="J74">
        <f>VLOOKUP($A74,'MF FD DATA'!$A$2:$CC$161,J$1,FALSE)</f>
        <v>0</v>
      </c>
      <c r="K74">
        <f>VLOOKUP($A74,'MF FD DATA'!$A$2:$CC$161,K$1,FALSE)</f>
        <v>0</v>
      </c>
      <c r="L74">
        <f>VLOOKUP($A74,'MF FD DATA'!$A$2:$CC$161,L$1,FALSE)</f>
        <v>0</v>
      </c>
      <c r="M74">
        <f>VLOOKUP($A74,'MF FD DATA'!$A$2:$CC$161,M$1,FALSE)</f>
        <v>2</v>
      </c>
      <c r="N74">
        <f>VLOOKUP($A74,'MF FD DATA'!$A$2:$CC$161,N$1,FALSE)</f>
        <v>4.8</v>
      </c>
      <c r="O74">
        <f>VLOOKUP($A74,'MF FD DATA'!$A$2:$CC$161,O$1,FALSE)</f>
        <v>3.4</v>
      </c>
      <c r="P74">
        <f>VLOOKUP($A74,'MF FD DATA'!$A$2:$CC$161,P$1,FALSE)</f>
        <v>2.5</v>
      </c>
      <c r="Q74">
        <f>VLOOKUP($A74,'MF FD DATA'!$A$2:$CC$161,Q$1,FALSE)</f>
        <v>3.2</v>
      </c>
      <c r="R74">
        <f>VLOOKUP($A74,'MF FD DATA'!$A$2:$CC$161,R$1,FALSE)</f>
        <v>2.85</v>
      </c>
      <c r="S74" t="str">
        <f>VLOOKUP($A74,'MF FD DATA'!$A$2:$CC$161,S$1,FALSE)</f>
        <v>R</v>
      </c>
      <c r="T74">
        <f>VLOOKUP($A74,'MF FD DATA'!$A$2:$CC$161,T$1,FALSE)</f>
        <v>0.32</v>
      </c>
      <c r="U74">
        <f>VLOOKUP($A74,'MF FD DATA'!$A$2:$CC$161,U$1,FALSE)</f>
        <v>0.8</v>
      </c>
      <c r="V74">
        <f>VLOOKUP($A74,'MF FD DATA'!$A$2:$CC$161,V$1,FALSE)</f>
        <v>0</v>
      </c>
      <c r="W74">
        <f>VLOOKUP($A74,'MF FD DATA'!$A$2:$CC$161,W$1,FALSE)</f>
        <v>0</v>
      </c>
      <c r="X74">
        <f>VLOOKUP($A74,'MF FD DATA'!$A$2:$CC$161,X$1,FALSE)</f>
        <v>1</v>
      </c>
      <c r="Y74">
        <f>VLOOKUP($A74,'MF FD DATA'!$A$2:$CC$161,Y$1,FALSE)</f>
        <v>0</v>
      </c>
      <c r="Z74">
        <f>VLOOKUP($A74,'MF FD DATA'!$A$2:$CC$161,Z$1,FALSE)</f>
        <v>0</v>
      </c>
      <c r="AA74">
        <f>VLOOKUP($A74,'MF FD DATA'!$A$2:$CC$161,AA$1,FALSE)</f>
        <v>0</v>
      </c>
      <c r="AB74">
        <f>VLOOKUP($A74,'MF FD DATA'!$A$2:$CC$161,AB$1,FALSE)</f>
        <v>0</v>
      </c>
      <c r="AC74">
        <f>VLOOKUP($A74,'MF FD DATA'!$A$2:$CC$161,AC$1,FALSE)</f>
        <v>0</v>
      </c>
      <c r="AD74">
        <f>VLOOKUP($A74,'MF FD DATA'!$A$2:$CC$161,AD$1,FALSE)</f>
        <v>1</v>
      </c>
      <c r="AE74">
        <f>VLOOKUP($A74,'MF FD DATA'!$A$2:$CC$161,AE$1,FALSE)</f>
        <v>1</v>
      </c>
    </row>
    <row r="75" spans="1:31" x14ac:dyDescent="0.25">
      <c r="A75">
        <v>228</v>
      </c>
      <c r="B75" t="str">
        <f>VLOOKUP($A75,'MF FD DATA'!$A$2:$CC$161,B$1,FALSE)</f>
        <v>Mangora_acalypha</v>
      </c>
      <c r="C75" t="str">
        <f>VLOOKUP($A75,'MF FD DATA'!$A$2:$CC$161,C$1,FALSE)</f>
        <v xml:space="preserve">(Walckenaer)    </v>
      </c>
      <c r="D75" t="str">
        <f>VLOOKUP($A75,'MF FD DATA'!$A$2:$CC$161,D$1,FALSE)</f>
        <v>Araneidae</v>
      </c>
      <c r="E75" t="str">
        <f>VLOOKUP($A75,'MF FD DATA'!$A$2:$CC$161,E$1,FALSE)</f>
        <v>I</v>
      </c>
      <c r="F75" t="str">
        <f>VLOOKUP($A75,'MF FD DATA'!$A$2:$CC$161,F$1,FALSE)</f>
        <v>NON-IND</v>
      </c>
      <c r="G75">
        <f>VLOOKUP($A75,'MF FD DATA'!$A$2:$CC$161,G$1,FALSE)</f>
        <v>1</v>
      </c>
      <c r="H75">
        <f>VLOOKUP($A75,'MF FD DATA'!$A$2:$CC$161,H$1,FALSE)</f>
        <v>0</v>
      </c>
      <c r="I75">
        <f>VLOOKUP($A75,'MF FD DATA'!$A$2:$CC$161,I$1,FALSE)</f>
        <v>0</v>
      </c>
      <c r="J75">
        <f>VLOOKUP($A75,'MF FD DATA'!$A$2:$CC$161,J$1,FALSE)</f>
        <v>0</v>
      </c>
      <c r="K75">
        <f>VLOOKUP($A75,'MF FD DATA'!$A$2:$CC$161,K$1,FALSE)</f>
        <v>0</v>
      </c>
      <c r="L75">
        <f>VLOOKUP($A75,'MF FD DATA'!$A$2:$CC$161,L$1,FALSE)</f>
        <v>0</v>
      </c>
      <c r="M75">
        <f>VLOOKUP($A75,'MF FD DATA'!$A$2:$CC$161,M$1,FALSE)</f>
        <v>2.4</v>
      </c>
      <c r="N75">
        <f>VLOOKUP($A75,'MF FD DATA'!$A$2:$CC$161,N$1,FALSE)</f>
        <v>6</v>
      </c>
      <c r="O75">
        <f>VLOOKUP($A75,'MF FD DATA'!$A$2:$CC$161,O$1,FALSE)</f>
        <v>4.2</v>
      </c>
      <c r="P75">
        <f>VLOOKUP($A75,'MF FD DATA'!$A$2:$CC$161,P$1,FALSE)</f>
        <v>2</v>
      </c>
      <c r="Q75">
        <f>VLOOKUP($A75,'MF FD DATA'!$A$2:$CC$161,Q$1,FALSE)</f>
        <v>3.5</v>
      </c>
      <c r="R75">
        <f>VLOOKUP($A75,'MF FD DATA'!$A$2:$CC$161,R$1,FALSE)</f>
        <v>2.75</v>
      </c>
      <c r="S75" t="str">
        <f>VLOOKUP($A75,'MF FD DATA'!$A$2:$CC$161,S$1,FALSE)</f>
        <v>F</v>
      </c>
      <c r="T75">
        <f>VLOOKUP($A75,'MF FD DATA'!$A$2:$CC$161,T$1,FALSE)</f>
        <v>0.48</v>
      </c>
      <c r="U75">
        <f>VLOOKUP($A75,'MF FD DATA'!$A$2:$CC$161,U$1,FALSE)</f>
        <v>0.61</v>
      </c>
      <c r="V75">
        <f>VLOOKUP($A75,'MF FD DATA'!$A$2:$CC$161,V$1,FALSE)</f>
        <v>1</v>
      </c>
      <c r="W75">
        <f>VLOOKUP($A75,'MF FD DATA'!$A$2:$CC$161,W$1,FALSE)</f>
        <v>0</v>
      </c>
      <c r="X75">
        <f>VLOOKUP($A75,'MF FD DATA'!$A$2:$CC$161,X$1,FALSE)</f>
        <v>0</v>
      </c>
      <c r="Y75">
        <f>VLOOKUP($A75,'MF FD DATA'!$A$2:$CC$161,Y$1,FALSE)</f>
        <v>0</v>
      </c>
      <c r="Z75">
        <f>VLOOKUP($A75,'MF FD DATA'!$A$2:$CC$161,Z$1,FALSE)</f>
        <v>0</v>
      </c>
      <c r="AA75">
        <f>VLOOKUP($A75,'MF FD DATA'!$A$2:$CC$161,AA$1,FALSE)</f>
        <v>0</v>
      </c>
      <c r="AB75">
        <f>VLOOKUP($A75,'MF FD DATA'!$A$2:$CC$161,AB$1,FALSE)</f>
        <v>1</v>
      </c>
      <c r="AC75">
        <f>VLOOKUP($A75,'MF FD DATA'!$A$2:$CC$161,AC$1,FALSE)</f>
        <v>0</v>
      </c>
      <c r="AD75">
        <f>VLOOKUP($A75,'MF FD DATA'!$A$2:$CC$161,AD$1,FALSE)</f>
        <v>0</v>
      </c>
      <c r="AE75">
        <f>VLOOKUP($A75,'MF FD DATA'!$A$2:$CC$161,AE$1,FALSE)</f>
        <v>0</v>
      </c>
    </row>
    <row r="76" spans="1:31" x14ac:dyDescent="0.25">
      <c r="A76">
        <v>233</v>
      </c>
      <c r="B76" t="str">
        <f>VLOOKUP($A76,'MF FD DATA'!$A$2:$CC$161,B$1,FALSE)</f>
        <v>Oedothorax_fuscus</v>
      </c>
      <c r="C76" t="str">
        <f>VLOOKUP($A76,'MF FD DATA'!$A$2:$CC$161,C$1,FALSE)</f>
        <v xml:space="preserve">(Blackwall)    </v>
      </c>
      <c r="D76" t="str">
        <f>VLOOKUP($A76,'MF FD DATA'!$A$2:$CC$161,D$1,FALSE)</f>
        <v>Linyphiidae</v>
      </c>
      <c r="E76" t="str">
        <f>VLOOKUP($A76,'MF FD DATA'!$A$2:$CC$161,E$1,FALSE)</f>
        <v>I</v>
      </c>
      <c r="F76" t="str">
        <f>VLOOKUP($A76,'MF FD DATA'!$A$2:$CC$161,F$1,FALSE)</f>
        <v>NON-IND</v>
      </c>
      <c r="G76">
        <f>VLOOKUP($A76,'MF FD DATA'!$A$2:$CC$161,G$1,FALSE)</f>
        <v>1</v>
      </c>
      <c r="H76">
        <f>VLOOKUP($A76,'MF FD DATA'!$A$2:$CC$161,H$1,FALSE)</f>
        <v>0</v>
      </c>
      <c r="I76">
        <f>VLOOKUP($A76,'MF FD DATA'!$A$2:$CC$161,I$1,FALSE)</f>
        <v>0</v>
      </c>
      <c r="J76">
        <f>VLOOKUP($A76,'MF FD DATA'!$A$2:$CC$161,J$1,FALSE)</f>
        <v>0</v>
      </c>
      <c r="K76">
        <f>VLOOKUP($A76,'MF FD DATA'!$A$2:$CC$161,K$1,FALSE)</f>
        <v>0</v>
      </c>
      <c r="L76">
        <f>VLOOKUP($A76,'MF FD DATA'!$A$2:$CC$161,L$1,FALSE)</f>
        <v>0</v>
      </c>
      <c r="M76">
        <f>VLOOKUP($A76,'MF FD DATA'!$A$2:$CC$161,M$1,FALSE)</f>
        <v>2.1</v>
      </c>
      <c r="N76">
        <f>VLOOKUP($A76,'MF FD DATA'!$A$2:$CC$161,N$1,FALSE)</f>
        <v>3</v>
      </c>
      <c r="O76">
        <f>VLOOKUP($A76,'MF FD DATA'!$A$2:$CC$161,O$1,FALSE)</f>
        <v>2.5499999999999998</v>
      </c>
      <c r="P76">
        <f>VLOOKUP($A76,'MF FD DATA'!$A$2:$CC$161,P$1,FALSE)</f>
        <v>1.5</v>
      </c>
      <c r="Q76">
        <f>VLOOKUP($A76,'MF FD DATA'!$A$2:$CC$161,Q$1,FALSE)</f>
        <v>2.2999999999999998</v>
      </c>
      <c r="R76">
        <f>VLOOKUP($A76,'MF FD DATA'!$A$2:$CC$161,R$1,FALSE)</f>
        <v>1.9</v>
      </c>
      <c r="S76" t="str">
        <f>VLOOKUP($A76,'MF FD DATA'!$A$2:$CC$161,S$1,FALSE)</f>
        <v>F</v>
      </c>
      <c r="T76">
        <f>VLOOKUP($A76,'MF FD DATA'!$A$2:$CC$161,T$1,FALSE)</f>
        <v>0.33</v>
      </c>
      <c r="U76">
        <f>VLOOKUP($A76,'MF FD DATA'!$A$2:$CC$161,U$1,FALSE)</f>
        <v>0.6</v>
      </c>
      <c r="V76">
        <f>VLOOKUP($A76,'MF FD DATA'!$A$2:$CC$161,V$1,FALSE)</f>
        <v>0</v>
      </c>
      <c r="W76">
        <f>VLOOKUP($A76,'MF FD DATA'!$A$2:$CC$161,W$1,FALSE)</f>
        <v>0</v>
      </c>
      <c r="X76">
        <f>VLOOKUP($A76,'MF FD DATA'!$A$2:$CC$161,X$1,FALSE)</f>
        <v>1</v>
      </c>
      <c r="Y76">
        <f>VLOOKUP($A76,'MF FD DATA'!$A$2:$CC$161,Y$1,FALSE)</f>
        <v>0</v>
      </c>
      <c r="Z76">
        <f>VLOOKUP($A76,'MF FD DATA'!$A$2:$CC$161,Z$1,FALSE)</f>
        <v>0</v>
      </c>
      <c r="AA76">
        <f>VLOOKUP($A76,'MF FD DATA'!$A$2:$CC$161,AA$1,FALSE)</f>
        <v>0</v>
      </c>
      <c r="AB76">
        <f>VLOOKUP($A76,'MF FD DATA'!$A$2:$CC$161,AB$1,FALSE)</f>
        <v>0</v>
      </c>
      <c r="AC76">
        <f>VLOOKUP($A76,'MF FD DATA'!$A$2:$CC$161,AC$1,FALSE)</f>
        <v>0</v>
      </c>
      <c r="AD76">
        <f>VLOOKUP($A76,'MF FD DATA'!$A$2:$CC$161,AD$1,FALSE)</f>
        <v>1</v>
      </c>
      <c r="AE76">
        <f>VLOOKUP($A76,'MF FD DATA'!$A$2:$CC$161,AE$1,FALSE)</f>
        <v>0</v>
      </c>
    </row>
    <row r="77" spans="1:31" x14ac:dyDescent="0.25">
      <c r="A77">
        <v>234</v>
      </c>
      <c r="B77" t="str">
        <f>VLOOKUP($A77,'MF FD DATA'!$A$2:$CC$161,B$1,FALSE)</f>
        <v>Erigone_autumnalis</v>
      </c>
      <c r="C77" t="str">
        <f>VLOOKUP($A77,'MF FD DATA'!$A$2:$CC$161,C$1,FALSE)</f>
        <v xml:space="preserve">Emerton    </v>
      </c>
      <c r="D77" t="str">
        <f>VLOOKUP($A77,'MF FD DATA'!$A$2:$CC$161,D$1,FALSE)</f>
        <v>Linyphiidae</v>
      </c>
      <c r="E77" t="str">
        <f>VLOOKUP($A77,'MF FD DATA'!$A$2:$CC$161,E$1,FALSE)</f>
        <v>I</v>
      </c>
      <c r="F77" t="str">
        <f>VLOOKUP($A77,'MF FD DATA'!$A$2:$CC$161,F$1,FALSE)</f>
        <v>NON-IND</v>
      </c>
      <c r="G77">
        <f>VLOOKUP($A77,'MF FD DATA'!$A$2:$CC$161,G$1,FALSE)</f>
        <v>1</v>
      </c>
      <c r="H77">
        <f>VLOOKUP($A77,'MF FD DATA'!$A$2:$CC$161,H$1,FALSE)</f>
        <v>0</v>
      </c>
      <c r="I77">
        <f>VLOOKUP($A77,'MF FD DATA'!$A$2:$CC$161,I$1,FALSE)</f>
        <v>0</v>
      </c>
      <c r="J77">
        <f>VLOOKUP($A77,'MF FD DATA'!$A$2:$CC$161,J$1,FALSE)</f>
        <v>0</v>
      </c>
      <c r="K77">
        <f>VLOOKUP($A77,'MF FD DATA'!$A$2:$CC$161,K$1,FALSE)</f>
        <v>1</v>
      </c>
      <c r="L77">
        <f>VLOOKUP($A77,'MF FD DATA'!$A$2:$CC$161,L$1,FALSE)</f>
        <v>0</v>
      </c>
      <c r="M77">
        <f>VLOOKUP($A77,'MF FD DATA'!$A$2:$CC$161,M$1,FALSE)</f>
        <v>1.3</v>
      </c>
      <c r="N77">
        <f>VLOOKUP($A77,'MF FD DATA'!$A$2:$CC$161,N$1,FALSE)</f>
        <v>1.7</v>
      </c>
      <c r="O77">
        <f>VLOOKUP($A77,'MF FD DATA'!$A$2:$CC$161,O$1,FALSE)</f>
        <v>1.5</v>
      </c>
      <c r="P77">
        <f>VLOOKUP($A77,'MF FD DATA'!$A$2:$CC$161,P$1,FALSE)</f>
        <v>1.1000000000000001</v>
      </c>
      <c r="Q77">
        <f>VLOOKUP($A77,'MF FD DATA'!$A$2:$CC$161,Q$1,FALSE)</f>
        <v>1.5</v>
      </c>
      <c r="R77">
        <f>VLOOKUP($A77,'MF FD DATA'!$A$2:$CC$161,R$1,FALSE)</f>
        <v>1.3</v>
      </c>
      <c r="S77" t="str">
        <f>VLOOKUP($A77,'MF FD DATA'!$A$2:$CC$161,S$1,FALSE)</f>
        <v>F</v>
      </c>
      <c r="T77">
        <f>VLOOKUP($A77,'MF FD DATA'!$A$2:$CC$161,T$1,FALSE)</f>
        <v>0.5</v>
      </c>
      <c r="U77">
        <f>VLOOKUP($A77,'MF FD DATA'!$A$2:$CC$161,U$1,FALSE)</f>
        <v>1</v>
      </c>
      <c r="V77">
        <f>VLOOKUP($A77,'MF FD DATA'!$A$2:$CC$161,V$1,FALSE)</f>
        <v>0</v>
      </c>
      <c r="W77">
        <f>VLOOKUP($A77,'MF FD DATA'!$A$2:$CC$161,W$1,FALSE)</f>
        <v>0</v>
      </c>
      <c r="X77">
        <f>VLOOKUP($A77,'MF FD DATA'!$A$2:$CC$161,X$1,FALSE)</f>
        <v>1</v>
      </c>
      <c r="Y77">
        <f>VLOOKUP($A77,'MF FD DATA'!$A$2:$CC$161,Y$1,FALSE)</f>
        <v>0</v>
      </c>
      <c r="Z77">
        <f>VLOOKUP($A77,'MF FD DATA'!$A$2:$CC$161,Z$1,FALSE)</f>
        <v>0</v>
      </c>
      <c r="AA77">
        <f>VLOOKUP($A77,'MF FD DATA'!$A$2:$CC$161,AA$1,FALSE)</f>
        <v>0</v>
      </c>
      <c r="AB77">
        <f>VLOOKUP($A77,'MF FD DATA'!$A$2:$CC$161,AB$1,FALSE)</f>
        <v>0</v>
      </c>
      <c r="AC77">
        <f>VLOOKUP($A77,'MF FD DATA'!$A$2:$CC$161,AC$1,FALSE)</f>
        <v>0</v>
      </c>
      <c r="AD77">
        <f>VLOOKUP($A77,'MF FD DATA'!$A$2:$CC$161,AD$1,FALSE)</f>
        <v>1</v>
      </c>
      <c r="AE77">
        <f>VLOOKUP($A77,'MF FD DATA'!$A$2:$CC$161,AE$1,FALSE)</f>
        <v>0</v>
      </c>
    </row>
    <row r="78" spans="1:31" x14ac:dyDescent="0.25">
      <c r="A78">
        <v>249</v>
      </c>
      <c r="B78" t="str">
        <f>VLOOKUP($A78,'MF FD DATA'!$A$2:$CC$161,B$1,FALSE)</f>
        <v>Mermessus_bryantae</v>
      </c>
      <c r="C78" t="str">
        <f>VLOOKUP($A78,'MF FD DATA'!$A$2:$CC$161,C$1,FALSE)</f>
        <v xml:space="preserve">(Ivie &amp; Barrows)  </v>
      </c>
      <c r="D78" t="str">
        <f>VLOOKUP($A78,'MF FD DATA'!$A$2:$CC$161,D$1,FALSE)</f>
        <v>Linyphiidae</v>
      </c>
      <c r="E78" t="str">
        <f>VLOOKUP($A78,'MF FD DATA'!$A$2:$CC$161,E$1,FALSE)</f>
        <v>I</v>
      </c>
      <c r="F78" t="str">
        <f>VLOOKUP($A78,'MF FD DATA'!$A$2:$CC$161,F$1,FALSE)</f>
        <v>NON-IND</v>
      </c>
      <c r="G78">
        <f>VLOOKUP($A78,'MF FD DATA'!$A$2:$CC$161,G$1,FALSE)</f>
        <v>1</v>
      </c>
      <c r="H78">
        <f>VLOOKUP($A78,'MF FD DATA'!$A$2:$CC$161,H$1,FALSE)</f>
        <v>0</v>
      </c>
      <c r="I78">
        <f>VLOOKUP($A78,'MF FD DATA'!$A$2:$CC$161,I$1,FALSE)</f>
        <v>0</v>
      </c>
      <c r="J78">
        <f>VLOOKUP($A78,'MF FD DATA'!$A$2:$CC$161,J$1,FALSE)</f>
        <v>0</v>
      </c>
      <c r="K78">
        <f>VLOOKUP($A78,'MF FD DATA'!$A$2:$CC$161,K$1,FALSE)</f>
        <v>1</v>
      </c>
      <c r="L78">
        <f>VLOOKUP($A78,'MF FD DATA'!$A$2:$CC$161,L$1,FALSE)</f>
        <v>0</v>
      </c>
      <c r="M78">
        <f>VLOOKUP($A78,'MF FD DATA'!$A$2:$CC$161,M$1,FALSE)</f>
        <v>1.3</v>
      </c>
      <c r="N78">
        <f>VLOOKUP($A78,'MF FD DATA'!$A$2:$CC$161,N$1,FALSE)</f>
        <v>2</v>
      </c>
      <c r="O78">
        <f>VLOOKUP($A78,'MF FD DATA'!$A$2:$CC$161,O$1,FALSE)</f>
        <v>1.65</v>
      </c>
      <c r="P78">
        <f>VLOOKUP($A78,'MF FD DATA'!$A$2:$CC$161,P$1,FALSE)</f>
        <v>1.4</v>
      </c>
      <c r="Q78">
        <f>VLOOKUP($A78,'MF FD DATA'!$A$2:$CC$161,Q$1,FALSE)</f>
        <v>2</v>
      </c>
      <c r="R78">
        <f>VLOOKUP($A78,'MF FD DATA'!$A$2:$CC$161,R$1,FALSE)</f>
        <v>1.7</v>
      </c>
      <c r="S78" t="str">
        <f>VLOOKUP($A78,'MF FD DATA'!$A$2:$CC$161,S$1,FALSE)</f>
        <v>F</v>
      </c>
      <c r="T78">
        <f>VLOOKUP($A78,'MF FD DATA'!$A$2:$CC$161,T$1,FALSE)</f>
        <v>0.67</v>
      </c>
      <c r="U78">
        <f>VLOOKUP($A78,'MF FD DATA'!$A$2:$CC$161,U$1,FALSE)</f>
        <v>1</v>
      </c>
      <c r="V78">
        <f>VLOOKUP($A78,'MF FD DATA'!$A$2:$CC$161,V$1,FALSE)</f>
        <v>0</v>
      </c>
      <c r="W78">
        <f>VLOOKUP($A78,'MF FD DATA'!$A$2:$CC$161,W$1,FALSE)</f>
        <v>0</v>
      </c>
      <c r="X78">
        <f>VLOOKUP($A78,'MF FD DATA'!$A$2:$CC$161,X$1,FALSE)</f>
        <v>1</v>
      </c>
      <c r="Y78">
        <f>VLOOKUP($A78,'MF FD DATA'!$A$2:$CC$161,Y$1,FALSE)</f>
        <v>0</v>
      </c>
      <c r="Z78">
        <f>VLOOKUP($A78,'MF FD DATA'!$A$2:$CC$161,Z$1,FALSE)</f>
        <v>0</v>
      </c>
      <c r="AA78">
        <f>VLOOKUP($A78,'MF FD DATA'!$A$2:$CC$161,AA$1,FALSE)</f>
        <v>0</v>
      </c>
      <c r="AB78">
        <f>VLOOKUP($A78,'MF FD DATA'!$A$2:$CC$161,AB$1,FALSE)</f>
        <v>0</v>
      </c>
      <c r="AC78">
        <f>VLOOKUP($A78,'MF FD DATA'!$A$2:$CC$161,AC$1,FALSE)</f>
        <v>0</v>
      </c>
      <c r="AD78">
        <f>VLOOKUP($A78,'MF FD DATA'!$A$2:$CC$161,AD$1,FALSE)</f>
        <v>1</v>
      </c>
      <c r="AE78">
        <f>VLOOKUP($A78,'MF FD DATA'!$A$2:$CC$161,AE$1,FALSE)</f>
        <v>0</v>
      </c>
    </row>
    <row r="79" spans="1:31" x14ac:dyDescent="0.25">
      <c r="A79">
        <v>250</v>
      </c>
      <c r="B79" t="str">
        <f>VLOOKUP($A79,'MF FD DATA'!$A$2:$CC$161,B$1,FALSE)</f>
        <v>Xysticus_nubilus</v>
      </c>
      <c r="C79" t="str">
        <f>VLOOKUP($A79,'MF FD DATA'!$A$2:$CC$161,C$1,FALSE)</f>
        <v xml:space="preserve">Simon    </v>
      </c>
      <c r="D79" t="str">
        <f>VLOOKUP($A79,'MF FD DATA'!$A$2:$CC$161,D$1,FALSE)</f>
        <v>Thomisidae</v>
      </c>
      <c r="E79" t="str">
        <f>VLOOKUP($A79,'MF FD DATA'!$A$2:$CC$161,E$1,FALSE)</f>
        <v>I</v>
      </c>
      <c r="F79" t="str">
        <f>VLOOKUP($A79,'MF FD DATA'!$A$2:$CC$161,F$1,FALSE)</f>
        <v>NON-IND</v>
      </c>
      <c r="G79">
        <f>VLOOKUP($A79,'MF FD DATA'!$A$2:$CC$161,G$1,FALSE)</f>
        <v>1</v>
      </c>
      <c r="H79">
        <f>VLOOKUP($A79,'MF FD DATA'!$A$2:$CC$161,H$1,FALSE)</f>
        <v>0</v>
      </c>
      <c r="I79">
        <f>VLOOKUP($A79,'MF FD DATA'!$A$2:$CC$161,I$1,FALSE)</f>
        <v>0</v>
      </c>
      <c r="J79">
        <f>VLOOKUP($A79,'MF FD DATA'!$A$2:$CC$161,J$1,FALSE)</f>
        <v>0</v>
      </c>
      <c r="K79">
        <f>VLOOKUP($A79,'MF FD DATA'!$A$2:$CC$161,K$1,FALSE)</f>
        <v>0</v>
      </c>
      <c r="L79">
        <f>VLOOKUP($A79,'MF FD DATA'!$A$2:$CC$161,L$1,FALSE)</f>
        <v>0</v>
      </c>
      <c r="M79">
        <f>VLOOKUP($A79,'MF FD DATA'!$A$2:$CC$161,M$1,FALSE)</f>
        <v>5.2</v>
      </c>
      <c r="N79">
        <f>VLOOKUP($A79,'MF FD DATA'!$A$2:$CC$161,N$1,FALSE)</f>
        <v>7</v>
      </c>
      <c r="O79">
        <f>VLOOKUP($A79,'MF FD DATA'!$A$2:$CC$161,O$1,FALSE)</f>
        <v>6.1</v>
      </c>
      <c r="P79">
        <f>VLOOKUP($A79,'MF FD DATA'!$A$2:$CC$161,P$1,FALSE)</f>
        <v>3</v>
      </c>
      <c r="Q79">
        <f>VLOOKUP($A79,'MF FD DATA'!$A$2:$CC$161,Q$1,FALSE)</f>
        <v>4</v>
      </c>
      <c r="R79">
        <f>VLOOKUP($A79,'MF FD DATA'!$A$2:$CC$161,R$1,FALSE)</f>
        <v>3.5</v>
      </c>
      <c r="S79" t="str">
        <f>VLOOKUP($A79,'MF FD DATA'!$A$2:$CC$161,S$1,FALSE)</f>
        <v>O</v>
      </c>
      <c r="T79" t="str">
        <f>VLOOKUP($A79,'MF FD DATA'!$A$2:$CC$161,T$1,FALSE)</f>
        <v>-</v>
      </c>
      <c r="U79" t="str">
        <f>VLOOKUP($A79,'MF FD DATA'!$A$2:$CC$161,U$1,FALSE)</f>
        <v>-</v>
      </c>
      <c r="V79">
        <f>VLOOKUP($A79,'MF FD DATA'!$A$2:$CC$161,V$1,FALSE)</f>
        <v>0</v>
      </c>
      <c r="W79">
        <f>VLOOKUP($A79,'MF FD DATA'!$A$2:$CC$161,W$1,FALSE)</f>
        <v>0</v>
      </c>
      <c r="X79">
        <f>VLOOKUP($A79,'MF FD DATA'!$A$2:$CC$161,X$1,FALSE)</f>
        <v>1</v>
      </c>
      <c r="Y79">
        <f>VLOOKUP($A79,'MF FD DATA'!$A$2:$CC$161,Y$1,FALSE)</f>
        <v>0</v>
      </c>
      <c r="Z79">
        <f>VLOOKUP($A79,'MF FD DATA'!$A$2:$CC$161,Z$1,FALSE)</f>
        <v>0</v>
      </c>
      <c r="AA79">
        <f>VLOOKUP($A79,'MF FD DATA'!$A$2:$CC$161,AA$1,FALSE)</f>
        <v>0</v>
      </c>
      <c r="AB79">
        <f>VLOOKUP($A79,'MF FD DATA'!$A$2:$CC$161,AB$1,FALSE)</f>
        <v>0</v>
      </c>
      <c r="AC79">
        <f>VLOOKUP($A79,'MF FD DATA'!$A$2:$CC$161,AC$1,FALSE)</f>
        <v>1</v>
      </c>
      <c r="AD79">
        <f>VLOOKUP($A79,'MF FD DATA'!$A$2:$CC$161,AD$1,FALSE)</f>
        <v>0</v>
      </c>
      <c r="AE79">
        <f>VLOOKUP($A79,'MF FD DATA'!$A$2:$CC$161,AE$1,FALSE)</f>
        <v>0</v>
      </c>
    </row>
    <row r="80" spans="1:31" x14ac:dyDescent="0.25">
      <c r="A80">
        <v>260</v>
      </c>
      <c r="B80" t="str">
        <f>VLOOKUP($A80,'MF FD DATA'!$A$2:$CC$161,B$1,FALSE)</f>
        <v>Prinerigone_vagans</v>
      </c>
      <c r="C80" t="str">
        <f>VLOOKUP($A80,'MF FD DATA'!$A$2:$CC$161,C$1,FALSE)</f>
        <v xml:space="preserve">(Audouin)    </v>
      </c>
      <c r="D80" t="str">
        <f>VLOOKUP($A80,'MF FD DATA'!$A$2:$CC$161,D$1,FALSE)</f>
        <v>Linyphiidae</v>
      </c>
      <c r="E80" t="str">
        <f>VLOOKUP($A80,'MF FD DATA'!$A$2:$CC$161,E$1,FALSE)</f>
        <v>I</v>
      </c>
      <c r="F80" t="str">
        <f>VLOOKUP($A80,'MF FD DATA'!$A$2:$CC$161,F$1,FALSE)</f>
        <v>NON-IND</v>
      </c>
      <c r="G80">
        <f>VLOOKUP($A80,'MF FD DATA'!$A$2:$CC$161,G$1,FALSE)</f>
        <v>1</v>
      </c>
      <c r="H80">
        <f>VLOOKUP($A80,'MF FD DATA'!$A$2:$CC$161,H$1,FALSE)</f>
        <v>0</v>
      </c>
      <c r="I80">
        <f>VLOOKUP($A80,'MF FD DATA'!$A$2:$CC$161,I$1,FALSE)</f>
        <v>0</v>
      </c>
      <c r="J80">
        <f>VLOOKUP($A80,'MF FD DATA'!$A$2:$CC$161,J$1,FALSE)</f>
        <v>0</v>
      </c>
      <c r="K80">
        <f>VLOOKUP($A80,'MF FD DATA'!$A$2:$CC$161,K$1,FALSE)</f>
        <v>0</v>
      </c>
      <c r="L80">
        <f>VLOOKUP($A80,'MF FD DATA'!$A$2:$CC$161,L$1,FALSE)</f>
        <v>0</v>
      </c>
      <c r="M80">
        <f>VLOOKUP($A80,'MF FD DATA'!$A$2:$CC$161,M$1,FALSE)</f>
        <v>1.8</v>
      </c>
      <c r="N80">
        <f>VLOOKUP($A80,'MF FD DATA'!$A$2:$CC$161,N$1,FALSE)</f>
        <v>3</v>
      </c>
      <c r="O80">
        <f>VLOOKUP($A80,'MF FD DATA'!$A$2:$CC$161,O$1,FALSE)</f>
        <v>2.4</v>
      </c>
      <c r="P80">
        <f>VLOOKUP($A80,'MF FD DATA'!$A$2:$CC$161,P$1,FALSE)</f>
        <v>1.2</v>
      </c>
      <c r="Q80">
        <f>VLOOKUP($A80,'MF FD DATA'!$A$2:$CC$161,Q$1,FALSE)</f>
        <v>2.8</v>
      </c>
      <c r="R80">
        <f>VLOOKUP($A80,'MF FD DATA'!$A$2:$CC$161,R$1,FALSE)</f>
        <v>2</v>
      </c>
      <c r="S80" t="str">
        <f>VLOOKUP($A80,'MF FD DATA'!$A$2:$CC$161,S$1,FALSE)</f>
        <v>F</v>
      </c>
      <c r="T80">
        <f>VLOOKUP($A80,'MF FD DATA'!$A$2:$CC$161,T$1,FALSE)</f>
        <v>0.28999999999999998</v>
      </c>
      <c r="U80">
        <f>VLOOKUP($A80,'MF FD DATA'!$A$2:$CC$161,U$1,FALSE)</f>
        <v>0</v>
      </c>
      <c r="V80">
        <f>VLOOKUP($A80,'MF FD DATA'!$A$2:$CC$161,V$1,FALSE)</f>
        <v>0</v>
      </c>
      <c r="W80">
        <f>VLOOKUP($A80,'MF FD DATA'!$A$2:$CC$161,W$1,FALSE)</f>
        <v>0</v>
      </c>
      <c r="X80">
        <f>VLOOKUP($A80,'MF FD DATA'!$A$2:$CC$161,X$1,FALSE)</f>
        <v>1</v>
      </c>
      <c r="Y80">
        <f>VLOOKUP($A80,'MF FD DATA'!$A$2:$CC$161,Y$1,FALSE)</f>
        <v>0</v>
      </c>
      <c r="Z80">
        <f>VLOOKUP($A80,'MF FD DATA'!$A$2:$CC$161,Z$1,FALSE)</f>
        <v>0</v>
      </c>
      <c r="AA80">
        <f>VLOOKUP($A80,'MF FD DATA'!$A$2:$CC$161,AA$1,FALSE)</f>
        <v>0</v>
      </c>
      <c r="AB80">
        <f>VLOOKUP($A80,'MF FD DATA'!$A$2:$CC$161,AB$1,FALSE)</f>
        <v>0</v>
      </c>
      <c r="AC80">
        <f>VLOOKUP($A80,'MF FD DATA'!$A$2:$CC$161,AC$1,FALSE)</f>
        <v>0</v>
      </c>
      <c r="AD80">
        <f>VLOOKUP($A80,'MF FD DATA'!$A$2:$CC$161,AD$1,FALSE)</f>
        <v>1</v>
      </c>
      <c r="AE80">
        <f>VLOOKUP($A80,'MF FD DATA'!$A$2:$CC$161,AE$1,FALSE)</f>
        <v>0</v>
      </c>
    </row>
    <row r="81" spans="1:31" x14ac:dyDescent="0.25">
      <c r="A81">
        <v>330</v>
      </c>
      <c r="B81" t="str">
        <f>VLOOKUP($A81,'MF FD DATA'!$A$2:$CC$161,B$1,FALSE)</f>
        <v>Meioneta_fuscipalpa</v>
      </c>
      <c r="C81" t="str">
        <f>VLOOKUP($A81,'MF FD DATA'!$A$2:$CC$161,C$1,FALSE)</f>
        <v xml:space="preserve">(C.L. Koch)   </v>
      </c>
      <c r="D81" t="str">
        <f>VLOOKUP($A81,'MF FD DATA'!$A$2:$CC$161,D$1,FALSE)</f>
        <v>Linyphiidae</v>
      </c>
      <c r="E81" t="str">
        <f>VLOOKUP($A81,'MF FD DATA'!$A$2:$CC$161,E$1,FALSE)</f>
        <v>I</v>
      </c>
      <c r="F81" t="str">
        <f>VLOOKUP($A81,'MF FD DATA'!$A$2:$CC$161,F$1,FALSE)</f>
        <v>NON-IND</v>
      </c>
      <c r="G81">
        <f>VLOOKUP($A81,'MF FD DATA'!$A$2:$CC$161,G$1,FALSE)</f>
        <v>1</v>
      </c>
      <c r="H81">
        <f>VLOOKUP($A81,'MF FD DATA'!$A$2:$CC$161,H$1,FALSE)</f>
        <v>0</v>
      </c>
      <c r="I81">
        <f>VLOOKUP($A81,'MF FD DATA'!$A$2:$CC$161,I$1,FALSE)</f>
        <v>0</v>
      </c>
      <c r="J81">
        <f>VLOOKUP($A81,'MF FD DATA'!$A$2:$CC$161,J$1,FALSE)</f>
        <v>0</v>
      </c>
      <c r="K81">
        <f>VLOOKUP($A81,'MF FD DATA'!$A$2:$CC$161,K$1,FALSE)</f>
        <v>1</v>
      </c>
      <c r="L81">
        <f>VLOOKUP($A81,'MF FD DATA'!$A$2:$CC$161,L$1,FALSE)</f>
        <v>0</v>
      </c>
      <c r="M81">
        <f>VLOOKUP($A81,'MF FD DATA'!$A$2:$CC$161,M$1,FALSE)</f>
        <v>0</v>
      </c>
      <c r="N81">
        <f>VLOOKUP($A81,'MF FD DATA'!$A$2:$CC$161,N$1,FALSE)</f>
        <v>0</v>
      </c>
      <c r="O81" t="e">
        <f>VLOOKUP($A81,'MF FD DATA'!$A$2:$CC$161,O$1,FALSE)</f>
        <v>#DIV/0!</v>
      </c>
      <c r="P81">
        <f>VLOOKUP($A81,'MF FD DATA'!$A$2:$CC$161,P$1,FALSE)</f>
        <v>0</v>
      </c>
      <c r="Q81">
        <f>VLOOKUP($A81,'MF FD DATA'!$A$2:$CC$161,Q$1,FALSE)</f>
        <v>0</v>
      </c>
      <c r="R81" t="e">
        <f>VLOOKUP($A81,'MF FD DATA'!$A$2:$CC$161,R$1,FALSE)</f>
        <v>#DIV/0!</v>
      </c>
      <c r="S81">
        <f>VLOOKUP($A81,'MF FD DATA'!$A$2:$CC$161,S$1,FALSE)</f>
        <v>0</v>
      </c>
      <c r="T81">
        <f>VLOOKUP($A81,'MF FD DATA'!$A$2:$CC$161,T$1,FALSE)</f>
        <v>0</v>
      </c>
      <c r="U81">
        <f>VLOOKUP($A81,'MF FD DATA'!$A$2:$CC$161,U$1,FALSE)</f>
        <v>0</v>
      </c>
      <c r="V81">
        <f>VLOOKUP($A81,'MF FD DATA'!$A$2:$CC$161,V$1,FALSE)</f>
        <v>0</v>
      </c>
      <c r="W81">
        <f>VLOOKUP($A81,'MF FD DATA'!$A$2:$CC$161,W$1,FALSE)</f>
        <v>0</v>
      </c>
      <c r="X81">
        <f>VLOOKUP($A81,'MF FD DATA'!$A$2:$CC$161,X$1,FALSE)</f>
        <v>0</v>
      </c>
      <c r="Y81">
        <f>VLOOKUP($A81,'MF FD DATA'!$A$2:$CC$161,Y$1,FALSE)</f>
        <v>0</v>
      </c>
      <c r="Z81">
        <f>VLOOKUP($A81,'MF FD DATA'!$A$2:$CC$161,Z$1,FALSE)</f>
        <v>0</v>
      </c>
      <c r="AA81">
        <f>VLOOKUP($A81,'MF FD DATA'!$A$2:$CC$161,AA$1,FALSE)</f>
        <v>0</v>
      </c>
      <c r="AB81">
        <f>VLOOKUP($A81,'MF FD DATA'!$A$2:$CC$161,AB$1,FALSE)</f>
        <v>0</v>
      </c>
      <c r="AC81">
        <f>VLOOKUP($A81,'MF FD DATA'!$A$2:$CC$161,AC$1,FALSE)</f>
        <v>0</v>
      </c>
      <c r="AD81">
        <f>VLOOKUP($A81,'MF FD DATA'!$A$2:$CC$161,AD$1,FALSE)</f>
        <v>0</v>
      </c>
      <c r="AE81">
        <f>VLOOKUP($A81,'MF FD DATA'!$A$2:$CC$161,AE$1,FALSE)</f>
        <v>0</v>
      </c>
    </row>
    <row r="82" spans="1:31" x14ac:dyDescent="0.25">
      <c r="A82">
        <v>488</v>
      </c>
      <c r="B82" t="str">
        <f>VLOOKUP($A82,'MF FD DATA'!$A$2:$CC$161,B$1,FALSE)</f>
        <v>Cryptachaea_blattea</v>
      </c>
      <c r="C82" t="str">
        <f>VLOOKUP($A82,'MF FD DATA'!$A$2:$CC$161,C$1,FALSE)</f>
        <v xml:space="preserve">(Urquhart)    </v>
      </c>
      <c r="D82" t="str">
        <f>VLOOKUP($A82,'MF FD DATA'!$A$2:$CC$161,D$1,FALSE)</f>
        <v>Theridiidae</v>
      </c>
      <c r="E82" t="str">
        <f>VLOOKUP($A82,'MF FD DATA'!$A$2:$CC$161,E$1,FALSE)</f>
        <v>I</v>
      </c>
      <c r="F82" t="str">
        <f>VLOOKUP($A82,'MF FD DATA'!$A$2:$CC$161,F$1,FALSE)</f>
        <v>NON-IND</v>
      </c>
      <c r="G82">
        <f>VLOOKUP($A82,'MF FD DATA'!$A$2:$CC$161,G$1,FALSE)</f>
        <v>1</v>
      </c>
      <c r="H82">
        <f>VLOOKUP($A82,'MF FD DATA'!$A$2:$CC$161,H$1,FALSE)</f>
        <v>0</v>
      </c>
      <c r="I82">
        <f>VLOOKUP($A82,'MF FD DATA'!$A$2:$CC$161,I$1,FALSE)</f>
        <v>0</v>
      </c>
      <c r="J82">
        <f>VLOOKUP($A82,'MF FD DATA'!$A$2:$CC$161,J$1,FALSE)</f>
        <v>0</v>
      </c>
      <c r="K82">
        <f>VLOOKUP($A82,'MF FD DATA'!$A$2:$CC$161,K$1,FALSE)</f>
        <v>0</v>
      </c>
      <c r="L82">
        <f>VLOOKUP($A82,'MF FD DATA'!$A$2:$CC$161,L$1,FALSE)</f>
        <v>0</v>
      </c>
      <c r="M82">
        <f>VLOOKUP($A82,'MF FD DATA'!$A$2:$CC$161,M$1,FALSE)</f>
        <v>2.2000000000000002</v>
      </c>
      <c r="N82">
        <f>VLOOKUP($A82,'MF FD DATA'!$A$2:$CC$161,N$1,FALSE)</f>
        <v>3.6</v>
      </c>
      <c r="O82">
        <f>VLOOKUP($A82,'MF FD DATA'!$A$2:$CC$161,O$1,FALSE)</f>
        <v>2.9000000000000004</v>
      </c>
      <c r="P82">
        <f>VLOOKUP($A82,'MF FD DATA'!$A$2:$CC$161,P$1,FALSE)</f>
        <v>1.7</v>
      </c>
      <c r="Q82">
        <f>VLOOKUP($A82,'MF FD DATA'!$A$2:$CC$161,Q$1,FALSE)</f>
        <v>2.4</v>
      </c>
      <c r="R82">
        <f>VLOOKUP($A82,'MF FD DATA'!$A$2:$CC$161,R$1,FALSE)</f>
        <v>2.0499999999999998</v>
      </c>
      <c r="S82" t="str">
        <f>VLOOKUP($A82,'MF FD DATA'!$A$2:$CC$161,S$1,FALSE)</f>
        <v>O</v>
      </c>
      <c r="T82">
        <f>VLOOKUP($A82,'MF FD DATA'!$A$2:$CC$161,T$1,FALSE)</f>
        <v>0.11</v>
      </c>
      <c r="U82">
        <f>VLOOKUP($A82,'MF FD DATA'!$A$2:$CC$161,U$1,FALSE)</f>
        <v>0.69</v>
      </c>
      <c r="V82">
        <f>VLOOKUP($A82,'MF FD DATA'!$A$2:$CC$161,V$1,FALSE)</f>
        <v>1</v>
      </c>
      <c r="W82">
        <f>VLOOKUP($A82,'MF FD DATA'!$A$2:$CC$161,W$1,FALSE)</f>
        <v>0</v>
      </c>
      <c r="X82">
        <f>VLOOKUP($A82,'MF FD DATA'!$A$2:$CC$161,X$1,FALSE)</f>
        <v>0</v>
      </c>
      <c r="Y82">
        <f>VLOOKUP($A82,'MF FD DATA'!$A$2:$CC$161,Y$1,FALSE)</f>
        <v>0</v>
      </c>
      <c r="Z82">
        <f>VLOOKUP($A82,'MF FD DATA'!$A$2:$CC$161,Z$1,FALSE)</f>
        <v>0</v>
      </c>
      <c r="AA82">
        <f>VLOOKUP($A82,'MF FD DATA'!$A$2:$CC$161,AA$1,FALSE)</f>
        <v>1</v>
      </c>
      <c r="AB82">
        <f>VLOOKUP($A82,'MF FD DATA'!$A$2:$CC$161,AB$1,FALSE)</f>
        <v>0</v>
      </c>
      <c r="AC82">
        <f>VLOOKUP($A82,'MF FD DATA'!$A$2:$CC$161,AC$1,FALSE)</f>
        <v>0</v>
      </c>
      <c r="AD82">
        <f>VLOOKUP($A82,'MF FD DATA'!$A$2:$CC$161,AD$1,FALSE)</f>
        <v>0</v>
      </c>
      <c r="AE82">
        <f>VLOOKUP($A82,'MF FD DATA'!$A$2:$CC$161,AE$1,FALSE)</f>
        <v>0</v>
      </c>
    </row>
    <row r="83" spans="1:31" x14ac:dyDescent="0.25">
      <c r="A83">
        <v>559</v>
      </c>
      <c r="B83" t="str">
        <f>VLOOKUP($A83,'MF FD DATA'!$A$2:$CC$161,B$1,FALSE)</f>
        <v>Rhomphaea_nasica</v>
      </c>
      <c r="C83" t="str">
        <f>VLOOKUP($A83,'MF FD DATA'!$A$2:$CC$161,C$1,FALSE)</f>
        <v xml:space="preserve">(Simon)    </v>
      </c>
      <c r="D83" t="str">
        <f>VLOOKUP($A83,'MF FD DATA'!$A$2:$CC$161,D$1,FALSE)</f>
        <v>Theridiidae</v>
      </c>
      <c r="E83" t="str">
        <f>VLOOKUP($A83,'MF FD DATA'!$A$2:$CC$161,E$1,FALSE)</f>
        <v>I</v>
      </c>
      <c r="F83" t="str">
        <f>VLOOKUP($A83,'MF FD DATA'!$A$2:$CC$161,F$1,FALSE)</f>
        <v>NON-IND</v>
      </c>
      <c r="G83">
        <f>VLOOKUP($A83,'MF FD DATA'!$A$2:$CC$161,G$1,FALSE)</f>
        <v>1</v>
      </c>
      <c r="H83">
        <f>VLOOKUP($A83,'MF FD DATA'!$A$2:$CC$161,H$1,FALSE)</f>
        <v>0</v>
      </c>
      <c r="I83">
        <f>VLOOKUP($A83,'MF FD DATA'!$A$2:$CC$161,I$1,FALSE)</f>
        <v>0</v>
      </c>
      <c r="J83">
        <f>VLOOKUP($A83,'MF FD DATA'!$A$2:$CC$161,J$1,FALSE)</f>
        <v>0</v>
      </c>
      <c r="K83">
        <f>VLOOKUP($A83,'MF FD DATA'!$A$2:$CC$161,K$1,FALSE)</f>
        <v>0</v>
      </c>
      <c r="L83">
        <f>VLOOKUP($A83,'MF FD DATA'!$A$2:$CC$161,L$1,FALSE)</f>
        <v>0</v>
      </c>
      <c r="M83">
        <f>VLOOKUP($A83,'MF FD DATA'!$A$2:$CC$161,M$1,FALSE)</f>
        <v>0</v>
      </c>
      <c r="N83">
        <f>VLOOKUP($A83,'MF FD DATA'!$A$2:$CC$161,N$1,FALSE)</f>
        <v>0</v>
      </c>
      <c r="O83" t="e">
        <f>VLOOKUP($A83,'MF FD DATA'!$A$2:$CC$161,O$1,FALSE)</f>
        <v>#DIV/0!</v>
      </c>
      <c r="P83">
        <f>VLOOKUP($A83,'MF FD DATA'!$A$2:$CC$161,P$1,FALSE)</f>
        <v>0</v>
      </c>
      <c r="Q83">
        <f>VLOOKUP($A83,'MF FD DATA'!$A$2:$CC$161,Q$1,FALSE)</f>
        <v>0</v>
      </c>
      <c r="R83" t="e">
        <f>VLOOKUP($A83,'MF FD DATA'!$A$2:$CC$161,R$1,FALSE)</f>
        <v>#DIV/0!</v>
      </c>
      <c r="S83">
        <f>VLOOKUP($A83,'MF FD DATA'!$A$2:$CC$161,S$1,FALSE)</f>
        <v>0</v>
      </c>
      <c r="T83">
        <f>VLOOKUP($A83,'MF FD DATA'!$A$2:$CC$161,T$1,FALSE)</f>
        <v>0</v>
      </c>
      <c r="U83">
        <f>VLOOKUP($A83,'MF FD DATA'!$A$2:$CC$161,U$1,FALSE)</f>
        <v>0</v>
      </c>
      <c r="V83">
        <f>VLOOKUP($A83,'MF FD DATA'!$A$2:$CC$161,V$1,FALSE)</f>
        <v>0</v>
      </c>
      <c r="W83">
        <f>VLOOKUP($A83,'MF FD DATA'!$A$2:$CC$161,W$1,FALSE)</f>
        <v>0</v>
      </c>
      <c r="X83">
        <f>VLOOKUP($A83,'MF FD DATA'!$A$2:$CC$161,X$1,FALSE)</f>
        <v>0</v>
      </c>
      <c r="Y83">
        <f>VLOOKUP($A83,'MF FD DATA'!$A$2:$CC$161,Y$1,FALSE)</f>
        <v>0</v>
      </c>
      <c r="Z83">
        <f>VLOOKUP($A83,'MF FD DATA'!$A$2:$CC$161,Z$1,FALSE)</f>
        <v>0</v>
      </c>
      <c r="AA83">
        <f>VLOOKUP($A83,'MF FD DATA'!$A$2:$CC$161,AA$1,FALSE)</f>
        <v>0</v>
      </c>
      <c r="AB83">
        <f>VLOOKUP($A83,'MF FD DATA'!$A$2:$CC$161,AB$1,FALSE)</f>
        <v>0</v>
      </c>
      <c r="AC83">
        <f>VLOOKUP($A83,'MF FD DATA'!$A$2:$CC$161,AC$1,FALSE)</f>
        <v>0</v>
      </c>
      <c r="AD83">
        <f>VLOOKUP($A83,'MF FD DATA'!$A$2:$CC$161,AD$1,FALSE)</f>
        <v>0</v>
      </c>
      <c r="AE83">
        <f>VLOOKUP($A83,'MF FD DATA'!$A$2:$CC$161,AE$1,FALSE)</f>
        <v>0</v>
      </c>
    </row>
    <row r="84" spans="1:31" x14ac:dyDescent="0.25">
      <c r="A84">
        <v>618</v>
      </c>
      <c r="B84" t="str">
        <f>VLOOKUP($A84,'MF FD DATA'!$A$2:$CC$161,B$1,FALSE)</f>
        <v>Nigma_puella</v>
      </c>
      <c r="C84" t="str">
        <f>VLOOKUP($A84,'MF FD DATA'!$A$2:$CC$161,C$1,FALSE)</f>
        <v xml:space="preserve">(Simon)    </v>
      </c>
      <c r="D84" t="str">
        <f>VLOOKUP($A84,'MF FD DATA'!$A$2:$CC$161,D$1,FALSE)</f>
        <v>Dictynidae</v>
      </c>
      <c r="E84" t="str">
        <f>VLOOKUP($A84,'MF FD DATA'!$A$2:$CC$161,E$1,FALSE)</f>
        <v>I</v>
      </c>
      <c r="F84" t="str">
        <f>VLOOKUP($A84,'MF FD DATA'!$A$2:$CC$161,F$1,FALSE)</f>
        <v>NON-IND</v>
      </c>
      <c r="G84">
        <f>VLOOKUP($A84,'MF FD DATA'!$A$2:$CC$161,G$1,FALSE)</f>
        <v>1</v>
      </c>
      <c r="H84">
        <f>VLOOKUP($A84,'MF FD DATA'!$A$2:$CC$161,H$1,FALSE)</f>
        <v>0</v>
      </c>
      <c r="I84">
        <f>VLOOKUP($A84,'MF FD DATA'!$A$2:$CC$161,I$1,FALSE)</f>
        <v>0</v>
      </c>
      <c r="J84">
        <f>VLOOKUP($A84,'MF FD DATA'!$A$2:$CC$161,J$1,FALSE)</f>
        <v>0</v>
      </c>
      <c r="K84">
        <f>VLOOKUP($A84,'MF FD DATA'!$A$2:$CC$161,K$1,FALSE)</f>
        <v>0</v>
      </c>
      <c r="L84">
        <f>VLOOKUP($A84,'MF FD DATA'!$A$2:$CC$161,L$1,FALSE)</f>
        <v>0</v>
      </c>
      <c r="M84">
        <f>VLOOKUP($A84,'MF FD DATA'!$A$2:$CC$161,M$1,FALSE)</f>
        <v>2</v>
      </c>
      <c r="N84">
        <f>VLOOKUP($A84,'MF FD DATA'!$A$2:$CC$161,N$1,FALSE)</f>
        <v>3.4</v>
      </c>
      <c r="O84">
        <f>VLOOKUP($A84,'MF FD DATA'!$A$2:$CC$161,O$1,FALSE)</f>
        <v>2.7</v>
      </c>
      <c r="P84">
        <f>VLOOKUP($A84,'MF FD DATA'!$A$2:$CC$161,P$1,FALSE)</f>
        <v>1.6</v>
      </c>
      <c r="Q84">
        <f>VLOOKUP($A84,'MF FD DATA'!$A$2:$CC$161,Q$1,FALSE)</f>
        <v>2.8</v>
      </c>
      <c r="R84">
        <f>VLOOKUP($A84,'MF FD DATA'!$A$2:$CC$161,R$1,FALSE)</f>
        <v>2.2000000000000002</v>
      </c>
      <c r="S84" t="str">
        <f>VLOOKUP($A84,'MF FD DATA'!$A$2:$CC$161,S$1,FALSE)</f>
        <v>R</v>
      </c>
      <c r="T84">
        <f>VLOOKUP($A84,'MF FD DATA'!$A$2:$CC$161,T$1,FALSE)</f>
        <v>0.88</v>
      </c>
      <c r="U84">
        <f>VLOOKUP($A84,'MF FD DATA'!$A$2:$CC$161,U$1,FALSE)</f>
        <v>0.43</v>
      </c>
      <c r="V84">
        <f>VLOOKUP($A84,'MF FD DATA'!$A$2:$CC$161,V$1,FALSE)</f>
        <v>1</v>
      </c>
      <c r="W84">
        <f>VLOOKUP($A84,'MF FD DATA'!$A$2:$CC$161,W$1,FALSE)</f>
        <v>0</v>
      </c>
      <c r="X84">
        <f>VLOOKUP($A84,'MF FD DATA'!$A$2:$CC$161,X$1,FALSE)</f>
        <v>0</v>
      </c>
      <c r="Y84">
        <f>VLOOKUP($A84,'MF FD DATA'!$A$2:$CC$161,Y$1,FALSE)</f>
        <v>0</v>
      </c>
      <c r="Z84">
        <f>VLOOKUP($A84,'MF FD DATA'!$A$2:$CC$161,Z$1,FALSE)</f>
        <v>0</v>
      </c>
      <c r="AA84">
        <f>VLOOKUP($A84,'MF FD DATA'!$A$2:$CC$161,AA$1,FALSE)</f>
        <v>1</v>
      </c>
      <c r="AB84">
        <f>VLOOKUP($A84,'MF FD DATA'!$A$2:$CC$161,AB$1,FALSE)</f>
        <v>0</v>
      </c>
      <c r="AC84">
        <f>VLOOKUP($A84,'MF FD DATA'!$A$2:$CC$161,AC$1,FALSE)</f>
        <v>0</v>
      </c>
      <c r="AD84">
        <f>VLOOKUP($A84,'MF FD DATA'!$A$2:$CC$161,AD$1,FALSE)</f>
        <v>0</v>
      </c>
      <c r="AE84">
        <f>VLOOKUP($A84,'MF FD DATA'!$A$2:$CC$161,AE$1,FALSE)</f>
        <v>0</v>
      </c>
    </row>
    <row r="85" spans="1:31" x14ac:dyDescent="0.25">
      <c r="A85">
        <v>735</v>
      </c>
      <c r="B85" t="str">
        <f>VLOOKUP($A85,'MF FD DATA'!$A$2:$CC$161,B$1,FALSE)</f>
        <v>Neriene_clathrata</v>
      </c>
      <c r="C85" t="str">
        <f>VLOOKUP($A85,'MF FD DATA'!$A$2:$CC$161,C$1,FALSE)</f>
        <v xml:space="preserve">(Sundevall)    </v>
      </c>
      <c r="D85" t="str">
        <f>VLOOKUP($A85,'MF FD DATA'!$A$2:$CC$161,D$1,FALSE)</f>
        <v>Linyphiidae</v>
      </c>
      <c r="E85" t="str">
        <f>VLOOKUP($A85,'MF FD DATA'!$A$2:$CC$161,E$1,FALSE)</f>
        <v>I</v>
      </c>
      <c r="F85" t="str">
        <f>VLOOKUP($A85,'MF FD DATA'!$A$2:$CC$161,F$1,FALSE)</f>
        <v>NON-IND</v>
      </c>
      <c r="G85">
        <f>VLOOKUP($A85,'MF FD DATA'!$A$2:$CC$161,G$1,FALSE)</f>
        <v>1</v>
      </c>
      <c r="H85">
        <f>VLOOKUP($A85,'MF FD DATA'!$A$2:$CC$161,H$1,FALSE)</f>
        <v>0</v>
      </c>
      <c r="I85">
        <f>VLOOKUP($A85,'MF FD DATA'!$A$2:$CC$161,I$1,FALSE)</f>
        <v>0</v>
      </c>
      <c r="J85">
        <f>VLOOKUP($A85,'MF FD DATA'!$A$2:$CC$161,J$1,FALSE)</f>
        <v>0</v>
      </c>
      <c r="K85">
        <f>VLOOKUP($A85,'MF FD DATA'!$A$2:$CC$161,K$1,FALSE)</f>
        <v>0</v>
      </c>
      <c r="L85">
        <f>VLOOKUP($A85,'MF FD DATA'!$A$2:$CC$161,L$1,FALSE)</f>
        <v>0</v>
      </c>
      <c r="M85">
        <f>VLOOKUP($A85,'MF FD DATA'!$A$2:$CC$161,M$1,FALSE)</f>
        <v>3</v>
      </c>
      <c r="N85">
        <f>VLOOKUP($A85,'MF FD DATA'!$A$2:$CC$161,N$1,FALSE)</f>
        <v>5.5</v>
      </c>
      <c r="O85">
        <f>VLOOKUP($A85,'MF FD DATA'!$A$2:$CC$161,O$1,FALSE)</f>
        <v>4.25</v>
      </c>
      <c r="P85">
        <f>VLOOKUP($A85,'MF FD DATA'!$A$2:$CC$161,P$1,FALSE)</f>
        <v>3.6</v>
      </c>
      <c r="Q85">
        <f>VLOOKUP($A85,'MF FD DATA'!$A$2:$CC$161,Q$1,FALSE)</f>
        <v>4.8</v>
      </c>
      <c r="R85">
        <f>VLOOKUP($A85,'MF FD DATA'!$A$2:$CC$161,R$1,FALSE)</f>
        <v>4.2</v>
      </c>
      <c r="S85" t="str">
        <f>VLOOKUP($A85,'MF FD DATA'!$A$2:$CC$161,S$1,FALSE)</f>
        <v>F</v>
      </c>
      <c r="T85">
        <f>VLOOKUP($A85,'MF FD DATA'!$A$2:$CC$161,T$1,FALSE)</f>
        <v>0.44</v>
      </c>
      <c r="U85">
        <f>VLOOKUP($A85,'MF FD DATA'!$A$2:$CC$161,U$1,FALSE)</f>
        <v>1</v>
      </c>
      <c r="V85">
        <f>VLOOKUP($A85,'MF FD DATA'!$A$2:$CC$161,V$1,FALSE)</f>
        <v>1</v>
      </c>
      <c r="W85">
        <f>VLOOKUP($A85,'MF FD DATA'!$A$2:$CC$161,W$1,FALSE)</f>
        <v>0</v>
      </c>
      <c r="X85">
        <f>VLOOKUP($A85,'MF FD DATA'!$A$2:$CC$161,X$1,FALSE)</f>
        <v>0</v>
      </c>
      <c r="Y85">
        <f>VLOOKUP($A85,'MF FD DATA'!$A$2:$CC$161,Y$1,FALSE)</f>
        <v>0</v>
      </c>
      <c r="Z85">
        <f>VLOOKUP($A85,'MF FD DATA'!$A$2:$CC$161,Z$1,FALSE)</f>
        <v>1</v>
      </c>
      <c r="AA85">
        <f>VLOOKUP($A85,'MF FD DATA'!$A$2:$CC$161,AA$1,FALSE)</f>
        <v>1</v>
      </c>
      <c r="AB85">
        <f>VLOOKUP($A85,'MF FD DATA'!$A$2:$CC$161,AB$1,FALSE)</f>
        <v>0</v>
      </c>
      <c r="AC85">
        <f>VLOOKUP($A85,'MF FD DATA'!$A$2:$CC$161,AC$1,FALSE)</f>
        <v>0</v>
      </c>
      <c r="AD85">
        <f>VLOOKUP($A85,'MF FD DATA'!$A$2:$CC$161,AD$1,FALSE)</f>
        <v>0</v>
      </c>
      <c r="AE85">
        <f>VLOOKUP($A85,'MF FD DATA'!$A$2:$CC$161,AE$1,FALSE)</f>
        <v>0</v>
      </c>
    </row>
    <row r="86" spans="1:31" x14ac:dyDescent="0.25">
      <c r="A86">
        <v>869</v>
      </c>
      <c r="B86" t="str">
        <f>VLOOKUP($A86,'MF FD DATA'!$A$2:$CC$161,B$1,FALSE)</f>
        <v>Steatoda_nobilis</v>
      </c>
      <c r="C86" t="str">
        <f>VLOOKUP($A86,'MF FD DATA'!$A$2:$CC$161,C$1,FALSE)</f>
        <v xml:space="preserve">(Thorell)    </v>
      </c>
      <c r="D86" t="str">
        <f>VLOOKUP($A86,'MF FD DATA'!$A$2:$CC$161,D$1,FALSE)</f>
        <v>Theridiidae</v>
      </c>
      <c r="E86" t="str">
        <f>VLOOKUP($A86,'MF FD DATA'!$A$2:$CC$161,E$1,FALSE)</f>
        <v>I</v>
      </c>
      <c r="F86" t="str">
        <f>VLOOKUP($A86,'MF FD DATA'!$A$2:$CC$161,F$1,FALSE)</f>
        <v>NON-IND</v>
      </c>
      <c r="G86">
        <f>VLOOKUP($A86,'MF FD DATA'!$A$2:$CC$161,G$1,FALSE)</f>
        <v>1</v>
      </c>
      <c r="H86">
        <f>VLOOKUP($A86,'MF FD DATA'!$A$2:$CC$161,H$1,FALSE)</f>
        <v>0</v>
      </c>
      <c r="I86">
        <f>VLOOKUP($A86,'MF FD DATA'!$A$2:$CC$161,I$1,FALSE)</f>
        <v>0</v>
      </c>
      <c r="J86">
        <f>VLOOKUP($A86,'MF FD DATA'!$A$2:$CC$161,J$1,FALSE)</f>
        <v>0</v>
      </c>
      <c r="K86">
        <f>VLOOKUP($A86,'MF FD DATA'!$A$2:$CC$161,K$1,FALSE)</f>
        <v>0</v>
      </c>
      <c r="L86">
        <f>VLOOKUP($A86,'MF FD DATA'!$A$2:$CC$161,L$1,FALSE)</f>
        <v>0</v>
      </c>
      <c r="M86">
        <f>VLOOKUP($A86,'MF FD DATA'!$A$2:$CC$161,M$1,FALSE)</f>
        <v>7.6</v>
      </c>
      <c r="N86">
        <f>VLOOKUP($A86,'MF FD DATA'!$A$2:$CC$161,N$1,FALSE)</f>
        <v>14</v>
      </c>
      <c r="O86">
        <f>VLOOKUP($A86,'MF FD DATA'!$A$2:$CC$161,O$1,FALSE)</f>
        <v>10.8</v>
      </c>
      <c r="P86">
        <f>VLOOKUP($A86,'MF FD DATA'!$A$2:$CC$161,P$1,FALSE)</f>
        <v>5.6</v>
      </c>
      <c r="Q86">
        <f>VLOOKUP($A86,'MF FD DATA'!$A$2:$CC$161,Q$1,FALSE)</f>
        <v>11.4</v>
      </c>
      <c r="R86">
        <f>VLOOKUP($A86,'MF FD DATA'!$A$2:$CC$161,R$1,FALSE)</f>
        <v>8.5</v>
      </c>
      <c r="S86" t="str">
        <f>VLOOKUP($A86,'MF FD DATA'!$A$2:$CC$161,S$1,FALSE)</f>
        <v>O</v>
      </c>
      <c r="T86">
        <f>VLOOKUP($A86,'MF FD DATA'!$A$2:$CC$161,T$1,FALSE)</f>
        <v>0.67</v>
      </c>
      <c r="U86">
        <f>VLOOKUP($A86,'MF FD DATA'!$A$2:$CC$161,U$1,FALSE)</f>
        <v>0.98</v>
      </c>
      <c r="V86">
        <f>VLOOKUP($A86,'MF FD DATA'!$A$2:$CC$161,V$1,FALSE)</f>
        <v>1</v>
      </c>
      <c r="W86">
        <f>VLOOKUP($A86,'MF FD DATA'!$A$2:$CC$161,W$1,FALSE)</f>
        <v>0</v>
      </c>
      <c r="X86">
        <f>VLOOKUP($A86,'MF FD DATA'!$A$2:$CC$161,X$1,FALSE)</f>
        <v>0</v>
      </c>
      <c r="Y86">
        <f>VLOOKUP($A86,'MF FD DATA'!$A$2:$CC$161,Y$1,FALSE)</f>
        <v>0</v>
      </c>
      <c r="Z86">
        <f>VLOOKUP($A86,'MF FD DATA'!$A$2:$CC$161,Z$1,FALSE)</f>
        <v>0</v>
      </c>
      <c r="AA86">
        <f>VLOOKUP($A86,'MF FD DATA'!$A$2:$CC$161,AA$1,FALSE)</f>
        <v>1</v>
      </c>
      <c r="AB86">
        <f>VLOOKUP($A86,'MF FD DATA'!$A$2:$CC$161,AB$1,FALSE)</f>
        <v>0</v>
      </c>
      <c r="AC86">
        <f>VLOOKUP($A86,'MF FD DATA'!$A$2:$CC$161,AC$1,FALSE)</f>
        <v>0</v>
      </c>
      <c r="AD86">
        <f>VLOOKUP($A86,'MF FD DATA'!$A$2:$CC$161,AD$1,FALSE)</f>
        <v>0</v>
      </c>
      <c r="AE86">
        <f>VLOOKUP($A86,'MF FD DATA'!$A$2:$CC$161,AE$1,FALSE)</f>
        <v>0</v>
      </c>
    </row>
    <row r="87" spans="1:31" x14ac:dyDescent="0.25">
      <c r="A87">
        <v>927</v>
      </c>
      <c r="B87" t="str">
        <f>VLOOKUP($A87,'MF FD DATA'!$A$2:$CC$161,B$1,FALSE)</f>
        <v>Cheiracanthium_erraticum</v>
      </c>
      <c r="C87" t="str">
        <f>VLOOKUP($A87,'MF FD DATA'!$A$2:$CC$161,C$1,FALSE)</f>
        <v xml:space="preserve">(Walckenaer)    </v>
      </c>
      <c r="D87" t="str">
        <f>VLOOKUP($A87,'MF FD DATA'!$A$2:$CC$161,D$1,FALSE)</f>
        <v>Eutichuridae</v>
      </c>
      <c r="E87" t="str">
        <f>VLOOKUP($A87,'MF FD DATA'!$A$2:$CC$161,E$1,FALSE)</f>
        <v>I</v>
      </c>
      <c r="F87" t="str">
        <f>VLOOKUP($A87,'MF FD DATA'!$A$2:$CC$161,F$1,FALSE)</f>
        <v>NON-IND</v>
      </c>
      <c r="G87">
        <f>VLOOKUP($A87,'MF FD DATA'!$A$2:$CC$161,G$1,FALSE)</f>
        <v>1</v>
      </c>
      <c r="H87">
        <f>VLOOKUP($A87,'MF FD DATA'!$A$2:$CC$161,H$1,FALSE)</f>
        <v>0</v>
      </c>
      <c r="I87">
        <f>VLOOKUP($A87,'MF FD DATA'!$A$2:$CC$161,I$1,FALSE)</f>
        <v>0</v>
      </c>
      <c r="J87">
        <f>VLOOKUP($A87,'MF FD DATA'!$A$2:$CC$161,J$1,FALSE)</f>
        <v>0</v>
      </c>
      <c r="K87">
        <f>VLOOKUP($A87,'MF FD DATA'!$A$2:$CC$161,K$1,FALSE)</f>
        <v>0</v>
      </c>
      <c r="L87">
        <f>VLOOKUP($A87,'MF FD DATA'!$A$2:$CC$161,L$1,FALSE)</f>
        <v>0</v>
      </c>
      <c r="M87">
        <f>VLOOKUP($A87,'MF FD DATA'!$A$2:$CC$161,M$1,FALSE)</f>
        <v>7.9</v>
      </c>
      <c r="N87">
        <f>VLOOKUP($A87,'MF FD DATA'!$A$2:$CC$161,N$1,FALSE)</f>
        <v>9.3000000000000007</v>
      </c>
      <c r="O87">
        <f>VLOOKUP($A87,'MF FD DATA'!$A$2:$CC$161,O$1,FALSE)</f>
        <v>8.6000000000000014</v>
      </c>
      <c r="P87">
        <f>VLOOKUP($A87,'MF FD DATA'!$A$2:$CC$161,P$1,FALSE)</f>
        <v>5</v>
      </c>
      <c r="Q87">
        <f>VLOOKUP($A87,'MF FD DATA'!$A$2:$CC$161,Q$1,FALSE)</f>
        <v>8.3000000000000007</v>
      </c>
      <c r="R87">
        <f>VLOOKUP($A87,'MF FD DATA'!$A$2:$CC$161,R$1,FALSE)</f>
        <v>6.65</v>
      </c>
      <c r="S87" t="str">
        <f>VLOOKUP($A87,'MF FD DATA'!$A$2:$CC$161,S$1,FALSE)</f>
        <v>R</v>
      </c>
      <c r="T87">
        <f>VLOOKUP($A87,'MF FD DATA'!$A$2:$CC$161,T$1,FALSE)</f>
        <v>0.81</v>
      </c>
      <c r="U87">
        <f>VLOOKUP($A87,'MF FD DATA'!$A$2:$CC$161,U$1,FALSE)</f>
        <v>0.53</v>
      </c>
      <c r="V87">
        <f>VLOOKUP($A87,'MF FD DATA'!$A$2:$CC$161,V$1,FALSE)</f>
        <v>0</v>
      </c>
      <c r="W87">
        <f>VLOOKUP($A87,'MF FD DATA'!$A$2:$CC$161,W$1,FALSE)</f>
        <v>0</v>
      </c>
      <c r="X87">
        <f>VLOOKUP($A87,'MF FD DATA'!$A$2:$CC$161,X$1,FALSE)</f>
        <v>1</v>
      </c>
      <c r="Y87">
        <f>VLOOKUP($A87,'MF FD DATA'!$A$2:$CC$161,Y$1,FALSE)</f>
        <v>0</v>
      </c>
      <c r="Z87">
        <f>VLOOKUP($A87,'MF FD DATA'!$A$2:$CC$161,Z$1,FALSE)</f>
        <v>0</v>
      </c>
      <c r="AA87">
        <f>VLOOKUP($A87,'MF FD DATA'!$A$2:$CC$161,AA$1,FALSE)</f>
        <v>0</v>
      </c>
      <c r="AB87">
        <f>VLOOKUP($A87,'MF FD DATA'!$A$2:$CC$161,AB$1,FALSE)</f>
        <v>0</v>
      </c>
      <c r="AC87">
        <f>VLOOKUP($A87,'MF FD DATA'!$A$2:$CC$161,AC$1,FALSE)</f>
        <v>0</v>
      </c>
      <c r="AD87">
        <f>VLOOKUP($A87,'MF FD DATA'!$A$2:$CC$161,AD$1,FALSE)</f>
        <v>1</v>
      </c>
      <c r="AE87">
        <f>VLOOKUP($A87,'MF FD DATA'!$A$2:$CC$161,AE$1,FALSE)</f>
        <v>0</v>
      </c>
    </row>
    <row r="88" spans="1:31" x14ac:dyDescent="0.25">
      <c r="A88">
        <v>1309</v>
      </c>
      <c r="B88" t="str">
        <f>VLOOKUP($A88,'MF FD DATA'!$A$2:$CC$161,B$1,FALSE)</f>
        <v>Neoscona_crucifera</v>
      </c>
      <c r="C88" t="str">
        <f>VLOOKUP($A88,'MF FD DATA'!$A$2:$CC$161,C$1,FALSE)</f>
        <v xml:space="preserve">(Lucas)    </v>
      </c>
      <c r="D88" t="str">
        <f>VLOOKUP($A88,'MF FD DATA'!$A$2:$CC$161,D$1,FALSE)</f>
        <v>Araneidae</v>
      </c>
      <c r="E88" t="str">
        <f>VLOOKUP($A88,'MF FD DATA'!$A$2:$CC$161,E$1,FALSE)</f>
        <v>I</v>
      </c>
      <c r="F88" t="str">
        <f>VLOOKUP($A88,'MF FD DATA'!$A$2:$CC$161,F$1,FALSE)</f>
        <v>NON-IND</v>
      </c>
      <c r="G88">
        <f>VLOOKUP($A88,'MF FD DATA'!$A$2:$CC$161,G$1,FALSE)</f>
        <v>0</v>
      </c>
      <c r="H88">
        <f>VLOOKUP($A88,'MF FD DATA'!$A$2:$CC$161,H$1,FALSE)</f>
        <v>0</v>
      </c>
      <c r="I88">
        <f>VLOOKUP($A88,'MF FD DATA'!$A$2:$CC$161,I$1,FALSE)</f>
        <v>0</v>
      </c>
      <c r="J88">
        <f>VLOOKUP($A88,'MF FD DATA'!$A$2:$CC$161,J$1,FALSE)</f>
        <v>0</v>
      </c>
      <c r="K88">
        <f>VLOOKUP($A88,'MF FD DATA'!$A$2:$CC$161,K$1,FALSE)</f>
        <v>0</v>
      </c>
      <c r="L88">
        <f>VLOOKUP($A88,'MF FD DATA'!$A$2:$CC$161,L$1,FALSE)</f>
        <v>0</v>
      </c>
      <c r="M88">
        <f>VLOOKUP($A88,'MF FD DATA'!$A$2:$CC$161,M$1,FALSE)</f>
        <v>4.7</v>
      </c>
      <c r="N88">
        <f>VLOOKUP($A88,'MF FD DATA'!$A$2:$CC$161,N$1,FALSE)</f>
        <v>10.7</v>
      </c>
      <c r="O88">
        <f>VLOOKUP($A88,'MF FD DATA'!$A$2:$CC$161,O$1,FALSE)</f>
        <v>7.6999999999999993</v>
      </c>
      <c r="P88">
        <f>VLOOKUP($A88,'MF FD DATA'!$A$2:$CC$161,P$1,FALSE)</f>
        <v>6.2</v>
      </c>
      <c r="Q88">
        <f>VLOOKUP($A88,'MF FD DATA'!$A$2:$CC$161,Q$1,FALSE)</f>
        <v>7.7</v>
      </c>
      <c r="R88">
        <f>VLOOKUP($A88,'MF FD DATA'!$A$2:$CC$161,R$1,FALSE)</f>
        <v>6.95</v>
      </c>
      <c r="S88" t="str">
        <f>VLOOKUP($A88,'MF FD DATA'!$A$2:$CC$161,S$1,FALSE)</f>
        <v>F</v>
      </c>
      <c r="T88">
        <f>VLOOKUP($A88,'MF FD DATA'!$A$2:$CC$161,T$1,FALSE)</f>
        <v>0.6</v>
      </c>
      <c r="U88">
        <f>VLOOKUP($A88,'MF FD DATA'!$A$2:$CC$161,U$1,FALSE)</f>
        <v>0.91</v>
      </c>
      <c r="V88">
        <f>VLOOKUP($A88,'MF FD DATA'!$A$2:$CC$161,V$1,FALSE)</f>
        <v>1</v>
      </c>
      <c r="W88">
        <f>VLOOKUP($A88,'MF FD DATA'!$A$2:$CC$161,W$1,FALSE)</f>
        <v>0</v>
      </c>
      <c r="X88">
        <f>VLOOKUP($A88,'MF FD DATA'!$A$2:$CC$161,X$1,FALSE)</f>
        <v>0</v>
      </c>
      <c r="Y88">
        <f>VLOOKUP($A88,'MF FD DATA'!$A$2:$CC$161,Y$1,FALSE)</f>
        <v>0</v>
      </c>
      <c r="Z88">
        <f>VLOOKUP($A88,'MF FD DATA'!$A$2:$CC$161,Z$1,FALSE)</f>
        <v>0</v>
      </c>
      <c r="AA88">
        <f>VLOOKUP($A88,'MF FD DATA'!$A$2:$CC$161,AA$1,FALSE)</f>
        <v>0</v>
      </c>
      <c r="AB88">
        <f>VLOOKUP($A88,'MF FD DATA'!$A$2:$CC$161,AB$1,FALSE)</f>
        <v>1</v>
      </c>
      <c r="AC88">
        <f>VLOOKUP($A88,'MF FD DATA'!$A$2:$CC$161,AC$1,FALSE)</f>
        <v>0</v>
      </c>
      <c r="AD88">
        <f>VLOOKUP($A88,'MF FD DATA'!$A$2:$CC$161,AD$1,FALSE)</f>
        <v>0</v>
      </c>
      <c r="AE88">
        <f>VLOOKUP($A88,'MF FD DATA'!$A$2:$CC$161,AE$1,FALSE)</f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O27"/>
  <sheetViews>
    <sheetView topLeftCell="U1" zoomScaleNormal="100" workbookViewId="0">
      <selection activeCell="Y13" sqref="Y13"/>
    </sheetView>
  </sheetViews>
  <sheetFormatPr defaultRowHeight="15" x14ac:dyDescent="0.25"/>
  <cols>
    <col min="1" max="1" width="23" customWidth="1"/>
    <col min="2" max="41" width="15.85546875" bestFit="1" customWidth="1"/>
    <col min="42" max="43" width="5" customWidth="1"/>
    <col min="44" max="45" width="3.85546875" customWidth="1"/>
  </cols>
  <sheetData>
    <row r="3" spans="1:41" x14ac:dyDescent="0.25">
      <c r="A3" s="1" t="s">
        <v>221</v>
      </c>
      <c r="B3" s="1" t="s">
        <v>26</v>
      </c>
      <c r="C3" s="1" t="s">
        <v>20</v>
      </c>
    </row>
    <row r="4" spans="1:41" x14ac:dyDescent="0.25">
      <c r="B4" t="s">
        <v>84</v>
      </c>
      <c r="W4" t="s">
        <v>101</v>
      </c>
    </row>
    <row r="5" spans="1:41" x14ac:dyDescent="0.25">
      <c r="A5" s="1" t="s">
        <v>347</v>
      </c>
      <c r="B5">
        <v>2</v>
      </c>
      <c r="C5">
        <v>3</v>
      </c>
      <c r="D5">
        <v>5</v>
      </c>
      <c r="E5">
        <v>17</v>
      </c>
      <c r="F5">
        <v>20</v>
      </c>
      <c r="G5">
        <v>39</v>
      </c>
      <c r="H5">
        <v>50</v>
      </c>
      <c r="I5">
        <v>117</v>
      </c>
      <c r="J5">
        <v>134</v>
      </c>
      <c r="K5">
        <v>179</v>
      </c>
      <c r="L5">
        <v>181</v>
      </c>
      <c r="M5">
        <v>198</v>
      </c>
      <c r="N5">
        <v>208</v>
      </c>
      <c r="O5">
        <v>241</v>
      </c>
      <c r="P5">
        <v>312</v>
      </c>
      <c r="Q5">
        <v>421</v>
      </c>
      <c r="R5">
        <v>442</v>
      </c>
      <c r="S5">
        <v>516</v>
      </c>
      <c r="T5">
        <v>526</v>
      </c>
      <c r="U5">
        <v>697</v>
      </c>
      <c r="V5">
        <v>793</v>
      </c>
      <c r="W5">
        <v>21</v>
      </c>
      <c r="X5">
        <v>24</v>
      </c>
      <c r="Y5">
        <v>28</v>
      </c>
      <c r="Z5">
        <v>133</v>
      </c>
      <c r="AA5">
        <v>140</v>
      </c>
      <c r="AB5">
        <v>228</v>
      </c>
      <c r="AC5">
        <v>233</v>
      </c>
      <c r="AD5">
        <v>234</v>
      </c>
      <c r="AE5">
        <v>249</v>
      </c>
      <c r="AF5">
        <v>250</v>
      </c>
      <c r="AG5">
        <v>260</v>
      </c>
      <c r="AH5">
        <v>330</v>
      </c>
      <c r="AI5">
        <v>488</v>
      </c>
      <c r="AJ5">
        <v>559</v>
      </c>
      <c r="AK5">
        <v>618</v>
      </c>
      <c r="AL5">
        <v>735</v>
      </c>
      <c r="AM5">
        <v>869</v>
      </c>
      <c r="AN5">
        <v>927</v>
      </c>
      <c r="AO5">
        <v>1309</v>
      </c>
    </row>
    <row r="6" spans="1:41" x14ac:dyDescent="0.25">
      <c r="A6" t="s">
        <v>349</v>
      </c>
      <c r="B6" s="2"/>
      <c r="C6" s="2">
        <v>1</v>
      </c>
      <c r="D6" s="2">
        <v>16</v>
      </c>
      <c r="E6" s="2"/>
      <c r="F6" s="2"/>
      <c r="G6" s="2">
        <v>1</v>
      </c>
      <c r="H6" s="2"/>
      <c r="I6" s="2">
        <v>32</v>
      </c>
      <c r="J6" s="2">
        <v>22</v>
      </c>
      <c r="K6" s="2">
        <v>59</v>
      </c>
      <c r="L6" s="2">
        <v>51</v>
      </c>
      <c r="M6" s="2">
        <v>2</v>
      </c>
      <c r="N6" s="2">
        <v>2</v>
      </c>
      <c r="O6" s="2"/>
      <c r="P6" s="2">
        <v>1</v>
      </c>
      <c r="Q6" s="2"/>
      <c r="R6" s="2"/>
      <c r="S6" s="2">
        <v>1</v>
      </c>
      <c r="T6" s="2">
        <v>1</v>
      </c>
      <c r="U6" s="2">
        <v>0</v>
      </c>
      <c r="V6" s="2"/>
      <c r="W6" s="2">
        <v>1</v>
      </c>
      <c r="X6" s="2">
        <v>1</v>
      </c>
      <c r="Y6" s="2">
        <v>1</v>
      </c>
      <c r="Z6" s="2">
        <v>22</v>
      </c>
      <c r="AA6" s="2">
        <v>0</v>
      </c>
      <c r="AB6" s="2">
        <v>0</v>
      </c>
      <c r="AC6" s="2">
        <v>1</v>
      </c>
      <c r="AD6" s="2">
        <v>1</v>
      </c>
      <c r="AE6" s="2"/>
      <c r="AF6" s="2"/>
      <c r="AG6" s="2">
        <v>1</v>
      </c>
      <c r="AH6" s="2">
        <v>1</v>
      </c>
      <c r="AI6" s="2">
        <v>1</v>
      </c>
      <c r="AJ6" s="2">
        <v>1</v>
      </c>
      <c r="AK6" s="2"/>
      <c r="AL6" s="2"/>
      <c r="AM6" s="2">
        <v>1</v>
      </c>
      <c r="AN6" s="2"/>
      <c r="AO6" s="2"/>
    </row>
    <row r="7" spans="1:41" x14ac:dyDescent="0.25">
      <c r="A7" t="s">
        <v>394</v>
      </c>
      <c r="B7" s="2">
        <v>5</v>
      </c>
      <c r="C7" s="2"/>
      <c r="D7" s="2"/>
      <c r="E7" s="2"/>
      <c r="F7" s="2"/>
      <c r="G7" s="2"/>
      <c r="H7" s="2"/>
      <c r="I7" s="2">
        <v>4</v>
      </c>
      <c r="J7" s="2">
        <v>18</v>
      </c>
      <c r="K7" s="2">
        <v>18</v>
      </c>
      <c r="L7" s="2">
        <v>27</v>
      </c>
      <c r="M7" s="2">
        <v>8</v>
      </c>
      <c r="N7" s="2">
        <v>2</v>
      </c>
      <c r="O7" s="2"/>
      <c r="P7" s="2"/>
      <c r="Q7" s="2"/>
      <c r="R7" s="2"/>
      <c r="S7" s="2"/>
      <c r="T7" s="2"/>
      <c r="U7" s="2">
        <v>9</v>
      </c>
      <c r="V7" s="2"/>
      <c r="W7" s="2">
        <v>1</v>
      </c>
      <c r="X7" s="2"/>
      <c r="Y7" s="2"/>
      <c r="Z7" s="2">
        <v>4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>
        <v>3</v>
      </c>
      <c r="AO7" s="2"/>
    </row>
    <row r="8" spans="1:41" x14ac:dyDescent="0.25">
      <c r="A8" t="s">
        <v>350</v>
      </c>
      <c r="B8" s="2"/>
      <c r="C8" s="2"/>
      <c r="D8" s="2">
        <v>1</v>
      </c>
      <c r="E8" s="2"/>
      <c r="F8" s="2"/>
      <c r="G8" s="2"/>
      <c r="H8" s="2"/>
      <c r="I8" s="2">
        <v>7</v>
      </c>
      <c r="J8" s="2">
        <v>15</v>
      </c>
      <c r="K8" s="2">
        <v>32</v>
      </c>
      <c r="L8" s="2">
        <v>59</v>
      </c>
      <c r="M8" s="2">
        <v>16</v>
      </c>
      <c r="N8" s="2">
        <v>5</v>
      </c>
      <c r="O8" s="2"/>
      <c r="P8" s="2"/>
      <c r="Q8" s="2"/>
      <c r="R8" s="2"/>
      <c r="S8" s="2"/>
      <c r="T8" s="2"/>
      <c r="U8" s="2">
        <v>0</v>
      </c>
      <c r="V8" s="2"/>
      <c r="W8" s="2"/>
      <c r="X8" s="2"/>
      <c r="Y8" s="2"/>
      <c r="Z8" s="2"/>
      <c r="AA8" s="2">
        <v>0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>
        <v>0</v>
      </c>
      <c r="AO8" s="2"/>
    </row>
    <row r="9" spans="1:41" x14ac:dyDescent="0.25">
      <c r="A9" t="s">
        <v>351</v>
      </c>
      <c r="B9" s="2"/>
      <c r="C9" s="2">
        <v>0</v>
      </c>
      <c r="D9" s="2">
        <v>0</v>
      </c>
      <c r="E9" s="2"/>
      <c r="F9" s="2"/>
      <c r="G9" s="2"/>
      <c r="H9" s="2"/>
      <c r="I9" s="2">
        <v>8</v>
      </c>
      <c r="J9" s="2">
        <v>28</v>
      </c>
      <c r="K9" s="2">
        <v>51</v>
      </c>
      <c r="L9" s="2">
        <v>26</v>
      </c>
      <c r="M9" s="2">
        <v>4</v>
      </c>
      <c r="N9" s="2"/>
      <c r="O9" s="2"/>
      <c r="P9" s="2">
        <v>0</v>
      </c>
      <c r="Q9" s="2"/>
      <c r="R9" s="2"/>
      <c r="S9" s="2">
        <v>0</v>
      </c>
      <c r="T9" s="2"/>
      <c r="U9" s="2"/>
      <c r="V9" s="2"/>
      <c r="W9" s="2"/>
      <c r="X9" s="2"/>
      <c r="Y9" s="2"/>
      <c r="Z9" s="2"/>
      <c r="AA9" s="2">
        <v>0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>
        <v>0</v>
      </c>
      <c r="AN9" s="2">
        <v>0</v>
      </c>
      <c r="AO9" s="2"/>
    </row>
    <row r="10" spans="1:41" x14ac:dyDescent="0.25">
      <c r="A10" t="s">
        <v>352</v>
      </c>
      <c r="B10" s="2"/>
      <c r="C10" s="2">
        <v>1</v>
      </c>
      <c r="D10" s="2">
        <v>1</v>
      </c>
      <c r="E10" s="2"/>
      <c r="F10" s="2"/>
      <c r="G10" s="2">
        <v>0</v>
      </c>
      <c r="H10" s="2"/>
      <c r="I10" s="2">
        <v>6</v>
      </c>
      <c r="J10" s="2">
        <v>17</v>
      </c>
      <c r="K10" s="2">
        <v>18</v>
      </c>
      <c r="L10" s="2">
        <v>37</v>
      </c>
      <c r="M10" s="2">
        <v>2</v>
      </c>
      <c r="N10" s="2">
        <v>8</v>
      </c>
      <c r="O10" s="2"/>
      <c r="P10" s="2"/>
      <c r="Q10" s="2"/>
      <c r="R10" s="2">
        <v>0</v>
      </c>
      <c r="S10" s="2">
        <v>0</v>
      </c>
      <c r="T10" s="2"/>
      <c r="U10" s="2"/>
      <c r="V10" s="2"/>
      <c r="W10" s="2">
        <v>1</v>
      </c>
      <c r="X10" s="2"/>
      <c r="Y10" s="2"/>
      <c r="Z10" s="2"/>
      <c r="AA10" s="2">
        <v>1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>
        <v>0</v>
      </c>
      <c r="AO10" s="2"/>
    </row>
    <row r="11" spans="1:41" x14ac:dyDescent="0.25">
      <c r="A11" t="s">
        <v>353</v>
      </c>
      <c r="B11" s="2"/>
      <c r="C11" s="2">
        <v>0</v>
      </c>
      <c r="D11" s="2">
        <v>1</v>
      </c>
      <c r="E11" s="2">
        <v>2</v>
      </c>
      <c r="F11" s="2"/>
      <c r="G11" s="2">
        <v>0</v>
      </c>
      <c r="H11" s="2">
        <v>0</v>
      </c>
      <c r="I11" s="2">
        <v>26</v>
      </c>
      <c r="J11" s="2">
        <v>17</v>
      </c>
      <c r="K11" s="2">
        <v>21</v>
      </c>
      <c r="L11" s="2">
        <v>68</v>
      </c>
      <c r="M11" s="2">
        <v>2</v>
      </c>
      <c r="N11" s="2"/>
      <c r="O11" s="2"/>
      <c r="P11" s="2">
        <v>2</v>
      </c>
      <c r="Q11" s="2">
        <v>0</v>
      </c>
      <c r="R11" s="2"/>
      <c r="S11" s="2"/>
      <c r="T11" s="2"/>
      <c r="U11" s="2"/>
      <c r="V11" s="2"/>
      <c r="W11" s="2">
        <v>0</v>
      </c>
      <c r="X11" s="2"/>
      <c r="Y11" s="2"/>
      <c r="Z11" s="2">
        <v>0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>
        <v>0</v>
      </c>
      <c r="AO11" s="2"/>
    </row>
    <row r="12" spans="1:41" x14ac:dyDescent="0.25">
      <c r="A12" t="s">
        <v>354</v>
      </c>
      <c r="B12" s="2"/>
      <c r="C12" s="2">
        <v>3</v>
      </c>
      <c r="D12" s="2">
        <v>8</v>
      </c>
      <c r="E12" s="2"/>
      <c r="F12" s="2"/>
      <c r="G12" s="2">
        <v>3</v>
      </c>
      <c r="H12" s="2"/>
      <c r="I12" s="2">
        <v>25</v>
      </c>
      <c r="J12" s="2">
        <v>5</v>
      </c>
      <c r="K12" s="2">
        <v>41</v>
      </c>
      <c r="L12" s="2">
        <v>3</v>
      </c>
      <c r="M12" s="2">
        <v>6</v>
      </c>
      <c r="N12" s="2">
        <v>4</v>
      </c>
      <c r="O12" s="2"/>
      <c r="P12" s="2"/>
      <c r="Q12" s="2"/>
      <c r="R12" s="2"/>
      <c r="S12" s="2">
        <v>1</v>
      </c>
      <c r="T12" s="2"/>
      <c r="U12" s="2"/>
      <c r="V12" s="2"/>
      <c r="W12" s="2">
        <v>1</v>
      </c>
      <c r="X12" s="2"/>
      <c r="Y12" s="2"/>
      <c r="Z12" s="2">
        <v>6</v>
      </c>
      <c r="AA12" s="2">
        <v>1</v>
      </c>
      <c r="AB12" s="2">
        <v>0</v>
      </c>
      <c r="AC12" s="2"/>
      <c r="AD12" s="2"/>
      <c r="AE12" s="2"/>
      <c r="AF12" s="2"/>
      <c r="AG12" s="2"/>
      <c r="AH12" s="2"/>
      <c r="AI12" s="2"/>
      <c r="AJ12" s="2"/>
      <c r="AK12" s="2"/>
      <c r="AL12" s="2">
        <v>1</v>
      </c>
      <c r="AM12" s="2">
        <v>1</v>
      </c>
      <c r="AN12" s="2">
        <v>1</v>
      </c>
      <c r="AO12" s="2">
        <v>1</v>
      </c>
    </row>
    <row r="13" spans="1:41" x14ac:dyDescent="0.25">
      <c r="A13" t="s">
        <v>355</v>
      </c>
      <c r="B13" s="2">
        <v>0</v>
      </c>
      <c r="C13" s="2">
        <v>0</v>
      </c>
      <c r="D13" s="2">
        <v>7</v>
      </c>
      <c r="E13" s="2"/>
      <c r="F13" s="2"/>
      <c r="G13" s="2">
        <v>1</v>
      </c>
      <c r="H13" s="2"/>
      <c r="I13" s="2">
        <v>11</v>
      </c>
      <c r="J13" s="2">
        <v>11</v>
      </c>
      <c r="K13" s="2">
        <v>27</v>
      </c>
      <c r="L13" s="2">
        <v>16</v>
      </c>
      <c r="M13" s="2">
        <v>6</v>
      </c>
      <c r="N13" s="2"/>
      <c r="O13" s="2"/>
      <c r="P13" s="2"/>
      <c r="Q13" s="2"/>
      <c r="R13" s="2"/>
      <c r="S13" s="2">
        <v>0</v>
      </c>
      <c r="T13" s="2"/>
      <c r="U13" s="2"/>
      <c r="V13" s="2"/>
      <c r="W13" s="2"/>
      <c r="X13" s="2"/>
      <c r="Y13" s="2"/>
      <c r="Z13" s="2">
        <v>12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>
        <v>1</v>
      </c>
      <c r="AM13" s="2">
        <v>1</v>
      </c>
      <c r="AN13" s="2">
        <v>2</v>
      </c>
      <c r="AO13" s="2"/>
    </row>
    <row r="14" spans="1:41" x14ac:dyDescent="0.25">
      <c r="A14" t="s">
        <v>356</v>
      </c>
      <c r="B14" s="2">
        <v>2</v>
      </c>
      <c r="C14" s="2">
        <v>2</v>
      </c>
      <c r="D14" s="2">
        <v>10</v>
      </c>
      <c r="E14" s="2">
        <v>0</v>
      </c>
      <c r="F14" s="2"/>
      <c r="G14" s="2">
        <v>1</v>
      </c>
      <c r="H14" s="2"/>
      <c r="I14" s="2">
        <v>14</v>
      </c>
      <c r="J14" s="2">
        <v>5</v>
      </c>
      <c r="K14" s="2">
        <v>32</v>
      </c>
      <c r="L14" s="2">
        <v>45</v>
      </c>
      <c r="M14" s="2">
        <v>2</v>
      </c>
      <c r="N14" s="2">
        <v>1</v>
      </c>
      <c r="O14" s="2">
        <v>1</v>
      </c>
      <c r="P14" s="2"/>
      <c r="Q14" s="2"/>
      <c r="R14" s="2"/>
      <c r="S14" s="2">
        <v>0</v>
      </c>
      <c r="T14" s="2"/>
      <c r="U14" s="2"/>
      <c r="V14" s="2"/>
      <c r="W14" s="2">
        <v>1</v>
      </c>
      <c r="X14" s="2"/>
      <c r="Y14" s="2"/>
      <c r="Z14" s="2">
        <v>27</v>
      </c>
      <c r="AA14" s="2">
        <v>0</v>
      </c>
      <c r="AB14" s="2">
        <v>2</v>
      </c>
      <c r="AC14" s="2"/>
      <c r="AD14" s="2"/>
      <c r="AE14" s="2"/>
      <c r="AF14" s="2"/>
      <c r="AG14" s="2"/>
      <c r="AH14" s="2"/>
      <c r="AI14" s="2">
        <v>1</v>
      </c>
      <c r="AJ14" s="2"/>
      <c r="AK14" s="2">
        <v>0</v>
      </c>
      <c r="AL14" s="2"/>
      <c r="AM14" s="2">
        <v>1</v>
      </c>
      <c r="AN14" s="2">
        <v>0</v>
      </c>
      <c r="AO14" s="2">
        <v>0</v>
      </c>
    </row>
    <row r="15" spans="1:41" x14ac:dyDescent="0.25">
      <c r="A15" t="s">
        <v>386</v>
      </c>
      <c r="B15" s="2"/>
      <c r="C15" s="2">
        <v>1</v>
      </c>
      <c r="D15" s="2">
        <v>5</v>
      </c>
      <c r="E15" s="2">
        <v>0</v>
      </c>
      <c r="F15" s="2"/>
      <c r="G15" s="2">
        <v>1</v>
      </c>
      <c r="H15" s="2"/>
      <c r="I15" s="2">
        <v>15</v>
      </c>
      <c r="J15" s="2">
        <v>5</v>
      </c>
      <c r="K15" s="2">
        <v>17</v>
      </c>
      <c r="L15" s="2">
        <v>37</v>
      </c>
      <c r="M15" s="2">
        <v>14</v>
      </c>
      <c r="N15" s="2"/>
      <c r="O15" s="2">
        <v>1</v>
      </c>
      <c r="P15" s="2"/>
      <c r="Q15" s="2"/>
      <c r="R15" s="2">
        <v>6</v>
      </c>
      <c r="S15" s="2"/>
      <c r="T15" s="2"/>
      <c r="U15" s="2"/>
      <c r="V15" s="2"/>
      <c r="W15" s="2"/>
      <c r="X15" s="2"/>
      <c r="Y15" s="2"/>
      <c r="Z15" s="2"/>
      <c r="AA15" s="2">
        <v>0</v>
      </c>
      <c r="AB15" s="2">
        <v>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>
        <v>1</v>
      </c>
      <c r="AO15" s="2"/>
    </row>
    <row r="16" spans="1:41" x14ac:dyDescent="0.25">
      <c r="A16" t="s">
        <v>357</v>
      </c>
      <c r="B16" s="2">
        <v>1</v>
      </c>
      <c r="C16" s="2"/>
      <c r="D16" s="2">
        <v>17</v>
      </c>
      <c r="E16" s="2"/>
      <c r="F16" s="2"/>
      <c r="G16" s="2">
        <v>0</v>
      </c>
      <c r="H16" s="2">
        <v>0</v>
      </c>
      <c r="I16" s="2">
        <v>15</v>
      </c>
      <c r="J16" s="2">
        <v>7</v>
      </c>
      <c r="K16" s="2">
        <v>46</v>
      </c>
      <c r="L16" s="2">
        <v>47</v>
      </c>
      <c r="M16" s="2">
        <v>2</v>
      </c>
      <c r="N16" s="2">
        <v>11</v>
      </c>
      <c r="O16" s="2"/>
      <c r="P16" s="2"/>
      <c r="Q16" s="2"/>
      <c r="R16" s="2"/>
      <c r="S16" s="2"/>
      <c r="T16" s="2"/>
      <c r="U16" s="2">
        <v>2</v>
      </c>
      <c r="V16" s="2"/>
      <c r="W16" s="2"/>
      <c r="X16" s="2"/>
      <c r="Y16" s="2">
        <v>0</v>
      </c>
      <c r="Z16" s="2">
        <v>18</v>
      </c>
      <c r="AA16" s="2">
        <v>0</v>
      </c>
      <c r="AB16" s="2">
        <v>0</v>
      </c>
      <c r="AC16" s="2"/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>
        <v>0</v>
      </c>
      <c r="AN16" s="2">
        <v>0</v>
      </c>
      <c r="AO16" s="2"/>
    </row>
    <row r="17" spans="1:41" x14ac:dyDescent="0.25">
      <c r="A17" t="s">
        <v>358</v>
      </c>
      <c r="B17" s="2"/>
      <c r="C17" s="2">
        <v>9</v>
      </c>
      <c r="D17" s="2">
        <v>2</v>
      </c>
      <c r="E17" s="2">
        <v>0</v>
      </c>
      <c r="F17" s="2"/>
      <c r="G17" s="2">
        <v>1</v>
      </c>
      <c r="H17" s="2"/>
      <c r="I17" s="2">
        <v>21</v>
      </c>
      <c r="J17" s="2">
        <v>15</v>
      </c>
      <c r="K17" s="2">
        <v>12</v>
      </c>
      <c r="L17" s="2">
        <v>42</v>
      </c>
      <c r="M17" s="2">
        <v>0</v>
      </c>
      <c r="N17" s="2">
        <v>9</v>
      </c>
      <c r="O17" s="2"/>
      <c r="P17" s="2"/>
      <c r="Q17" s="2"/>
      <c r="R17" s="2"/>
      <c r="S17" s="2"/>
      <c r="T17" s="2">
        <v>1</v>
      </c>
      <c r="U17" s="2">
        <v>2</v>
      </c>
      <c r="V17" s="2"/>
      <c r="W17" s="2">
        <v>1</v>
      </c>
      <c r="X17" s="2"/>
      <c r="Y17" s="2"/>
      <c r="Z17" s="2">
        <v>39</v>
      </c>
      <c r="AA17" s="2">
        <v>0</v>
      </c>
      <c r="AB17" s="2">
        <v>5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>
        <v>0</v>
      </c>
      <c r="AN17" s="2">
        <v>0</v>
      </c>
      <c r="AO17" s="2"/>
    </row>
    <row r="18" spans="1:41" x14ac:dyDescent="0.25">
      <c r="A18" t="s">
        <v>359</v>
      </c>
      <c r="B18" s="2"/>
      <c r="C18" s="2">
        <v>2</v>
      </c>
      <c r="D18" s="2">
        <v>13</v>
      </c>
      <c r="E18" s="2"/>
      <c r="F18" s="2"/>
      <c r="G18" s="2">
        <v>1</v>
      </c>
      <c r="H18" s="2">
        <v>0</v>
      </c>
      <c r="I18" s="2">
        <v>11</v>
      </c>
      <c r="J18" s="2">
        <v>8</v>
      </c>
      <c r="K18" s="2">
        <v>27</v>
      </c>
      <c r="L18" s="2">
        <v>59</v>
      </c>
      <c r="M18" s="2">
        <v>1</v>
      </c>
      <c r="N18" s="2">
        <v>6</v>
      </c>
      <c r="O18" s="2"/>
      <c r="P18" s="2"/>
      <c r="Q18" s="2"/>
      <c r="R18" s="2"/>
      <c r="S18" s="2"/>
      <c r="T18" s="2">
        <v>1</v>
      </c>
      <c r="U18" s="2">
        <v>1</v>
      </c>
      <c r="V18" s="2"/>
      <c r="W18" s="2"/>
      <c r="X18" s="2"/>
      <c r="Y18" s="2"/>
      <c r="Z18" s="2">
        <v>4</v>
      </c>
      <c r="AA18" s="2">
        <v>0</v>
      </c>
      <c r="AB18" s="2">
        <v>0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x14ac:dyDescent="0.25">
      <c r="A19" t="s">
        <v>395</v>
      </c>
      <c r="B19" s="2"/>
      <c r="C19" s="2"/>
      <c r="D19" s="2">
        <v>2</v>
      </c>
      <c r="E19" s="2"/>
      <c r="F19" s="2"/>
      <c r="G19" s="2"/>
      <c r="H19" s="2">
        <v>1</v>
      </c>
      <c r="I19" s="2">
        <v>13</v>
      </c>
      <c r="J19" s="2">
        <v>22</v>
      </c>
      <c r="K19" s="2">
        <v>5</v>
      </c>
      <c r="L19" s="2">
        <v>9</v>
      </c>
      <c r="M19" s="2">
        <v>4</v>
      </c>
      <c r="N19" s="2">
        <v>4</v>
      </c>
      <c r="O19" s="2"/>
      <c r="P19" s="2"/>
      <c r="Q19" s="2"/>
      <c r="R19" s="2"/>
      <c r="S19" s="2"/>
      <c r="T19" s="2"/>
      <c r="U19" s="2">
        <v>3</v>
      </c>
      <c r="V19" s="2"/>
      <c r="W19" s="2"/>
      <c r="X19" s="2"/>
      <c r="Y19" s="2"/>
      <c r="Z19" s="2">
        <v>2</v>
      </c>
      <c r="AA19" s="2">
        <v>1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x14ac:dyDescent="0.25">
      <c r="A20" t="s">
        <v>360</v>
      </c>
      <c r="B20" s="2"/>
      <c r="C20" s="2">
        <v>0</v>
      </c>
      <c r="D20" s="2">
        <v>0</v>
      </c>
      <c r="E20" s="2">
        <v>0</v>
      </c>
      <c r="F20" s="2"/>
      <c r="G20" s="2"/>
      <c r="H20" s="2"/>
      <c r="I20" s="2">
        <v>26</v>
      </c>
      <c r="J20" s="2">
        <v>18</v>
      </c>
      <c r="K20" s="2">
        <v>28</v>
      </c>
      <c r="L20" s="2">
        <v>87</v>
      </c>
      <c r="M20" s="2">
        <v>5</v>
      </c>
      <c r="N20" s="2">
        <v>12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>
        <v>12</v>
      </c>
      <c r="AA20" s="2">
        <v>0</v>
      </c>
      <c r="AB20" s="2">
        <v>0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>
        <v>0</v>
      </c>
      <c r="AO20" s="2"/>
    </row>
    <row r="21" spans="1:41" x14ac:dyDescent="0.25">
      <c r="A21" t="s">
        <v>387</v>
      </c>
      <c r="B21" s="2"/>
      <c r="C21" s="2">
        <v>1</v>
      </c>
      <c r="D21" s="2">
        <v>2</v>
      </c>
      <c r="E21" s="2">
        <v>0</v>
      </c>
      <c r="F21" s="2"/>
      <c r="G21" s="2">
        <v>2</v>
      </c>
      <c r="H21" s="2">
        <v>3</v>
      </c>
      <c r="I21" s="2">
        <v>9</v>
      </c>
      <c r="J21" s="2">
        <v>20</v>
      </c>
      <c r="K21" s="2">
        <v>21</v>
      </c>
      <c r="L21" s="2">
        <v>104</v>
      </c>
      <c r="M21" s="2">
        <v>0</v>
      </c>
      <c r="N21" s="2">
        <v>16</v>
      </c>
      <c r="O21" s="2"/>
      <c r="P21" s="2">
        <v>1</v>
      </c>
      <c r="Q21" s="2"/>
      <c r="R21" s="2"/>
      <c r="S21" s="2">
        <v>0</v>
      </c>
      <c r="T21" s="2"/>
      <c r="U21" s="2">
        <v>5</v>
      </c>
      <c r="V21" s="2"/>
      <c r="W21" s="2"/>
      <c r="X21" s="2"/>
      <c r="Y21" s="2"/>
      <c r="Z21" s="2">
        <v>20</v>
      </c>
      <c r="AA21" s="2">
        <v>0</v>
      </c>
      <c r="AB21" s="2">
        <v>0</v>
      </c>
      <c r="AC21" s="2"/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>
        <v>2</v>
      </c>
      <c r="AN21" s="2">
        <v>0</v>
      </c>
      <c r="AO21" s="2"/>
    </row>
    <row r="22" spans="1:41" x14ac:dyDescent="0.25">
      <c r="A22" t="s">
        <v>361</v>
      </c>
      <c r="B22" s="2"/>
      <c r="C22" s="2">
        <v>0</v>
      </c>
      <c r="D22" s="2">
        <v>5</v>
      </c>
      <c r="E22" s="2"/>
      <c r="F22" s="2">
        <v>1</v>
      </c>
      <c r="G22" s="2">
        <v>0</v>
      </c>
      <c r="H22" s="2"/>
      <c r="I22" s="2">
        <v>3</v>
      </c>
      <c r="J22" s="2">
        <v>14</v>
      </c>
      <c r="K22" s="2">
        <v>35</v>
      </c>
      <c r="L22" s="2">
        <v>52</v>
      </c>
      <c r="M22" s="2">
        <v>0</v>
      </c>
      <c r="N22" s="2"/>
      <c r="O22" s="2"/>
      <c r="P22" s="2">
        <v>1</v>
      </c>
      <c r="Q22" s="2">
        <v>1</v>
      </c>
      <c r="R22" s="2">
        <v>0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>
        <v>2</v>
      </c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25">
      <c r="A23" t="s">
        <v>362</v>
      </c>
      <c r="B23" s="2"/>
      <c r="C23" s="2">
        <v>1</v>
      </c>
      <c r="D23" s="2">
        <v>2</v>
      </c>
      <c r="E23" s="2"/>
      <c r="F23" s="2">
        <v>1</v>
      </c>
      <c r="G23" s="2">
        <v>0</v>
      </c>
      <c r="H23" s="2"/>
      <c r="I23" s="2">
        <v>16</v>
      </c>
      <c r="J23" s="2">
        <v>58</v>
      </c>
      <c r="K23" s="2">
        <v>54</v>
      </c>
      <c r="L23" s="2">
        <v>20</v>
      </c>
      <c r="M23" s="2">
        <v>1</v>
      </c>
      <c r="N23" s="2"/>
      <c r="O23" s="2"/>
      <c r="P23" s="2">
        <v>1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>
        <v>0</v>
      </c>
      <c r="AO23" s="2"/>
    </row>
    <row r="24" spans="1:41" x14ac:dyDescent="0.25">
      <c r="A24" t="s">
        <v>363</v>
      </c>
      <c r="B24" s="2">
        <v>5</v>
      </c>
      <c r="C24" s="2">
        <v>5</v>
      </c>
      <c r="D24" s="2">
        <v>3</v>
      </c>
      <c r="E24" s="2">
        <v>0</v>
      </c>
      <c r="F24" s="2"/>
      <c r="G24" s="2">
        <v>3</v>
      </c>
      <c r="H24" s="2"/>
      <c r="I24" s="2">
        <v>1</v>
      </c>
      <c r="J24" s="2">
        <v>0</v>
      </c>
      <c r="K24" s="2">
        <v>6</v>
      </c>
      <c r="L24" s="2">
        <v>53</v>
      </c>
      <c r="M24" s="2"/>
      <c r="N24" s="2"/>
      <c r="O24" s="2"/>
      <c r="P24" s="2"/>
      <c r="Q24" s="2"/>
      <c r="R24" s="2">
        <v>1</v>
      </c>
      <c r="S24" s="2"/>
      <c r="T24" s="2"/>
      <c r="U24" s="2"/>
      <c r="V24" s="2"/>
      <c r="W24" s="2">
        <v>1</v>
      </c>
      <c r="X24" s="2"/>
      <c r="Y24" s="2"/>
      <c r="Z24" s="2"/>
      <c r="AA24" s="2"/>
      <c r="AB24" s="2"/>
      <c r="AC24" s="2"/>
      <c r="AD24" s="2"/>
      <c r="AE24" s="2"/>
      <c r="AF24" s="2">
        <v>9</v>
      </c>
      <c r="AG24" s="2"/>
      <c r="AH24" s="2"/>
      <c r="AI24" s="2">
        <v>0</v>
      </c>
      <c r="AJ24" s="2"/>
      <c r="AK24" s="2"/>
      <c r="AL24" s="2"/>
      <c r="AM24" s="2"/>
      <c r="AN24" s="2"/>
      <c r="AO24" s="2"/>
    </row>
    <row r="25" spans="1:41" x14ac:dyDescent="0.25">
      <c r="A25" t="s">
        <v>396</v>
      </c>
      <c r="B25" s="2"/>
      <c r="C25" s="2"/>
      <c r="D25" s="2">
        <v>42</v>
      </c>
      <c r="E25" s="2"/>
      <c r="F25" s="2"/>
      <c r="G25" s="2"/>
      <c r="H25" s="2">
        <v>3</v>
      </c>
      <c r="I25" s="2">
        <v>6</v>
      </c>
      <c r="J25" s="2">
        <v>4</v>
      </c>
      <c r="K25" s="2">
        <v>17</v>
      </c>
      <c r="L25" s="2">
        <v>3</v>
      </c>
      <c r="M25" s="2">
        <v>1</v>
      </c>
      <c r="N25" s="2">
        <v>1</v>
      </c>
      <c r="O25" s="2"/>
      <c r="P25" s="2"/>
      <c r="Q25" s="2"/>
      <c r="R25" s="2"/>
      <c r="S25" s="2"/>
      <c r="T25" s="2"/>
      <c r="U25" s="2">
        <v>5</v>
      </c>
      <c r="V25" s="2"/>
      <c r="W25" s="2"/>
      <c r="X25" s="2"/>
      <c r="Y25" s="2"/>
      <c r="Z25" s="2">
        <v>6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>
        <v>2</v>
      </c>
      <c r="AO25" s="2"/>
    </row>
    <row r="26" spans="1:41" x14ac:dyDescent="0.25">
      <c r="A26" t="s">
        <v>364</v>
      </c>
      <c r="B26" s="2">
        <v>2</v>
      </c>
      <c r="C26" s="2">
        <v>1</v>
      </c>
      <c r="D26" s="2">
        <v>12</v>
      </c>
      <c r="E26" s="2">
        <v>0</v>
      </c>
      <c r="F26" s="2">
        <v>1</v>
      </c>
      <c r="G26" s="2">
        <v>0</v>
      </c>
      <c r="H26" s="2">
        <v>10</v>
      </c>
      <c r="I26" s="2">
        <v>9</v>
      </c>
      <c r="J26" s="2">
        <v>17</v>
      </c>
      <c r="K26" s="2">
        <v>22</v>
      </c>
      <c r="L26" s="2">
        <v>18</v>
      </c>
      <c r="M26" s="2">
        <v>3</v>
      </c>
      <c r="N26" s="2"/>
      <c r="O26" s="2"/>
      <c r="P26" s="2"/>
      <c r="Q26" s="2"/>
      <c r="R26" s="2"/>
      <c r="S26" s="2"/>
      <c r="T26" s="2"/>
      <c r="U26" s="2">
        <v>1</v>
      </c>
      <c r="V26" s="2">
        <v>0</v>
      </c>
      <c r="W26" s="2"/>
      <c r="X26" s="2"/>
      <c r="Y26" s="2"/>
      <c r="Z26" s="2">
        <v>3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>
        <v>0</v>
      </c>
      <c r="AO26" s="2"/>
    </row>
    <row r="27" spans="1:41" x14ac:dyDescent="0.25">
      <c r="A27" t="s">
        <v>388</v>
      </c>
      <c r="B27" s="2">
        <v>1</v>
      </c>
      <c r="C27" s="2">
        <v>2</v>
      </c>
      <c r="D27" s="2">
        <v>14</v>
      </c>
      <c r="E27" s="2"/>
      <c r="F27" s="2"/>
      <c r="G27" s="2">
        <v>0</v>
      </c>
      <c r="H27" s="2">
        <v>0</v>
      </c>
      <c r="I27" s="2">
        <v>14</v>
      </c>
      <c r="J27" s="2">
        <v>32</v>
      </c>
      <c r="K27" s="2">
        <v>28</v>
      </c>
      <c r="L27" s="2">
        <v>63</v>
      </c>
      <c r="M27" s="2">
        <v>2</v>
      </c>
      <c r="N27" s="2">
        <v>0</v>
      </c>
      <c r="O27" s="2"/>
      <c r="P27" s="2">
        <v>1</v>
      </c>
      <c r="Q27" s="2"/>
      <c r="R27" s="2"/>
      <c r="S27" s="2"/>
      <c r="T27" s="2"/>
      <c r="U27" s="2"/>
      <c r="V27" s="2"/>
      <c r="W27" s="2">
        <v>1</v>
      </c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>
        <v>0</v>
      </c>
      <c r="AN27" s="2">
        <v>1</v>
      </c>
      <c r="AO27" s="2"/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MF FD DATA</vt:lpstr>
      <vt:lpstr>Control 250 samples</vt:lpstr>
      <vt:lpstr>COBRA DATA</vt:lpstr>
      <vt:lpstr>Sort sp's x TRAITS</vt:lpstr>
      <vt:lpstr>6-Samples 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Carvalho</dc:creator>
  <cp:lastModifiedBy>Rui Carvalho</cp:lastModifiedBy>
  <dcterms:created xsi:type="dcterms:W3CDTF">2018-10-01T12:07:50Z</dcterms:created>
  <dcterms:modified xsi:type="dcterms:W3CDTF">2019-03-29T17:35:09Z</dcterms:modified>
</cp:coreProperties>
</file>