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PurchaseOrder" sheetId="1" r:id="rId1"/>
  </sheets>
  <definedNames>
    <definedName name="_xlnm.Print_Area" localSheetId="0">PurchaseOrder!$A$1:$H$53</definedName>
  </definedNames>
  <calcPr calcId="144525"/>
</workbook>
</file>

<file path=xl/sharedStrings.xml><?xml version="1.0" encoding="utf-8"?>
<sst xmlns="http://schemas.openxmlformats.org/spreadsheetml/2006/main" count="45">
  <si>
    <t>Requisition No: 003</t>
  </si>
  <si>
    <t xml:space="preserve"> PURCHASE ORDER REQUEST FORM</t>
  </si>
  <si>
    <t>Please order the following Goods/Services from: (If tenders are required, contact Purchasing Office)</t>
  </si>
  <si>
    <t>Company Name:</t>
  </si>
  <si>
    <t>Contact:</t>
  </si>
  <si>
    <t>Address:</t>
  </si>
  <si>
    <t>www.</t>
  </si>
  <si>
    <t>E-mail:</t>
  </si>
  <si>
    <t>Telephone Number:</t>
  </si>
  <si>
    <t>Fax Number:</t>
  </si>
  <si>
    <t>Version February 2017</t>
  </si>
  <si>
    <t>ITEMS REQUIRED</t>
  </si>
  <si>
    <t>Where discounts have been negotiated these should be clearly shown below</t>
  </si>
  <si>
    <t>Description</t>
  </si>
  <si>
    <t>Part No.</t>
  </si>
  <si>
    <t>Quantity</t>
  </si>
  <si>
    <t>Unit Cost</t>
  </si>
  <si>
    <t>Total Cost</t>
  </si>
  <si>
    <t>a13040500ux0206</t>
  </si>
  <si>
    <t>Walfronti3m69xg4t1</t>
  </si>
  <si>
    <t>B01KHEK7MY</t>
  </si>
  <si>
    <t>Checked by Health &amp; Safety Officer:</t>
  </si>
  <si>
    <t>Project code</t>
  </si>
  <si>
    <t>Product code</t>
  </si>
  <si>
    <t>Amount</t>
  </si>
  <si>
    <t>Budget Holder's Signature</t>
  </si>
  <si>
    <t>Discount</t>
  </si>
  <si>
    <t>WS1407</t>
  </si>
  <si>
    <t>Delivery</t>
  </si>
  <si>
    <t>Sub-Total</t>
  </si>
  <si>
    <t>VAT</t>
  </si>
  <si>
    <t>Total</t>
  </si>
  <si>
    <t>Date:</t>
  </si>
  <si>
    <t xml:space="preserve">Name of Requisitioner: </t>
  </si>
  <si>
    <t>Rachel Asante (Team G)</t>
  </si>
  <si>
    <t>Tel:</t>
  </si>
  <si>
    <t>0044 7847587999</t>
  </si>
  <si>
    <t>Email:</t>
  </si>
  <si>
    <t>r.asante-13@student.lboro.ac.uk</t>
  </si>
  <si>
    <t xml:space="preserve">Signature: </t>
  </si>
  <si>
    <t>R.A</t>
  </si>
  <si>
    <t>AUTHORISATION</t>
  </si>
  <si>
    <t>DDP/EQUIVALENT______________________________________________________________</t>
  </si>
  <si>
    <t>Ordered By:  ____________________      Date:  _____________    Order Number:  _________________</t>
  </si>
  <si>
    <t>Completed Inventory:   Yes                No                    Inventory Code:  _________________________________</t>
  </si>
</sst>
</file>

<file path=xl/styles.xml><?xml version="1.0" encoding="utf-8"?>
<styleSheet xmlns="http://schemas.openxmlformats.org/spreadsheetml/2006/main">
  <numFmts count="6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8" formatCode="&quot;£&quot;#,##0.00;[Red]\-&quot;£&quot;#,##0.00"/>
    <numFmt numFmtId="42" formatCode="_-&quot;£&quot;* #,##0_-;\-&quot;£&quot;* #,##0_-;_-&quot;£&quot;* &quot;-&quot;_-;_-@_-"/>
    <numFmt numFmtId="176" formatCode="0.0%"/>
  </numFmts>
  <fonts count="35">
    <font>
      <sz val="10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sz val="10"/>
      <name val="Tahoma"/>
      <charset val="134"/>
    </font>
    <font>
      <b/>
      <sz val="10"/>
      <name val="Tahoma"/>
      <charset val="134"/>
    </font>
    <font>
      <b/>
      <sz val="10"/>
      <name val="Arial"/>
      <charset val="134"/>
    </font>
    <font>
      <sz val="8"/>
      <color indexed="23"/>
      <name val="Arial"/>
      <charset val="134"/>
    </font>
    <font>
      <u/>
      <sz val="10"/>
      <color theme="10"/>
      <name val="Arial"/>
      <charset val="134"/>
    </font>
    <font>
      <sz val="10"/>
      <color indexed="23"/>
      <name val="Arial"/>
      <charset val="134"/>
    </font>
    <font>
      <b/>
      <sz val="8"/>
      <name val="Arial"/>
      <charset val="134"/>
    </font>
    <font>
      <b/>
      <sz val="9"/>
      <name val="Arial"/>
      <charset val="134"/>
    </font>
    <font>
      <sz val="7.5"/>
      <color rgb="FF000000"/>
      <name val="Arial"/>
      <charset val="134"/>
    </font>
    <font>
      <sz val="11"/>
      <name val="Arial"/>
      <charset val="134"/>
    </font>
    <font>
      <sz val="7"/>
      <color rgb="FF111111"/>
      <name val="Arial"/>
      <charset val="134"/>
    </font>
    <font>
      <sz val="9"/>
      <name val="Arial"/>
      <charset val="134"/>
    </font>
    <font>
      <sz val="10"/>
      <color indexed="8"/>
      <name val="Arial"/>
      <charset val="134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8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dashed">
        <color auto="1"/>
      </bottom>
      <diagonal/>
    </border>
    <border>
      <left/>
      <right/>
      <top style="double">
        <color auto="1"/>
      </top>
      <bottom style="dashed">
        <color auto="1"/>
      </bottom>
      <diagonal/>
    </border>
    <border>
      <left/>
      <right style="medium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medium">
        <color auto="1"/>
      </right>
      <top style="dashed">
        <color auto="1"/>
      </top>
      <bottom style="dashed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dashed">
        <color auto="1"/>
      </top>
      <bottom style="double">
        <color auto="1"/>
      </bottom>
      <diagonal/>
    </border>
    <border>
      <left/>
      <right style="thin">
        <color auto="1"/>
      </right>
      <top style="dashed">
        <color auto="1"/>
      </top>
      <bottom style="double">
        <color auto="1"/>
      </bottom>
      <diagonal/>
    </border>
    <border>
      <left/>
      <right/>
      <top style="dashed">
        <color auto="1"/>
      </top>
      <bottom style="double">
        <color auto="1"/>
      </bottom>
      <diagonal/>
    </border>
    <border>
      <left/>
      <right style="medium">
        <color auto="1"/>
      </right>
      <top style="dashed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medium">
        <color theme="1"/>
      </right>
      <top style="thin">
        <color theme="0"/>
      </top>
      <bottom/>
      <diagonal/>
    </border>
    <border>
      <left style="medium">
        <color theme="1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8" fillId="9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20" fillId="5" borderId="83" applyNumberFormat="0" applyAlignment="0" applyProtection="0">
      <alignment vertical="center"/>
    </xf>
    <xf numFmtId="0" fontId="16" fillId="0" borderId="81" applyNumberFormat="0" applyFill="0" applyAlignment="0" applyProtection="0">
      <alignment vertical="center"/>
    </xf>
    <xf numFmtId="0" fontId="17" fillId="2" borderId="8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24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81" applyNumberFormat="0" applyFill="0" applyAlignment="0" applyProtection="0">
      <alignment vertical="center"/>
    </xf>
    <xf numFmtId="0" fontId="29" fillId="0" borderId="85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22" borderId="84" applyNumberFormat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2" fillId="7" borderId="86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7" borderId="84" applyNumberFormat="0" applyAlignment="0" applyProtection="0">
      <alignment vertical="center"/>
    </xf>
    <xf numFmtId="0" fontId="33" fillId="0" borderId="87" applyNumberFormat="0" applyFill="0" applyAlignment="0" applyProtection="0">
      <alignment vertical="center"/>
    </xf>
    <xf numFmtId="0" fontId="34" fillId="0" borderId="88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</cellStyleXfs>
  <cellXfs count="15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 indent="3"/>
    </xf>
    <xf numFmtId="0" fontId="0" fillId="0" borderId="6" xfId="0" applyFont="1" applyBorder="1" applyAlignment="1">
      <alignment horizontal="left" vertical="center" indent="3"/>
    </xf>
    <xf numFmtId="0" fontId="0" fillId="0" borderId="5" xfId="0" applyFont="1" applyBorder="1" applyAlignment="1" applyProtection="1">
      <alignment horizontal="center" vertical="center"/>
    </xf>
    <xf numFmtId="0" fontId="0" fillId="0" borderId="7" xfId="0" applyFont="1" applyBorder="1" applyAlignment="1" applyProtection="1">
      <alignment horizontal="center" vertical="center"/>
    </xf>
    <xf numFmtId="0" fontId="0" fillId="0" borderId="6" xfId="0" applyFont="1" applyBorder="1" applyAlignment="1" applyProtection="1">
      <alignment horizontal="center" vertical="center"/>
    </xf>
    <xf numFmtId="0" fontId="0" fillId="0" borderId="8" xfId="0" applyFont="1" applyBorder="1" applyAlignment="1">
      <alignment horizontal="left" vertical="center" indent="3"/>
    </xf>
    <xf numFmtId="0" fontId="0" fillId="0" borderId="9" xfId="0" applyFont="1" applyBorder="1" applyAlignment="1">
      <alignment horizontal="left" vertical="center" indent="3"/>
    </xf>
    <xf numFmtId="0" fontId="0" fillId="0" borderId="8" xfId="0" applyFont="1" applyBorder="1" applyAlignment="1" applyProtection="1">
      <alignment horizontal="center" vertical="center"/>
    </xf>
    <xf numFmtId="0" fontId="0" fillId="0" borderId="9" xfId="0" applyFont="1" applyBorder="1" applyAlignment="1" applyProtection="1">
      <alignment horizontal="center" vertical="center"/>
    </xf>
    <xf numFmtId="0" fontId="0" fillId="0" borderId="10" xfId="0" applyFont="1" applyBorder="1" applyAlignment="1">
      <alignment horizontal="left" vertical="center" indent="3"/>
    </xf>
    <xf numFmtId="0" fontId="0" fillId="0" borderId="11" xfId="0" applyFont="1" applyBorder="1" applyAlignment="1">
      <alignment horizontal="left" vertical="center" indent="3"/>
    </xf>
    <xf numFmtId="0" fontId="7" fillId="0" borderId="12" xfId="10" applyBorder="1" applyAlignment="1" applyProtection="1">
      <alignment horizontal="center" vertical="center"/>
    </xf>
    <xf numFmtId="0" fontId="7" fillId="0" borderId="8" xfId="10" applyBorder="1" applyAlignment="1" applyProtection="1">
      <alignment horizontal="center" vertical="center"/>
    </xf>
    <xf numFmtId="0" fontId="7" fillId="0" borderId="9" xfId="10" applyBorder="1" applyAlignment="1" applyProtection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12" xfId="0" applyFont="1" applyBorder="1" applyAlignment="1" applyProtection="1">
      <alignment horizontal="center" vertical="center"/>
    </xf>
    <xf numFmtId="0" fontId="3" fillId="0" borderId="12" xfId="0" applyFont="1" applyBorder="1" applyAlignment="1">
      <alignment horizontal="left" vertical="center" indent="3"/>
    </xf>
    <xf numFmtId="0" fontId="3" fillId="0" borderId="9" xfId="0" applyFont="1" applyBorder="1" applyAlignment="1">
      <alignment horizontal="left" vertical="center" indent="3"/>
    </xf>
    <xf numFmtId="0" fontId="0" fillId="0" borderId="12" xfId="0" applyFont="1" applyBorder="1" applyAlignment="1">
      <alignment horizontal="left" vertical="center" indent="3"/>
    </xf>
    <xf numFmtId="49" fontId="0" fillId="0" borderId="12" xfId="0" applyNumberFormat="1" applyFont="1" applyBorder="1" applyAlignment="1" applyProtection="1">
      <alignment horizontal="center" vertical="center"/>
    </xf>
    <xf numFmtId="49" fontId="0" fillId="0" borderId="8" xfId="0" applyNumberFormat="1" applyFont="1" applyBorder="1" applyAlignment="1" applyProtection="1">
      <alignment horizontal="center" vertical="center"/>
    </xf>
    <xf numFmtId="49" fontId="0" fillId="0" borderId="9" xfId="0" applyNumberFormat="1" applyFont="1" applyBorder="1" applyAlignment="1" applyProtection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58" fontId="0" fillId="0" borderId="1" xfId="0" applyNumberFormat="1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0" borderId="10" xfId="0" applyNumberFormat="1" applyFont="1" applyBorder="1" applyAlignment="1" applyProtection="1">
      <alignment horizontal="center" vertical="top" wrapText="1"/>
    </xf>
    <xf numFmtId="0" fontId="0" fillId="0" borderId="0" xfId="0" applyNumberFormat="1" applyFont="1" applyBorder="1" applyAlignment="1" applyProtection="1">
      <alignment horizontal="center" vertical="top" wrapText="1"/>
    </xf>
    <xf numFmtId="0" fontId="0" fillId="0" borderId="33" xfId="0" applyNumberFormat="1" applyFont="1" applyBorder="1" applyAlignment="1" applyProtection="1">
      <alignment horizontal="center" vertical="top" wrapText="1"/>
    </xf>
    <xf numFmtId="0" fontId="11" fillId="0" borderId="32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 wrapText="1"/>
      <protection locked="0"/>
    </xf>
    <xf numFmtId="8" fontId="0" fillId="0" borderId="32" xfId="5" applyNumberFormat="1" applyFont="1" applyBorder="1" applyAlignment="1" applyProtection="1">
      <alignment horizontal="center" vertical="center" wrapText="1"/>
      <protection locked="0"/>
    </xf>
    <xf numFmtId="44" fontId="0" fillId="0" borderId="11" xfId="5" applyFont="1" applyBorder="1" applyAlignment="1" applyProtection="1">
      <alignment horizontal="right" vertical="center" wrapText="1"/>
    </xf>
    <xf numFmtId="0" fontId="0" fillId="0" borderId="10" xfId="0" applyBorder="1" applyAlignment="1" applyProtection="1">
      <alignment horizontal="center" vertical="top" wrapText="1"/>
    </xf>
    <xf numFmtId="0" fontId="0" fillId="0" borderId="0" xfId="0" applyBorder="1" applyAlignment="1" applyProtection="1">
      <alignment horizontal="center" vertical="top" wrapText="1"/>
    </xf>
    <xf numFmtId="0" fontId="0" fillId="0" borderId="33" xfId="0" applyBorder="1" applyAlignment="1" applyProtection="1">
      <alignment horizontal="center" vertical="top" wrapText="1"/>
    </xf>
    <xf numFmtId="0" fontId="13" fillId="0" borderId="0" xfId="0" applyFont="1"/>
    <xf numFmtId="0" fontId="14" fillId="0" borderId="32" xfId="0" applyNumberFormat="1" applyFont="1" applyBorder="1" applyAlignment="1" applyProtection="1">
      <alignment horizontal="center" vertical="center" wrapText="1"/>
      <protection locked="0"/>
    </xf>
    <xf numFmtId="8" fontId="15" fillId="0" borderId="32" xfId="5" applyNumberFormat="1" applyFont="1" applyBorder="1" applyAlignment="1" applyProtection="1">
      <alignment horizontal="center" vertical="center" wrapText="1"/>
      <protection locked="0"/>
    </xf>
    <xf numFmtId="44" fontId="15" fillId="0" borderId="11" xfId="5" applyFont="1" applyBorder="1" applyAlignment="1" applyProtection="1">
      <alignment horizontal="right" vertical="center" wrapText="1"/>
    </xf>
    <xf numFmtId="0" fontId="0" fillId="0" borderId="32" xfId="0" applyFont="1" applyBorder="1" applyAlignment="1" applyProtection="1">
      <alignment horizontal="center" vertical="center" wrapText="1"/>
      <protection locked="0"/>
    </xf>
    <xf numFmtId="44" fontId="15" fillId="0" borderId="32" xfId="5" applyFont="1" applyBorder="1" applyAlignment="1" applyProtection="1">
      <alignment horizontal="center" vertical="center" wrapText="1"/>
      <protection locked="0"/>
    </xf>
    <xf numFmtId="44" fontId="0" fillId="0" borderId="32" xfId="5" applyFont="1" applyBorder="1" applyAlignment="1" applyProtection="1">
      <alignment horizontal="center" vertical="center" wrapText="1"/>
      <protection locked="0"/>
    </xf>
    <xf numFmtId="0" fontId="0" fillId="0" borderId="34" xfId="0" applyBorder="1" applyAlignment="1" applyProtection="1">
      <alignment horizontal="center" vertical="top" wrapText="1"/>
    </xf>
    <xf numFmtId="0" fontId="0" fillId="0" borderId="35" xfId="0" applyBorder="1" applyAlignment="1" applyProtection="1">
      <alignment horizontal="center" vertical="top" wrapText="1"/>
    </xf>
    <xf numFmtId="0" fontId="0" fillId="0" borderId="36" xfId="0" applyBorder="1" applyAlignment="1" applyProtection="1">
      <alignment horizontal="center" vertical="top" wrapText="1"/>
    </xf>
    <xf numFmtId="0" fontId="0" fillId="0" borderId="37" xfId="0" applyFont="1" applyBorder="1" applyAlignment="1" applyProtection="1">
      <alignment horizontal="center" vertical="center" wrapText="1"/>
      <protection locked="0"/>
    </xf>
    <xf numFmtId="0" fontId="0" fillId="0" borderId="38" xfId="0" applyFont="1" applyBorder="1" applyAlignment="1">
      <alignment vertical="center" wrapText="1"/>
    </xf>
    <xf numFmtId="0" fontId="0" fillId="0" borderId="39" xfId="0" applyFont="1" applyBorder="1" applyAlignment="1">
      <alignment vertical="center" wrapText="1"/>
    </xf>
    <xf numFmtId="0" fontId="0" fillId="0" borderId="40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44" fontId="0" fillId="0" borderId="18" xfId="5" applyFont="1" applyBorder="1" applyAlignment="1" applyProtection="1">
      <alignment horizontal="right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 wrapText="1"/>
    </xf>
    <xf numFmtId="0" fontId="0" fillId="0" borderId="43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176" fontId="0" fillId="0" borderId="45" xfId="6" applyNumberFormat="1" applyFont="1" applyBorder="1" applyAlignment="1" applyProtection="1">
      <alignment horizontal="right" vertical="center" wrapText="1"/>
      <protection locked="0"/>
    </xf>
    <xf numFmtId="0" fontId="0" fillId="0" borderId="10" xfId="0" applyFont="1" applyBorder="1" applyAlignment="1" applyProtection="1">
      <alignment horizontal="center" vertical="center"/>
      <protection locked="0"/>
    </xf>
    <xf numFmtId="0" fontId="0" fillId="0" borderId="33" xfId="0" applyFont="1" applyBorder="1" applyAlignment="1" applyProtection="1">
      <alignment horizontal="center" vertical="center"/>
      <protection locked="0"/>
    </xf>
    <xf numFmtId="44" fontId="15" fillId="0" borderId="46" xfId="5" applyFont="1" applyBorder="1" applyAlignment="1" applyProtection="1">
      <alignment horizontal="left" vertical="center" wrapText="1" indent="2"/>
      <protection locked="0"/>
    </xf>
    <xf numFmtId="44" fontId="15" fillId="0" borderId="11" xfId="5" applyFont="1" applyBorder="1" applyAlignment="1" applyProtection="1">
      <alignment horizontal="left" vertical="center" wrapText="1" indent="2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3" xfId="0" applyFont="1" applyBorder="1" applyAlignment="1">
      <alignment horizontal="center" vertical="center" wrapText="1"/>
    </xf>
    <xf numFmtId="44" fontId="0" fillId="0" borderId="47" xfId="5" applyFont="1" applyBorder="1" applyAlignment="1" applyProtection="1">
      <alignment horizontal="right" vertical="center" wrapText="1"/>
      <protection locked="0"/>
    </xf>
    <xf numFmtId="0" fontId="0" fillId="0" borderId="10" xfId="0" applyFont="1" applyBorder="1" applyAlignment="1" applyProtection="1">
      <alignment horizontal="center" vertical="center" wrapText="1"/>
      <protection locked="0"/>
    </xf>
    <xf numFmtId="0" fontId="0" fillId="0" borderId="33" xfId="0" applyFont="1" applyBorder="1" applyAlignment="1" applyProtection="1">
      <alignment horizontal="center" vertical="center" wrapText="1"/>
      <protection locked="0"/>
    </xf>
    <xf numFmtId="44" fontId="0" fillId="0" borderId="47" xfId="5" applyFont="1" applyBorder="1" applyAlignment="1">
      <alignment horizontal="right" vertical="center" wrapText="1"/>
    </xf>
    <xf numFmtId="0" fontId="0" fillId="0" borderId="36" xfId="0" applyFont="1" applyBorder="1" applyAlignment="1">
      <alignment horizontal="center" vertical="center" wrapText="1"/>
    </xf>
    <xf numFmtId="44" fontId="0" fillId="0" borderId="48" xfId="5" applyFont="1" applyBorder="1" applyAlignment="1">
      <alignment horizontal="right" vertical="center" wrapText="1"/>
    </xf>
    <xf numFmtId="44" fontId="15" fillId="0" borderId="49" xfId="5" applyFont="1" applyBorder="1" applyAlignment="1" applyProtection="1">
      <alignment horizontal="left" vertical="center" wrapText="1" indent="2"/>
      <protection locked="0"/>
    </xf>
    <xf numFmtId="44" fontId="15" fillId="0" borderId="50" xfId="5" applyFont="1" applyBorder="1" applyAlignment="1" applyProtection="1">
      <alignment horizontal="left" vertical="center" wrapText="1" indent="2"/>
      <protection locked="0"/>
    </xf>
    <xf numFmtId="0" fontId="0" fillId="0" borderId="51" xfId="0" applyBorder="1" applyAlignment="1" applyProtection="1">
      <alignment horizontal="center" vertical="center"/>
      <protection locked="0"/>
    </xf>
    <xf numFmtId="0" fontId="0" fillId="0" borderId="52" xfId="0" applyBorder="1" applyAlignment="1" applyProtection="1">
      <alignment horizontal="center" vertical="center"/>
      <protection locked="0"/>
    </xf>
    <xf numFmtId="0" fontId="0" fillId="0" borderId="53" xfId="0" applyFont="1" applyBorder="1" applyAlignment="1">
      <alignment horizontal="center" vertical="center" wrapText="1"/>
    </xf>
    <xf numFmtId="44" fontId="0" fillId="0" borderId="11" xfId="5" applyFont="1" applyBorder="1" applyAlignment="1">
      <alignment horizontal="right" vertical="center" wrapText="1"/>
    </xf>
    <xf numFmtId="0" fontId="0" fillId="0" borderId="54" xfId="0" applyFont="1" applyBorder="1" applyAlignment="1">
      <alignment horizontal="center" vertical="center"/>
    </xf>
    <xf numFmtId="58" fontId="0" fillId="0" borderId="55" xfId="0" applyNumberFormat="1" applyFont="1" applyBorder="1" applyAlignment="1" applyProtection="1">
      <alignment horizontal="center" vertical="center" wrapText="1"/>
      <protection locked="0"/>
    </xf>
    <xf numFmtId="0" fontId="0" fillId="0" borderId="56" xfId="0" applyFont="1" applyBorder="1" applyAlignment="1">
      <alignment vertical="center"/>
    </xf>
    <xf numFmtId="0" fontId="3" fillId="0" borderId="57" xfId="0" applyFont="1" applyBorder="1" applyAlignment="1">
      <alignment vertical="center"/>
    </xf>
    <xf numFmtId="0" fontId="0" fillId="0" borderId="56" xfId="0" applyFont="1" applyBorder="1" applyAlignment="1" applyProtection="1">
      <alignment horizontal="left" vertical="center"/>
      <protection locked="0"/>
    </xf>
    <xf numFmtId="0" fontId="0" fillId="0" borderId="57" xfId="0" applyFont="1" applyBorder="1" applyAlignment="1" applyProtection="1">
      <alignment horizontal="left" vertical="center"/>
      <protection locked="0"/>
    </xf>
    <xf numFmtId="0" fontId="0" fillId="0" borderId="58" xfId="0" applyFont="1" applyBorder="1" applyAlignment="1" applyProtection="1">
      <alignment horizontal="left" vertical="center"/>
      <protection locked="0"/>
    </xf>
    <xf numFmtId="0" fontId="0" fillId="0" borderId="0" xfId="0" applyFont="1" applyBorder="1" applyAlignment="1">
      <alignment horizontal="center" vertical="center"/>
    </xf>
    <xf numFmtId="58" fontId="0" fillId="0" borderId="33" xfId="0" applyNumberFormat="1" applyFont="1" applyBorder="1" applyAlignment="1" applyProtection="1">
      <alignment horizontal="center" vertical="center" wrapText="1"/>
      <protection locked="0"/>
    </xf>
    <xf numFmtId="0" fontId="0" fillId="0" borderId="59" xfId="0" applyFont="1" applyBorder="1" applyAlignment="1" applyProtection="1">
      <alignment horizontal="left" vertical="center"/>
    </xf>
    <xf numFmtId="0" fontId="0" fillId="0" borderId="60" xfId="0" applyFont="1" applyBorder="1" applyAlignment="1" applyProtection="1">
      <alignment horizontal="left" vertical="center"/>
    </xf>
    <xf numFmtId="0" fontId="0" fillId="0" borderId="59" xfId="0" applyFont="1" applyBorder="1" applyAlignment="1" applyProtection="1">
      <alignment horizontal="left" vertical="center"/>
      <protection locked="0"/>
    </xf>
    <xf numFmtId="0" fontId="0" fillId="0" borderId="61" xfId="0" applyFont="1" applyBorder="1" applyAlignment="1" applyProtection="1">
      <alignment horizontal="left" vertical="center"/>
      <protection locked="0"/>
    </xf>
    <xf numFmtId="0" fontId="0" fillId="0" borderId="62" xfId="0" applyFont="1" applyBorder="1" applyAlignment="1" applyProtection="1">
      <alignment horizontal="left" vertical="center"/>
      <protection locked="0"/>
    </xf>
    <xf numFmtId="0" fontId="7" fillId="0" borderId="59" xfId="10" applyBorder="1" applyAlignment="1" applyProtection="1">
      <alignment horizontal="left" vertical="center"/>
      <protection locked="0"/>
    </xf>
    <xf numFmtId="0" fontId="0" fillId="0" borderId="63" xfId="0" applyFont="1" applyBorder="1" applyAlignment="1">
      <alignment horizontal="center" vertical="center"/>
    </xf>
    <xf numFmtId="58" fontId="0" fillId="0" borderId="52" xfId="0" applyNumberFormat="1" applyFont="1" applyBorder="1" applyAlignment="1" applyProtection="1">
      <alignment horizontal="center" vertical="center" wrapText="1"/>
      <protection locked="0"/>
    </xf>
    <xf numFmtId="0" fontId="0" fillId="0" borderId="64" xfId="0" applyFont="1" applyBorder="1" applyAlignment="1" applyProtection="1">
      <alignment vertical="center"/>
    </xf>
    <xf numFmtId="0" fontId="3" fillId="0" borderId="65" xfId="0" applyFont="1" applyBorder="1" applyAlignment="1">
      <alignment vertical="center"/>
    </xf>
    <xf numFmtId="0" fontId="0" fillId="0" borderId="64" xfId="0" applyFont="1" applyBorder="1" applyAlignment="1" applyProtection="1">
      <alignment horizontal="left" vertical="center"/>
      <protection locked="0"/>
    </xf>
    <xf numFmtId="0" fontId="0" fillId="0" borderId="66" xfId="0" applyFont="1" applyBorder="1" applyAlignment="1" applyProtection="1">
      <alignment horizontal="left" vertical="center"/>
      <protection locked="0"/>
    </xf>
    <xf numFmtId="0" fontId="0" fillId="0" borderId="67" xfId="0" applyFont="1" applyBorder="1" applyAlignment="1" applyProtection="1">
      <alignment horizontal="left" vertical="center"/>
      <protection locked="0"/>
    </xf>
    <xf numFmtId="0" fontId="10" fillId="0" borderId="68" xfId="0" applyFont="1" applyBorder="1" applyAlignment="1">
      <alignment horizontal="center" vertical="center" wrapText="1"/>
    </xf>
    <xf numFmtId="0" fontId="10" fillId="0" borderId="54" xfId="0" applyFont="1" applyBorder="1" applyAlignment="1">
      <alignment horizontal="center" vertical="center" wrapText="1"/>
    </xf>
    <xf numFmtId="0" fontId="10" fillId="0" borderId="69" xfId="0" applyFont="1" applyBorder="1" applyAlignment="1">
      <alignment horizontal="center" vertical="center" wrapText="1"/>
    </xf>
    <xf numFmtId="0" fontId="0" fillId="0" borderId="70" xfId="0" applyFont="1" applyBorder="1" applyAlignment="1">
      <alignment horizontal="center" vertical="center" wrapText="1"/>
    </xf>
    <xf numFmtId="0" fontId="0" fillId="0" borderId="71" xfId="0" applyFont="1" applyBorder="1" applyAlignment="1">
      <alignment horizontal="center" vertical="center" wrapText="1"/>
    </xf>
    <xf numFmtId="0" fontId="0" fillId="0" borderId="72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73" xfId="0" applyFont="1" applyBorder="1" applyAlignment="1">
      <alignment horizontal="center" vertical="center" wrapText="1"/>
    </xf>
    <xf numFmtId="0" fontId="0" fillId="0" borderId="74" xfId="0" applyFont="1" applyBorder="1" applyAlignment="1">
      <alignment horizontal="center" vertical="center" wrapText="1"/>
    </xf>
    <xf numFmtId="0" fontId="0" fillId="0" borderId="75" xfId="0" applyFont="1" applyBorder="1" applyAlignment="1">
      <alignment horizontal="center" vertical="center" wrapText="1"/>
    </xf>
    <xf numFmtId="0" fontId="0" fillId="0" borderId="76" xfId="0" applyFont="1" applyBorder="1" applyAlignment="1">
      <alignment horizontal="center" vertical="center" wrapText="1"/>
    </xf>
    <xf numFmtId="0" fontId="0" fillId="0" borderId="77" xfId="0" applyFont="1" applyBorder="1" applyAlignment="1">
      <alignment horizontal="center" vertical="center" wrapText="1"/>
    </xf>
    <xf numFmtId="0" fontId="0" fillId="0" borderId="78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 wrapText="1"/>
    </xf>
    <xf numFmtId="0" fontId="0" fillId="0" borderId="79" xfId="0" applyFont="1" applyBorder="1" applyAlignment="1">
      <alignment horizontal="center" vertical="center" wrapText="1"/>
    </xf>
    <xf numFmtId="0" fontId="0" fillId="0" borderId="38" xfId="0" applyFont="1" applyBorder="1" applyAlignment="1">
      <alignment vertical="center"/>
    </xf>
    <xf numFmtId="0" fontId="0" fillId="0" borderId="39" xfId="0" applyFont="1" applyBorder="1" applyAlignment="1">
      <alignment vertical="center"/>
    </xf>
    <xf numFmtId="0" fontId="0" fillId="0" borderId="80" xfId="0" applyFont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png"/><Relationship Id="rId3" Type="http://schemas.openxmlformats.org/officeDocument/2006/relationships/image" Target="../media/image2.png"/><Relationship Id="rId2" Type="http://schemas.openxmlformats.org/officeDocument/2006/relationships/image" Target="NULL" TargetMode="Externa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19050</xdr:colOff>
      <xdr:row>18</xdr:row>
      <xdr:rowOff>0</xdr:rowOff>
    </xdr:from>
    <xdr:to>
      <xdr:col>4</xdr:col>
      <xdr:colOff>9525</xdr:colOff>
      <xdr:row>36</xdr:row>
      <xdr:rowOff>78441</xdr:rowOff>
    </xdr:to>
    <xdr:sp>
      <xdr:nvSpPr>
        <xdr:cNvPr id="2" name="TextBox 1"/>
        <xdr:cNvSpPr txBox="1"/>
      </xdr:nvSpPr>
      <xdr:spPr>
        <a:xfrm>
          <a:off x="19050" y="3590925"/>
          <a:ext cx="3133725" cy="3507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0" bIns="0" rtlCol="0" anchor="t"/>
        <a:lstStyle/>
        <a:p>
          <a:pPr>
            <a:lnSpc>
              <a:spcPts val="1400"/>
            </a:lnSpc>
          </a:pPr>
          <a:r>
            <a:rPr lang="en-GB" sz="1100">
              <a:latin typeface="Arial" panose="020B0604020202020204" pitchFamily="7" charset="0"/>
              <a:cs typeface="Arial" panose="020B0604020202020204" pitchFamily="7" charset="0"/>
            </a:rPr>
            <a:t>F/F Solderless Flexible Jumper</a:t>
          </a:r>
          <a:r>
            <a:rPr lang="en-GB" sz="1100" baseline="0">
              <a:latin typeface="Arial" panose="020B0604020202020204" pitchFamily="7" charset="0"/>
              <a:cs typeface="Arial" panose="020B0604020202020204" pitchFamily="7" charset="0"/>
            </a:rPr>
            <a:t> </a:t>
          </a:r>
          <a:r>
            <a:rPr lang="en-GB" sz="1100">
              <a:latin typeface="Arial" panose="020B0604020202020204" pitchFamily="7" charset="0"/>
              <a:cs typeface="Arial" panose="020B0604020202020204" pitchFamily="7" charset="0"/>
            </a:rPr>
            <a:t>Wire 40 Pcs</a:t>
          </a:r>
          <a:br>
            <a:rPr lang="en-GB" sz="1100">
              <a:latin typeface="Arial" panose="020B0604020202020204" pitchFamily="7" charset="0"/>
              <a:cs typeface="Arial" panose="020B0604020202020204" pitchFamily="7" charset="0"/>
            </a:rPr>
          </a:br>
          <a:r>
            <a:rPr lang="en-GB" sz="1100">
              <a:latin typeface="Arial" panose="020B0604020202020204" pitchFamily="7" charset="0"/>
              <a:cs typeface="Arial" panose="020B0604020202020204" pitchFamily="7" charset="0"/>
            </a:rPr>
            <a:t>4-Channel Infra Red</a:t>
          </a:r>
          <a:r>
            <a:rPr lang="en-GB" sz="1100" baseline="0">
              <a:latin typeface="Arial" panose="020B0604020202020204" pitchFamily="7" charset="0"/>
              <a:cs typeface="Arial" panose="020B0604020202020204" pitchFamily="7" charset="0"/>
            </a:rPr>
            <a:t> Sensor Module</a:t>
          </a:r>
          <a:endParaRPr lang="en-GB" sz="1100"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lnSpc>
              <a:spcPts val="1400"/>
            </a:lnSpc>
          </a:pPr>
          <a:r>
            <a:rPr lang="en-GB" sz="1100">
              <a:latin typeface="Arial" panose="020B0604020202020204" pitchFamily="7" charset="0"/>
              <a:cs typeface="Arial" panose="020B0604020202020204" pitchFamily="7" charset="0"/>
            </a:rPr>
            <a:t>10,000mAh Dual</a:t>
          </a:r>
          <a:r>
            <a:rPr lang="en-GB" sz="1100" baseline="0">
              <a:latin typeface="Arial" panose="020B0604020202020204" pitchFamily="7" charset="0"/>
              <a:cs typeface="Arial" panose="020B0604020202020204" pitchFamily="7" charset="0"/>
            </a:rPr>
            <a:t> Port Portable Charger</a:t>
          </a:r>
          <a:endParaRPr lang="en-GB" sz="1100"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lnSpc>
              <a:spcPts val="1400"/>
            </a:lnSpc>
          </a:pPr>
          <a:endParaRPr lang="en-GB" sz="1100"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lnSpc>
              <a:spcPts val="1400"/>
            </a:lnSpc>
          </a:pPr>
          <a:endParaRPr lang="en-GB" sz="1100"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lnSpc>
              <a:spcPts val="1400"/>
            </a:lnSpc>
          </a:pPr>
          <a:endParaRPr lang="en-GB" sz="1100"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lnSpc>
              <a:spcPts val="1400"/>
            </a:lnSpc>
          </a:pPr>
          <a:endParaRPr lang="en-GB" sz="1100"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lnSpc>
              <a:spcPts val="1400"/>
            </a:lnSpc>
          </a:pPr>
          <a:endParaRPr lang="en-GB" sz="1100"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lnSpc>
              <a:spcPts val="1400"/>
            </a:lnSpc>
          </a:pPr>
          <a:endParaRPr lang="en-GB" sz="1100"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lnSpc>
              <a:spcPts val="1400"/>
            </a:lnSpc>
          </a:pPr>
          <a:endParaRPr lang="en-GB" sz="1100"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lnSpc>
              <a:spcPts val="1400"/>
            </a:lnSpc>
          </a:pPr>
          <a:endParaRPr lang="en-GB" sz="1100"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lnSpc>
              <a:spcPts val="1400"/>
            </a:lnSpc>
          </a:pPr>
          <a:endParaRPr lang="en-GB" sz="1100"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lnSpc>
              <a:spcPts val="1400"/>
            </a:lnSpc>
          </a:pPr>
          <a:endParaRPr lang="en-GB" sz="1100"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lnSpc>
              <a:spcPts val="1400"/>
            </a:lnSpc>
          </a:pPr>
          <a:endParaRPr lang="en-GB" sz="1100"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lnSpc>
              <a:spcPts val="1400"/>
            </a:lnSpc>
          </a:pPr>
          <a:endParaRPr lang="en-GB" sz="1100"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lnSpc>
              <a:spcPts val="1500"/>
            </a:lnSpc>
          </a:pPr>
          <a:endParaRPr lang="en-GB" sz="1100"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lnSpc>
              <a:spcPts val="1400"/>
            </a:lnSpc>
          </a:pPr>
          <a:endParaRPr lang="en-GB" sz="1100"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lnSpc>
              <a:spcPts val="1500"/>
            </a:lnSpc>
          </a:pPr>
          <a:endParaRPr lang="en-GB" sz="1100"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lnSpc>
              <a:spcPts val="1400"/>
            </a:lnSpc>
          </a:pPr>
          <a:endParaRPr lang="en-GB" sz="11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1508" name="Picture 4" descr="http://img-europe.electrocomponents.com/uk/img/site/symbols/newSmall.gif"/>
        <xdr:cNvPicPr>
          <a:picLocks noChangeAspect="1" noChangeArrowheads="1"/>
        </xdr:cNvPicPr>
      </xdr:nvPicPr>
      <xdr:blipFill>
        <a:blip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191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22</xdr:row>
      <xdr:rowOff>0</xdr:rowOff>
    </xdr:from>
    <xdr:to>
      <xdr:col>1</xdr:col>
      <xdr:colOff>9525</xdr:colOff>
      <xdr:row>22</xdr:row>
      <xdr:rowOff>9525</xdr:rowOff>
    </xdr:to>
    <xdr:pic>
      <xdr:nvPicPr>
        <xdr:cNvPr id="1509" name="Picture 3" descr="http://img-europe.electrocomponents.com/uk/img/site/symbols/newSmall.gif"/>
        <xdr:cNvPicPr>
          <a:picLocks noChangeAspect="1" noChangeArrowheads="1"/>
        </xdr:cNvPicPr>
      </xdr:nvPicPr>
      <xdr:blipFill>
        <a:blip r:embed="rId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19150" y="4352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790575</xdr:colOff>
      <xdr:row>52</xdr:row>
      <xdr:rowOff>85725</xdr:rowOff>
    </xdr:from>
    <xdr:to>
      <xdr:col>1</xdr:col>
      <xdr:colOff>933450</xdr:colOff>
      <xdr:row>52</xdr:row>
      <xdr:rowOff>219075</xdr:rowOff>
    </xdr:to>
    <xdr:sp>
      <xdr:nvSpPr>
        <xdr:cNvPr id="1510" name="Rectangle 2"/>
        <xdr:cNvSpPr>
          <a:spLocks noChangeArrowheads="1"/>
        </xdr:cNvSpPr>
      </xdr:nvSpPr>
      <xdr:spPr>
        <a:xfrm>
          <a:off x="1609725" y="10715625"/>
          <a:ext cx="142875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581025</xdr:colOff>
      <xdr:row>52</xdr:row>
      <xdr:rowOff>76200</xdr:rowOff>
    </xdr:from>
    <xdr:to>
      <xdr:col>3</xdr:col>
      <xdr:colOff>133350</xdr:colOff>
      <xdr:row>52</xdr:row>
      <xdr:rowOff>209550</xdr:rowOff>
    </xdr:to>
    <xdr:sp>
      <xdr:nvSpPr>
        <xdr:cNvPr id="1511" name="Rectangle 6"/>
        <xdr:cNvSpPr>
          <a:spLocks noChangeArrowheads="1"/>
        </xdr:cNvSpPr>
      </xdr:nvSpPr>
      <xdr:spPr>
        <a:xfrm>
          <a:off x="2352675" y="10706100"/>
          <a:ext cx="142875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0</xdr:colOff>
      <xdr:row>5</xdr:row>
      <xdr:rowOff>209550</xdr:rowOff>
    </xdr:from>
    <xdr:to>
      <xdr:col>7</xdr:col>
      <xdr:colOff>762000</xdr:colOff>
      <xdr:row>15</xdr:row>
      <xdr:rowOff>78442</xdr:rowOff>
    </xdr:to>
    <xdr:sp>
      <xdr:nvSpPr>
        <xdr:cNvPr id="5" name="TextBox 4"/>
        <xdr:cNvSpPr txBox="1"/>
      </xdr:nvSpPr>
      <xdr:spPr>
        <a:xfrm>
          <a:off x="1771650" y="1228725"/>
          <a:ext cx="4505325" cy="17735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0" bIns="0" rtlCol="0" anchor="t"/>
        <a:lstStyle/>
        <a:p>
          <a:pPr>
            <a:lnSpc>
              <a:spcPts val="1400"/>
            </a:lnSpc>
          </a:pPr>
          <a:r>
            <a:rPr lang="en-GB" sz="1100">
              <a:latin typeface="Arial" panose="020B0604020202020204" pitchFamily="7" charset="0"/>
              <a:cs typeface="Arial" panose="020B0604020202020204" pitchFamily="7" charset="0"/>
            </a:rPr>
            <a:t>Amazon</a:t>
          </a:r>
          <a:r>
            <a:rPr lang="en-GB" sz="1100" baseline="0">
              <a:latin typeface="Arial" panose="020B0604020202020204" pitchFamily="7" charset="0"/>
              <a:cs typeface="Arial" panose="020B0604020202020204" pitchFamily="7" charset="0"/>
            </a:rPr>
            <a:t> </a:t>
          </a:r>
          <a:endParaRPr lang="en-GB" sz="1100"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lnSpc>
              <a:spcPts val="1400"/>
            </a:lnSpc>
          </a:pPr>
          <a:endParaRPr lang="en-GB" sz="1100"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lnSpc>
              <a:spcPts val="1400"/>
            </a:lnSpc>
          </a:pPr>
          <a:r>
            <a:rPr lang="en-GB" sz="1100">
              <a:latin typeface="Arial" panose="020B0604020202020204" pitchFamily="7" charset="0"/>
              <a:cs typeface="Arial" panose="020B0604020202020204" pitchFamily="7" charset="0"/>
            </a:rPr>
            <a:t>Amazon HQ</a:t>
          </a:r>
          <a:br>
            <a:rPr lang="en-GB" sz="1100">
              <a:latin typeface="Arial" panose="020B0604020202020204" pitchFamily="7" charset="0"/>
              <a:cs typeface="Arial" panose="020B0604020202020204" pitchFamily="7" charset="0"/>
            </a:rPr>
          </a:br>
          <a:r>
            <a:rPr lang="en-GB" sz="1100">
              <a:latin typeface="Arial" panose="020B0604020202020204" pitchFamily="7" charset="0"/>
              <a:cs typeface="Arial" panose="020B0604020202020204" pitchFamily="7" charset="0"/>
            </a:rPr>
            <a:t>London EC1A 2FD</a:t>
          </a:r>
          <a:endParaRPr lang="en-GB" sz="1100"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lnSpc>
              <a:spcPts val="1400"/>
            </a:lnSpc>
          </a:pPr>
          <a:r>
            <a:rPr lang="en-GB" sz="1100">
              <a:latin typeface="Arial" panose="020B0604020202020204" pitchFamily="7" charset="0"/>
              <a:cs typeface="Arial" panose="020B0604020202020204" pitchFamily="7" charset="0"/>
            </a:rPr>
            <a:t>www.amazon.co.uk</a:t>
          </a:r>
          <a:endParaRPr lang="en-GB" sz="1100"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lnSpc>
              <a:spcPts val="1400"/>
            </a:lnSpc>
          </a:pPr>
          <a:r>
            <a:rPr lang="en-GB" sz="1100">
              <a:latin typeface="Arial" panose="020B0604020202020204" pitchFamily="7" charset="0"/>
              <a:cs typeface="Arial" panose="020B0604020202020204" pitchFamily="7" charset="0"/>
            </a:rPr>
            <a:t>www.amazon.co.uk</a:t>
          </a:r>
          <a:endParaRPr lang="en-GB" sz="1100"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lnSpc>
              <a:spcPts val="1400"/>
            </a:lnSpc>
          </a:pPr>
          <a:endParaRPr lang="en-GB" sz="1100"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lnSpc>
              <a:spcPts val="1500"/>
            </a:lnSpc>
          </a:pPr>
          <a:endParaRPr lang="en-GB" sz="11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 fLocksWithSheet="0"/>
  </xdr:twoCellAnchor>
  <xdr:twoCellAnchor editAs="oneCell">
    <xdr:from>
      <xdr:col>5</xdr:col>
      <xdr:colOff>180975</xdr:colOff>
      <xdr:row>0</xdr:row>
      <xdr:rowOff>38100</xdr:rowOff>
    </xdr:from>
    <xdr:to>
      <xdr:col>7</xdr:col>
      <xdr:colOff>609600</xdr:colOff>
      <xdr:row>3</xdr:row>
      <xdr:rowOff>209550</xdr:rowOff>
    </xdr:to>
    <xdr:pic>
      <xdr:nvPicPr>
        <xdr:cNvPr id="1513" name="Picture 2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33850" y="38100"/>
          <a:ext cx="1990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r.asante-13@student.lboro.ac.uk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4"/>
  <sheetViews>
    <sheetView tabSelected="1" zoomScale="130" zoomScaleNormal="130" topLeftCell="A34" workbookViewId="0">
      <selection activeCell="E43" sqref="E43:H43"/>
    </sheetView>
  </sheetViews>
  <sheetFormatPr defaultColWidth="0" defaultRowHeight="12.75" zeroHeight="1" outlineLevelCol="7"/>
  <cols>
    <col min="1" max="1" width="12.2857142857143" style="3" customWidth="1"/>
    <col min="2" max="2" width="14.2857142857143" style="3" customWidth="1"/>
    <col min="3" max="3" width="8.85714285714286" style="3" customWidth="1"/>
    <col min="4" max="4" width="11.7142857142857" style="3" customWidth="1"/>
    <col min="5" max="5" width="12.1428571428571" style="3" customWidth="1"/>
    <col min="6" max="8" width="11.7142857142857" style="3" customWidth="1"/>
    <col min="9" max="9" width="1.71428571428571" style="3" customWidth="1"/>
    <col min="10" max="16384" width="9.14285714285714" style="3" hidden="1"/>
  </cols>
  <sheetData>
    <row r="1" ht="17.25" customHeight="1" spans="1:8">
      <c r="A1" s="4" t="s">
        <v>0</v>
      </c>
      <c r="B1" s="5"/>
      <c r="C1" s="5"/>
      <c r="D1" s="5"/>
      <c r="E1" s="5"/>
      <c r="F1" s="5"/>
      <c r="G1" s="5"/>
      <c r="H1" s="5"/>
    </row>
    <row r="2" spans="1:8">
      <c r="A2" s="5"/>
      <c r="B2" s="5"/>
      <c r="C2" s="5"/>
      <c r="D2" s="5"/>
      <c r="E2" s="5"/>
      <c r="F2" s="5"/>
      <c r="G2" s="5"/>
      <c r="H2" s="5"/>
    </row>
    <row r="3" spans="1:8">
      <c r="A3" s="5"/>
      <c r="B3" s="5"/>
      <c r="C3" s="5"/>
      <c r="D3" s="5"/>
      <c r="E3" s="5"/>
      <c r="F3" s="5"/>
      <c r="G3" s="5"/>
      <c r="H3" s="5"/>
    </row>
    <row r="4" ht="18" customHeight="1" spans="1:8">
      <c r="A4" s="6"/>
      <c r="B4" s="6"/>
      <c r="C4" s="6"/>
      <c r="D4" s="6"/>
      <c r="E4" s="6"/>
      <c r="F4" s="6"/>
      <c r="G4" s="6"/>
      <c r="H4" s="6"/>
    </row>
    <row r="5" ht="19.5" customHeight="1" spans="1:8">
      <c r="A5" s="7" t="s">
        <v>1</v>
      </c>
      <c r="B5" s="8"/>
      <c r="C5" s="8"/>
      <c r="D5" s="8"/>
      <c r="E5" s="8"/>
      <c r="F5" s="8"/>
      <c r="G5" s="8"/>
      <c r="H5" s="9"/>
    </row>
    <row r="6" ht="16.5" customHeight="1" spans="1:8">
      <c r="A6" s="10" t="s">
        <v>2</v>
      </c>
      <c r="B6" s="11"/>
      <c r="C6" s="11"/>
      <c r="D6" s="11"/>
      <c r="E6" s="11"/>
      <c r="F6" s="11"/>
      <c r="G6" s="11"/>
      <c r="H6" s="12"/>
    </row>
    <row r="7" ht="15" customHeight="1" spans="1:8">
      <c r="A7" s="13" t="s">
        <v>3</v>
      </c>
      <c r="B7" s="14"/>
      <c r="C7" s="15"/>
      <c r="D7" s="16"/>
      <c r="E7" s="16"/>
      <c r="F7" s="16"/>
      <c r="G7" s="16"/>
      <c r="H7" s="17"/>
    </row>
    <row r="8" ht="15" customHeight="1" spans="1:8">
      <c r="A8" s="18" t="s">
        <v>4</v>
      </c>
      <c r="B8" s="19"/>
      <c r="C8" s="20"/>
      <c r="D8" s="20"/>
      <c r="E8" s="20"/>
      <c r="F8" s="20"/>
      <c r="G8" s="20"/>
      <c r="H8" s="21"/>
    </row>
    <row r="9" ht="15" customHeight="1" spans="1:8">
      <c r="A9" s="22" t="s">
        <v>5</v>
      </c>
      <c r="B9" s="23"/>
      <c r="C9" s="24"/>
      <c r="D9" s="25"/>
      <c r="E9" s="25"/>
      <c r="F9" s="25"/>
      <c r="G9" s="25"/>
      <c r="H9" s="26"/>
    </row>
    <row r="10" ht="15" customHeight="1" spans="1:8">
      <c r="A10" s="27"/>
      <c r="B10" s="28"/>
      <c r="C10" s="29"/>
      <c r="D10" s="20"/>
      <c r="E10" s="20"/>
      <c r="F10" s="20"/>
      <c r="G10" s="20"/>
      <c r="H10" s="21"/>
    </row>
    <row r="11" ht="15" customHeight="1" spans="1:8">
      <c r="A11" s="30" t="s">
        <v>6</v>
      </c>
      <c r="B11" s="31"/>
      <c r="C11" s="29"/>
      <c r="D11" s="20"/>
      <c r="E11" s="20"/>
      <c r="F11" s="20"/>
      <c r="G11" s="20"/>
      <c r="H11" s="21"/>
    </row>
    <row r="12" ht="15" customHeight="1" spans="1:8">
      <c r="A12" s="30" t="s">
        <v>7</v>
      </c>
      <c r="B12" s="31"/>
      <c r="C12" s="29"/>
      <c r="D12" s="20"/>
      <c r="E12" s="20"/>
      <c r="F12" s="20"/>
      <c r="G12" s="20"/>
      <c r="H12" s="21"/>
    </row>
    <row r="13" ht="15" customHeight="1" spans="1:8">
      <c r="A13" s="32" t="s">
        <v>8</v>
      </c>
      <c r="B13" s="19"/>
      <c r="C13" s="33"/>
      <c r="D13" s="34"/>
      <c r="E13" s="34"/>
      <c r="F13" s="34"/>
      <c r="G13" s="34"/>
      <c r="H13" s="35"/>
    </row>
    <row r="14" ht="15" customHeight="1" spans="1:8">
      <c r="A14" s="32" t="s">
        <v>9</v>
      </c>
      <c r="B14" s="19"/>
      <c r="C14" s="33"/>
      <c r="D14" s="34"/>
      <c r="E14" s="34"/>
      <c r="F14" s="34"/>
      <c r="G14" s="34"/>
      <c r="H14" s="35"/>
    </row>
    <row r="15" ht="13.5" spans="1:8">
      <c r="A15" s="36"/>
      <c r="B15" s="37"/>
      <c r="C15" s="38"/>
      <c r="D15" s="39"/>
      <c r="E15" s="39"/>
      <c r="F15" s="39"/>
      <c r="G15" s="40" t="s">
        <v>10</v>
      </c>
      <c r="H15" s="41"/>
    </row>
    <row r="16" ht="24.75" customHeight="1" spans="1:8">
      <c r="A16" s="42" t="s">
        <v>11</v>
      </c>
      <c r="B16" s="43"/>
      <c r="C16" s="43"/>
      <c r="D16" s="43"/>
      <c r="E16" s="43"/>
      <c r="F16" s="44" t="s">
        <v>12</v>
      </c>
      <c r="G16" s="45"/>
      <c r="H16" s="46"/>
    </row>
    <row r="17" s="1" customFormat="1" ht="21" customHeight="1" spans="1:8">
      <c r="A17" s="47" t="s">
        <v>13</v>
      </c>
      <c r="B17" s="48"/>
      <c r="C17" s="48"/>
      <c r="D17" s="49"/>
      <c r="E17" s="50" t="s">
        <v>14</v>
      </c>
      <c r="F17" s="48" t="s">
        <v>15</v>
      </c>
      <c r="G17" s="50" t="s">
        <v>16</v>
      </c>
      <c r="H17" s="51" t="s">
        <v>17</v>
      </c>
    </row>
    <row r="18" ht="6.75" customHeight="1" spans="1:8">
      <c r="A18" s="52"/>
      <c r="B18" s="53"/>
      <c r="C18" s="53"/>
      <c r="D18" s="54"/>
      <c r="E18" s="55"/>
      <c r="F18" s="56"/>
      <c r="G18" s="55"/>
      <c r="H18" s="57"/>
    </row>
    <row r="19" ht="15" customHeight="1" spans="1:8">
      <c r="A19" s="58"/>
      <c r="B19" s="59"/>
      <c r="C19" s="59"/>
      <c r="D19" s="60"/>
      <c r="E19" s="61" t="s">
        <v>18</v>
      </c>
      <c r="F19" s="62">
        <v>1</v>
      </c>
      <c r="G19" s="63">
        <v>1.37</v>
      </c>
      <c r="H19" s="64">
        <f>IF(G19="","",G19*F19)</f>
        <v>1.37</v>
      </c>
    </row>
    <row r="20" ht="15" customHeight="1" spans="1:8">
      <c r="A20" s="65"/>
      <c r="B20" s="66"/>
      <c r="C20" s="66"/>
      <c r="D20" s="67"/>
      <c r="E20" s="68" t="s">
        <v>19</v>
      </c>
      <c r="F20" s="62">
        <v>1</v>
      </c>
      <c r="G20" s="63">
        <v>6.39</v>
      </c>
      <c r="H20" s="64">
        <f t="shared" ref="H20:H36" si="0">IF(G20="","",G20*F20)</f>
        <v>6.39</v>
      </c>
    </row>
    <row r="21" ht="15" customHeight="1" spans="1:8">
      <c r="A21" s="65"/>
      <c r="B21" s="66"/>
      <c r="C21" s="66"/>
      <c r="D21" s="67"/>
      <c r="E21" s="69" t="s">
        <v>20</v>
      </c>
      <c r="F21" s="62">
        <v>1</v>
      </c>
      <c r="G21" s="70">
        <v>12.99</v>
      </c>
      <c r="H21" s="71">
        <f t="shared" si="0"/>
        <v>12.99</v>
      </c>
    </row>
    <row r="22" ht="15" customHeight="1" spans="1:8">
      <c r="A22" s="65"/>
      <c r="B22" s="66"/>
      <c r="C22" s="66"/>
      <c r="D22" s="67"/>
      <c r="E22" s="72"/>
      <c r="F22" s="62"/>
      <c r="G22" s="73"/>
      <c r="H22" s="71" t="str">
        <f t="shared" si="0"/>
        <v/>
      </c>
    </row>
    <row r="23" ht="15" customHeight="1" spans="1:8">
      <c r="A23" s="65"/>
      <c r="B23" s="66"/>
      <c r="C23" s="66"/>
      <c r="D23" s="67"/>
      <c r="E23" s="72"/>
      <c r="F23" s="62"/>
      <c r="G23" s="73"/>
      <c r="H23" s="71" t="str">
        <f t="shared" si="0"/>
        <v/>
      </c>
    </row>
    <row r="24" ht="15" customHeight="1" spans="1:8">
      <c r="A24" s="65"/>
      <c r="B24" s="66"/>
      <c r="C24" s="66"/>
      <c r="D24" s="67"/>
      <c r="E24" s="72"/>
      <c r="F24" s="62"/>
      <c r="G24" s="74"/>
      <c r="H24" s="71" t="str">
        <f t="shared" si="0"/>
        <v/>
      </c>
    </row>
    <row r="25" ht="15" customHeight="1" spans="1:8">
      <c r="A25" s="65"/>
      <c r="B25" s="66"/>
      <c r="C25" s="66"/>
      <c r="D25" s="67"/>
      <c r="E25" s="72"/>
      <c r="F25" s="62"/>
      <c r="G25" s="74"/>
      <c r="H25" s="71" t="str">
        <f t="shared" si="0"/>
        <v/>
      </c>
    </row>
    <row r="26" ht="15" customHeight="1" spans="1:8">
      <c r="A26" s="65"/>
      <c r="B26" s="66"/>
      <c r="C26" s="66"/>
      <c r="D26" s="67"/>
      <c r="E26" s="72"/>
      <c r="F26" s="62"/>
      <c r="G26" s="74"/>
      <c r="H26" s="71" t="str">
        <f t="shared" si="0"/>
        <v/>
      </c>
    </row>
    <row r="27" ht="15" customHeight="1" spans="1:8">
      <c r="A27" s="65"/>
      <c r="B27" s="66"/>
      <c r="C27" s="66"/>
      <c r="D27" s="67"/>
      <c r="E27" s="72"/>
      <c r="F27" s="62"/>
      <c r="G27" s="74"/>
      <c r="H27" s="71" t="str">
        <f t="shared" si="0"/>
        <v/>
      </c>
    </row>
    <row r="28" ht="15" customHeight="1" spans="1:8">
      <c r="A28" s="65"/>
      <c r="B28" s="66"/>
      <c r="C28" s="66"/>
      <c r="D28" s="67"/>
      <c r="E28" s="72"/>
      <c r="F28" s="62"/>
      <c r="G28" s="74"/>
      <c r="H28" s="71" t="str">
        <f t="shared" si="0"/>
        <v/>
      </c>
    </row>
    <row r="29" ht="15" customHeight="1" spans="1:8">
      <c r="A29" s="65"/>
      <c r="B29" s="66"/>
      <c r="C29" s="66"/>
      <c r="D29" s="67"/>
      <c r="E29" s="72"/>
      <c r="F29" s="62"/>
      <c r="G29" s="74"/>
      <c r="H29" s="71" t="str">
        <f t="shared" si="0"/>
        <v/>
      </c>
    </row>
    <row r="30" ht="15" customHeight="1" spans="1:8">
      <c r="A30" s="65"/>
      <c r="B30" s="66"/>
      <c r="C30" s="66"/>
      <c r="D30" s="67"/>
      <c r="E30" s="72"/>
      <c r="F30" s="62"/>
      <c r="G30" s="74"/>
      <c r="H30" s="71" t="str">
        <f t="shared" si="0"/>
        <v/>
      </c>
    </row>
    <row r="31" ht="15" customHeight="1" spans="1:8">
      <c r="A31" s="65"/>
      <c r="B31" s="66"/>
      <c r="C31" s="66"/>
      <c r="D31" s="67"/>
      <c r="E31" s="72"/>
      <c r="F31" s="62"/>
      <c r="G31" s="74"/>
      <c r="H31" s="71" t="str">
        <f t="shared" si="0"/>
        <v/>
      </c>
    </row>
    <row r="32" ht="15" customHeight="1" spans="1:8">
      <c r="A32" s="65"/>
      <c r="B32" s="66"/>
      <c r="C32" s="66"/>
      <c r="D32" s="67"/>
      <c r="E32" s="72"/>
      <c r="F32" s="62"/>
      <c r="G32" s="74"/>
      <c r="H32" s="71" t="str">
        <f t="shared" si="0"/>
        <v/>
      </c>
    </row>
    <row r="33" ht="15" customHeight="1" spans="1:8">
      <c r="A33" s="65"/>
      <c r="B33" s="66"/>
      <c r="C33" s="66"/>
      <c r="D33" s="67"/>
      <c r="E33" s="72"/>
      <c r="F33" s="62"/>
      <c r="G33" s="74"/>
      <c r="H33" s="71" t="str">
        <f t="shared" si="0"/>
        <v/>
      </c>
    </row>
    <row r="34" ht="15" customHeight="1" spans="1:8">
      <c r="A34" s="65"/>
      <c r="B34" s="66"/>
      <c r="C34" s="66"/>
      <c r="D34" s="67"/>
      <c r="E34" s="72"/>
      <c r="F34" s="62"/>
      <c r="G34" s="74"/>
      <c r="H34" s="71" t="str">
        <f t="shared" si="0"/>
        <v/>
      </c>
    </row>
    <row r="35" ht="15" customHeight="1" spans="1:8">
      <c r="A35" s="65"/>
      <c r="B35" s="66"/>
      <c r="C35" s="66"/>
      <c r="D35" s="67"/>
      <c r="E35" s="72"/>
      <c r="F35" s="62"/>
      <c r="G35" s="74"/>
      <c r="H35" s="71"/>
    </row>
    <row r="36" ht="15" customHeight="1" spans="1:8">
      <c r="A36" s="75"/>
      <c r="B36" s="76"/>
      <c r="C36" s="76"/>
      <c r="D36" s="77"/>
      <c r="E36" s="78"/>
      <c r="F36" s="62"/>
      <c r="G36" s="74"/>
      <c r="H36" s="64" t="str">
        <f t="shared" si="0"/>
        <v/>
      </c>
    </row>
    <row r="37" ht="19.5" customHeight="1" spans="1:8">
      <c r="A37" s="79" t="s">
        <v>21</v>
      </c>
      <c r="B37" s="80"/>
      <c r="C37" s="80"/>
      <c r="D37" s="80"/>
      <c r="E37" s="81"/>
      <c r="F37" s="82"/>
      <c r="G37" s="83"/>
      <c r="H37" s="84"/>
    </row>
    <row r="38" s="2" customFormat="1" ht="15.75" customHeight="1" spans="1:8">
      <c r="A38" s="85" t="s">
        <v>22</v>
      </c>
      <c r="B38" s="86" t="s">
        <v>23</v>
      </c>
      <c r="C38" s="87" t="s">
        <v>24</v>
      </c>
      <c r="D38" s="88"/>
      <c r="E38" s="89" t="s">
        <v>25</v>
      </c>
      <c r="F38" s="90"/>
      <c r="G38" s="86" t="s">
        <v>26</v>
      </c>
      <c r="H38" s="91"/>
    </row>
    <row r="39" ht="15.75" customHeight="1" spans="1:8">
      <c r="A39" s="92" t="s">
        <v>27</v>
      </c>
      <c r="B39" s="93"/>
      <c r="C39" s="94">
        <f>H42</f>
        <v>24.9</v>
      </c>
      <c r="D39" s="95"/>
      <c r="E39" s="96"/>
      <c r="F39" s="97"/>
      <c r="G39" s="98" t="s">
        <v>28</v>
      </c>
      <c r="H39" s="99"/>
    </row>
    <row r="40" ht="15.75" customHeight="1" spans="1:8">
      <c r="A40" s="100"/>
      <c r="B40" s="101"/>
      <c r="C40" s="94"/>
      <c r="D40" s="95"/>
      <c r="E40" s="96"/>
      <c r="F40" s="97"/>
      <c r="G40" s="98" t="s">
        <v>29</v>
      </c>
      <c r="H40" s="102">
        <f>IF(H38="",((SUM(H19:H36)))+H39,((SUM(H19:H36))*(1-H38))+H39)</f>
        <v>20.75</v>
      </c>
    </row>
    <row r="41" ht="15.75" customHeight="1" spans="1:8">
      <c r="A41" s="100"/>
      <c r="B41" s="101"/>
      <c r="C41" s="94"/>
      <c r="D41" s="95"/>
      <c r="E41" s="96"/>
      <c r="F41" s="97"/>
      <c r="G41" s="103" t="s">
        <v>30</v>
      </c>
      <c r="H41" s="104">
        <f>ROUND(H40*0.2,2)</f>
        <v>4.15</v>
      </c>
    </row>
    <row r="42" ht="15.75" customHeight="1" spans="1:8">
      <c r="A42" s="100"/>
      <c r="B42" s="101"/>
      <c r="C42" s="105"/>
      <c r="D42" s="106"/>
      <c r="E42" s="107"/>
      <c r="F42" s="108"/>
      <c r="G42" s="109" t="s">
        <v>31</v>
      </c>
      <c r="H42" s="110">
        <f>H40+H41</f>
        <v>24.9</v>
      </c>
    </row>
    <row r="43" ht="21" customHeight="1" spans="1:8">
      <c r="A43" s="111" t="s">
        <v>32</v>
      </c>
      <c r="B43" s="112">
        <v>43111</v>
      </c>
      <c r="C43" s="113" t="s">
        <v>33</v>
      </c>
      <c r="D43" s="114"/>
      <c r="E43" s="115" t="s">
        <v>34</v>
      </c>
      <c r="F43" s="116"/>
      <c r="G43" s="116"/>
      <c r="H43" s="117"/>
    </row>
    <row r="44" ht="21" customHeight="1" spans="1:8">
      <c r="A44" s="118"/>
      <c r="B44" s="119"/>
      <c r="C44" s="120" t="s">
        <v>35</v>
      </c>
      <c r="D44" s="121"/>
      <c r="E44" s="122" t="s">
        <v>36</v>
      </c>
      <c r="F44" s="123"/>
      <c r="G44" s="123"/>
      <c r="H44" s="124"/>
    </row>
    <row r="45" ht="21" customHeight="1" spans="1:8">
      <c r="A45" s="118"/>
      <c r="B45" s="119"/>
      <c r="C45" s="120" t="s">
        <v>37</v>
      </c>
      <c r="D45" s="121"/>
      <c r="E45" s="125" t="s">
        <v>38</v>
      </c>
      <c r="F45" s="123"/>
      <c r="G45" s="123"/>
      <c r="H45" s="124"/>
    </row>
    <row r="46" ht="21" customHeight="1" spans="1:8">
      <c r="A46" s="126"/>
      <c r="B46" s="127"/>
      <c r="C46" s="128" t="s">
        <v>39</v>
      </c>
      <c r="D46" s="129"/>
      <c r="E46" s="130" t="s">
        <v>40</v>
      </c>
      <c r="F46" s="131"/>
      <c r="G46" s="131"/>
      <c r="H46" s="132"/>
    </row>
    <row r="47" ht="21.75" customHeight="1" spans="1:8">
      <c r="A47" s="133" t="s">
        <v>41</v>
      </c>
      <c r="B47" s="134"/>
      <c r="C47" s="134"/>
      <c r="D47" s="134"/>
      <c r="E47" s="134"/>
      <c r="F47" s="134"/>
      <c r="G47" s="134"/>
      <c r="H47" s="135"/>
    </row>
    <row r="48" customHeight="1" spans="1:8">
      <c r="A48" s="136"/>
      <c r="B48" s="137"/>
      <c r="C48" s="137"/>
      <c r="D48" s="137"/>
      <c r="E48" s="137"/>
      <c r="F48" s="137"/>
      <c r="G48" s="137"/>
      <c r="H48" s="138"/>
    </row>
    <row r="49" ht="20.25" customHeight="1" spans="1:8">
      <c r="A49" s="139" t="s">
        <v>42</v>
      </c>
      <c r="B49" s="140"/>
      <c r="C49" s="140"/>
      <c r="D49" s="140"/>
      <c r="E49" s="140"/>
      <c r="F49" s="140"/>
      <c r="G49" s="140"/>
      <c r="H49" s="141"/>
    </row>
    <row r="50" customHeight="1" spans="1:8">
      <c r="A50" s="142"/>
      <c r="B50" s="143"/>
      <c r="C50" s="143"/>
      <c r="D50" s="143"/>
      <c r="E50" s="143"/>
      <c r="F50" s="143"/>
      <c r="G50" s="143"/>
      <c r="H50" s="144"/>
    </row>
    <row r="51" spans="1:8">
      <c r="A51" s="145"/>
      <c r="B51" s="146"/>
      <c r="C51" s="146"/>
      <c r="D51" s="146"/>
      <c r="E51" s="146"/>
      <c r="F51" s="146"/>
      <c r="G51" s="146"/>
      <c r="H51" s="147"/>
    </row>
    <row r="52" ht="21.75" customHeight="1" spans="1:8">
      <c r="A52" s="148" t="s">
        <v>43</v>
      </c>
      <c r="B52" s="149"/>
      <c r="C52" s="149"/>
      <c r="D52" s="149"/>
      <c r="E52" s="149"/>
      <c r="F52" s="149"/>
      <c r="G52" s="149"/>
      <c r="H52" s="150"/>
    </row>
    <row r="53" s="2" customFormat="1" ht="23.25" customHeight="1" spans="1:8">
      <c r="A53" s="151" t="s">
        <v>44</v>
      </c>
      <c r="B53" s="152"/>
      <c r="C53" s="152"/>
      <c r="D53" s="152"/>
      <c r="E53" s="152"/>
      <c r="F53" s="152"/>
      <c r="G53" s="152"/>
      <c r="H53" s="153"/>
    </row>
    <row r="54"/>
  </sheetData>
  <sheetProtection selectLockedCells="1"/>
  <protectedRanges>
    <protectedRange sqref="H38:H39" name="Discount and Delivery" securityDescriptor=""/>
    <protectedRange sqref="F43:H46" name="Name" securityDescriptor=""/>
    <protectedRange sqref="B43" name="Date" securityDescriptor=""/>
    <protectedRange sqref="C39:D42" name="Amount" securityDescriptor=""/>
    <protectedRange sqref="A39:B42" name="BudgetCode" securityDescriptor=""/>
    <protectedRange sqref="C8:H14" name="Company and Address" securityDescriptor=""/>
    <protectedRange sqref="G19:G36" name="UnitCost" securityDescriptor=""/>
    <protectedRange sqref="F19:F36" name="Quantity" securityDescriptor=""/>
    <protectedRange sqref="A19:A36" name="PartNo" securityDescriptor=""/>
    <protectedRange sqref="B19:E36" name="Description" securityDescriptor=""/>
  </protectedRanges>
  <mergeCells count="64">
    <mergeCell ref="A5:H5"/>
    <mergeCell ref="A6:H6"/>
    <mergeCell ref="C7:H7"/>
    <mergeCell ref="A8:B8"/>
    <mergeCell ref="C8:H8"/>
    <mergeCell ref="A9:B9"/>
    <mergeCell ref="C9:H9"/>
    <mergeCell ref="A10:B10"/>
    <mergeCell ref="C10:H10"/>
    <mergeCell ref="A11:B11"/>
    <mergeCell ref="C11:H11"/>
    <mergeCell ref="A12:B12"/>
    <mergeCell ref="C12:H12"/>
    <mergeCell ref="A13:B13"/>
    <mergeCell ref="C13:H13"/>
    <mergeCell ref="A14:B14"/>
    <mergeCell ref="C14:H14"/>
    <mergeCell ref="A15:B15"/>
    <mergeCell ref="C15:F15"/>
    <mergeCell ref="G15:H15"/>
    <mergeCell ref="A16:E16"/>
    <mergeCell ref="F16:H16"/>
    <mergeCell ref="A17:D17"/>
    <mergeCell ref="A18:D18"/>
    <mergeCell ref="A19:D19"/>
    <mergeCell ref="A20:D20"/>
    <mergeCell ref="A21:D21"/>
    <mergeCell ref="A22:D22"/>
    <mergeCell ref="A23:D23"/>
    <mergeCell ref="A24:D24"/>
    <mergeCell ref="A25:D25"/>
    <mergeCell ref="A26:D26"/>
    <mergeCell ref="A27:D27"/>
    <mergeCell ref="A28:D28"/>
    <mergeCell ref="A29:D29"/>
    <mergeCell ref="A30:D30"/>
    <mergeCell ref="A31:D31"/>
    <mergeCell ref="A32:D32"/>
    <mergeCell ref="A33:D33"/>
    <mergeCell ref="A34:D34"/>
    <mergeCell ref="A35:D35"/>
    <mergeCell ref="A36:D36"/>
    <mergeCell ref="A37:E37"/>
    <mergeCell ref="C38:D38"/>
    <mergeCell ref="E38:F38"/>
    <mergeCell ref="C39:D39"/>
    <mergeCell ref="C40:D40"/>
    <mergeCell ref="C41:D41"/>
    <mergeCell ref="C42:D42"/>
    <mergeCell ref="E43:H43"/>
    <mergeCell ref="C44:D44"/>
    <mergeCell ref="E44:H44"/>
    <mergeCell ref="C45:D45"/>
    <mergeCell ref="E45:H45"/>
    <mergeCell ref="E46:H46"/>
    <mergeCell ref="A47:H47"/>
    <mergeCell ref="A48:H48"/>
    <mergeCell ref="A49:H49"/>
    <mergeCell ref="A52:H52"/>
    <mergeCell ref="A43:A46"/>
    <mergeCell ref="B43:B46"/>
    <mergeCell ref="A1:H4"/>
    <mergeCell ref="A50:H51"/>
    <mergeCell ref="E39:F42"/>
  </mergeCells>
  <hyperlinks>
    <hyperlink ref="E45" r:id="rId2" display="r.asante-13@student.lboro.ac.uk"/>
  </hyperlinks>
  <printOptions horizontalCentered="1" verticalCentered="1" gridLines="1"/>
  <pageMargins left="0.55" right="0.55" top="0" bottom="0.393055555555556" header="0" footer="0.511805555555556"/>
  <pageSetup paperSize="9" scale="95" fitToWidth="2" fitToHeight="2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Loughborough University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PurchaseOrder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Staff/Research Student</dc:creator>
  <cp:lastModifiedBy>Rach</cp:lastModifiedBy>
  <dcterms:created xsi:type="dcterms:W3CDTF">2006-11-03T10:58:00Z</dcterms:created>
  <cp:lastPrinted>2017-02-01T14:39:00Z</cp:lastPrinted>
  <dcterms:modified xsi:type="dcterms:W3CDTF">2018-01-11T15:05:54Z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