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ddie\Downloads\"/>
    </mc:Choice>
  </mc:AlternateContent>
  <bookViews>
    <workbookView xWindow="0" yWindow="0" windowWidth="28800" windowHeight="121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2" i="1"/>
  <c r="H31" i="1"/>
  <c r="H32" i="1" s="1"/>
  <c r="H33" i="1" s="1"/>
  <c r="G31" i="1"/>
  <c r="H30" i="1" l="1"/>
  <c r="G30" i="1"/>
  <c r="H29" i="1"/>
  <c r="G29" i="1"/>
  <c r="H28" i="1"/>
  <c r="G28" i="1"/>
  <c r="H27" i="1"/>
  <c r="G27" i="1"/>
  <c r="G26" i="1" l="1"/>
  <c r="G25" i="1"/>
  <c r="G24" i="1"/>
  <c r="G23" i="1"/>
  <c r="G22" i="1"/>
  <c r="G21" i="1"/>
  <c r="G20" i="1"/>
  <c r="G19" i="1"/>
  <c r="G18" i="1" l="1"/>
  <c r="G17" i="1"/>
  <c r="G16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G15" i="1"/>
</calcChain>
</file>

<file path=xl/sharedStrings.xml><?xml version="1.0" encoding="utf-8"?>
<sst xmlns="http://schemas.openxmlformats.org/spreadsheetml/2006/main" count="64" uniqueCount="40">
  <si>
    <t>Budget Overview</t>
  </si>
  <si>
    <t>Balance</t>
  </si>
  <si>
    <t>Purchase No.</t>
  </si>
  <si>
    <t>Item Description</t>
  </si>
  <si>
    <t>Quantity</t>
  </si>
  <si>
    <t>Comments</t>
  </si>
  <si>
    <t>Purchase 
Date</t>
  </si>
  <si>
    <t>Initial Budget as of 02/10/2017</t>
  </si>
  <si>
    <t>Potentiometers</t>
  </si>
  <si>
    <t>Elegoo MEGA</t>
  </si>
  <si>
    <t>Genuino Uno</t>
  </si>
  <si>
    <t>AA Batteries</t>
  </si>
  <si>
    <t>Total Price</t>
  </si>
  <si>
    <t>Unit Price</t>
  </si>
  <si>
    <t>Status</t>
  </si>
  <si>
    <t>R</t>
  </si>
  <si>
    <t>Raspberry PI Camera</t>
  </si>
  <si>
    <t>Raspberry PI Camera case</t>
  </si>
  <si>
    <t>Sodial jumper cable</t>
  </si>
  <si>
    <t>Infrared IR line track</t>
  </si>
  <si>
    <t>Portable Charger</t>
  </si>
  <si>
    <t>Kinect</t>
  </si>
  <si>
    <t>Power Adapter For my RIO</t>
  </si>
  <si>
    <t xml:space="preserve">Ultrasonic </t>
  </si>
  <si>
    <t>Digital Compass</t>
  </si>
  <si>
    <t>DP to HDMi</t>
  </si>
  <si>
    <t>USB male to female</t>
  </si>
  <si>
    <t>HDMI to DVI</t>
  </si>
  <si>
    <t>Bearings</t>
  </si>
  <si>
    <t>Smart vision Camera</t>
  </si>
  <si>
    <t>microSD</t>
  </si>
  <si>
    <t>Arduino Shield</t>
  </si>
  <si>
    <t>Arduino nano board</t>
  </si>
  <si>
    <t>Condenser Microphone</t>
  </si>
  <si>
    <t>SpringRC Servo</t>
  </si>
  <si>
    <t>Breadboard</t>
  </si>
  <si>
    <t xml:space="preserve">Adafruit IR </t>
  </si>
  <si>
    <t>gear giant Servos</t>
  </si>
  <si>
    <t xml:space="preserve">Audio Adapter </t>
  </si>
  <si>
    <t>Adafruit Xbee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</si>
</sst>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£&quot;#,##0;[Red]\-&quot;£&quot;#,##0"/>
    <numFmt numFmtId="8" formatCode="&quot;£&quot;#,##0.00;[Red]\-&quot;£&quot;#,##0.00"/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9DFDD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6" fontId="0" fillId="0" borderId="1" xfId="0" applyNumberFormat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8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6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8" fontId="0" fillId="0" borderId="1" xfId="0" applyNumberFormat="1" applyBorder="1"/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Fill="1" applyBorder="1"/>
    <xf numFmtId="164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EEB500"/>
      </font>
    </dxf>
  </dxfs>
  <tableStyles count="0" defaultTableStyle="TableStyleMedium2" defaultPivotStyle="PivotStyleLight16"/>
  <colors>
    <mruColors>
      <color rgb="FFEEB500"/>
      <color rgb="FF79DFDD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topLeftCell="A15" zoomScale="115" zoomScaleNormal="115" workbookViewId="0">
      <selection activeCell="G37" sqref="G37"/>
    </sheetView>
  </sheetViews>
  <sheetFormatPr defaultRowHeight="15" x14ac:dyDescent="0.25"/>
  <cols>
    <col min="2" max="2" width="14.140625" customWidth="1"/>
    <col min="3" max="3" width="14" customWidth="1"/>
    <col min="4" max="4" width="24.7109375" style="20" customWidth="1"/>
    <col min="5" max="5" width="9.85546875" customWidth="1"/>
    <col min="6" max="6" width="11" customWidth="1"/>
    <col min="7" max="7" width="10.85546875" style="16" customWidth="1"/>
    <col min="8" max="8" width="9.5703125" customWidth="1"/>
    <col min="9" max="9" width="8.7109375" customWidth="1"/>
    <col min="10" max="10" width="36.7109375" customWidth="1"/>
  </cols>
  <sheetData>
    <row r="2" spans="1:10" x14ac:dyDescent="0.25">
      <c r="A2" s="1" t="s">
        <v>0</v>
      </c>
    </row>
    <row r="4" spans="1:10" ht="31.5" x14ac:dyDescent="0.25">
      <c r="B4" s="3" t="s">
        <v>6</v>
      </c>
      <c r="C4" s="4" t="s">
        <v>2</v>
      </c>
      <c r="D4" s="21" t="s">
        <v>3</v>
      </c>
      <c r="E4" s="4" t="s">
        <v>13</v>
      </c>
      <c r="F4" s="4" t="s">
        <v>4</v>
      </c>
      <c r="G4" s="17" t="s">
        <v>12</v>
      </c>
      <c r="H4" s="4" t="s">
        <v>1</v>
      </c>
      <c r="I4" s="4" t="s">
        <v>14</v>
      </c>
      <c r="J4" s="4" t="s">
        <v>5</v>
      </c>
    </row>
    <row r="5" spans="1:10" x14ac:dyDescent="0.25">
      <c r="B5" s="5"/>
      <c r="C5" s="5"/>
      <c r="D5" s="22"/>
      <c r="E5" s="5"/>
      <c r="F5" s="5"/>
      <c r="G5" s="18"/>
      <c r="H5" s="2">
        <v>500</v>
      </c>
      <c r="I5" s="2"/>
      <c r="J5" s="10" t="s">
        <v>7</v>
      </c>
    </row>
    <row r="6" spans="1:10" x14ac:dyDescent="0.25">
      <c r="B6" s="6">
        <v>43041</v>
      </c>
      <c r="C6" s="7">
        <v>1</v>
      </c>
      <c r="D6" s="7" t="s">
        <v>9</v>
      </c>
      <c r="E6" s="8">
        <v>11.99</v>
      </c>
      <c r="F6" s="7">
        <v>1</v>
      </c>
      <c r="G6" s="19">
        <v>11.99</v>
      </c>
      <c r="H6" s="8">
        <f t="shared" ref="H6:H10" si="0">H5-G6</f>
        <v>488.01</v>
      </c>
      <c r="I6" s="8" t="s">
        <v>15</v>
      </c>
      <c r="J6" s="9"/>
    </row>
    <row r="7" spans="1:10" x14ac:dyDescent="0.25">
      <c r="B7" s="6">
        <v>43041</v>
      </c>
      <c r="C7" s="7">
        <v>2</v>
      </c>
      <c r="D7" s="7" t="s">
        <v>10</v>
      </c>
      <c r="E7" s="8">
        <v>22</v>
      </c>
      <c r="F7" s="7">
        <v>1</v>
      </c>
      <c r="G7" s="19">
        <v>22</v>
      </c>
      <c r="H7" s="8">
        <f t="shared" si="0"/>
        <v>466.01</v>
      </c>
      <c r="I7" s="8" t="s">
        <v>15</v>
      </c>
      <c r="J7" s="9"/>
    </row>
    <row r="8" spans="1:10" x14ac:dyDescent="0.25">
      <c r="B8" s="6">
        <v>43042</v>
      </c>
      <c r="C8" s="7">
        <v>3</v>
      </c>
      <c r="D8" s="7" t="s">
        <v>11</v>
      </c>
      <c r="E8" s="8">
        <v>0.25</v>
      </c>
      <c r="F8" s="7">
        <v>2</v>
      </c>
      <c r="G8" s="19">
        <v>0.5</v>
      </c>
      <c r="H8" s="8">
        <f t="shared" si="0"/>
        <v>465.51</v>
      </c>
      <c r="I8" s="8" t="s">
        <v>15</v>
      </c>
      <c r="J8" s="10"/>
    </row>
    <row r="9" spans="1:10" x14ac:dyDescent="0.25">
      <c r="B9" s="6">
        <v>43048</v>
      </c>
      <c r="C9" s="7">
        <v>4</v>
      </c>
      <c r="D9" s="7" t="s">
        <v>8</v>
      </c>
      <c r="E9" s="8">
        <v>0.25</v>
      </c>
      <c r="F9" s="7">
        <v>6</v>
      </c>
      <c r="G9" s="19">
        <v>1.5</v>
      </c>
      <c r="H9" s="8">
        <f t="shared" si="0"/>
        <v>464.01</v>
      </c>
      <c r="I9" s="8" t="s">
        <v>15</v>
      </c>
      <c r="J9" s="10"/>
    </row>
    <row r="10" spans="1:10" x14ac:dyDescent="0.25">
      <c r="B10" s="6">
        <v>43110</v>
      </c>
      <c r="C10" s="7">
        <v>5</v>
      </c>
      <c r="D10" s="7" t="s">
        <v>16</v>
      </c>
      <c r="E10" s="8">
        <v>23.53</v>
      </c>
      <c r="F10" s="7">
        <v>1</v>
      </c>
      <c r="G10" s="19">
        <v>23.53</v>
      </c>
      <c r="H10" s="8">
        <f t="shared" si="0"/>
        <v>440.48</v>
      </c>
      <c r="I10" s="8" t="s">
        <v>15</v>
      </c>
      <c r="J10" s="10"/>
    </row>
    <row r="11" spans="1:10" x14ac:dyDescent="0.25">
      <c r="B11" s="6">
        <v>43110</v>
      </c>
      <c r="C11" s="7">
        <v>6</v>
      </c>
      <c r="D11" s="7" t="s">
        <v>17</v>
      </c>
      <c r="E11" s="8">
        <v>3.49</v>
      </c>
      <c r="F11" s="7">
        <v>1</v>
      </c>
      <c r="G11" s="19">
        <v>3.49</v>
      </c>
      <c r="H11" s="8">
        <f>H10-G11</f>
        <v>436.99</v>
      </c>
      <c r="I11" s="8" t="s">
        <v>15</v>
      </c>
      <c r="J11" s="10"/>
    </row>
    <row r="12" spans="1:10" x14ac:dyDescent="0.25">
      <c r="B12" s="6">
        <v>43111</v>
      </c>
      <c r="C12" s="7">
        <v>7</v>
      </c>
      <c r="D12" s="7" t="s">
        <v>18</v>
      </c>
      <c r="E12" s="8">
        <v>1.79</v>
      </c>
      <c r="F12" s="7">
        <v>1</v>
      </c>
      <c r="G12" s="19">
        <v>1.79</v>
      </c>
      <c r="H12" s="8">
        <f t="shared" ref="H12:H33" si="1">H11-G12</f>
        <v>435.2</v>
      </c>
      <c r="I12" s="8" t="s">
        <v>15</v>
      </c>
      <c r="J12" s="10"/>
    </row>
    <row r="13" spans="1:10" x14ac:dyDescent="0.25">
      <c r="B13" s="6">
        <v>43111</v>
      </c>
      <c r="C13" s="7">
        <v>8</v>
      </c>
      <c r="D13" s="7" t="s">
        <v>19</v>
      </c>
      <c r="E13" s="8">
        <v>6.39</v>
      </c>
      <c r="F13" s="7">
        <v>1</v>
      </c>
      <c r="G13" s="19">
        <v>6.39</v>
      </c>
      <c r="H13" s="8">
        <f t="shared" si="1"/>
        <v>428.81</v>
      </c>
      <c r="I13" s="8" t="s">
        <v>15</v>
      </c>
      <c r="J13" s="10"/>
    </row>
    <row r="14" spans="1:10" x14ac:dyDescent="0.25">
      <c r="B14" s="6">
        <v>43111</v>
      </c>
      <c r="C14" s="7">
        <v>9</v>
      </c>
      <c r="D14" s="7" t="s">
        <v>20</v>
      </c>
      <c r="E14" s="8">
        <v>12.99</v>
      </c>
      <c r="F14" s="7">
        <v>1</v>
      </c>
      <c r="G14" s="19">
        <v>12.99</v>
      </c>
      <c r="H14" s="8">
        <f t="shared" si="1"/>
        <v>415.82</v>
      </c>
      <c r="I14" s="8" t="s">
        <v>15</v>
      </c>
      <c r="J14" s="10"/>
    </row>
    <row r="15" spans="1:10" x14ac:dyDescent="0.25">
      <c r="B15" s="6">
        <v>43111</v>
      </c>
      <c r="C15" s="7">
        <v>10</v>
      </c>
      <c r="D15" s="7" t="s">
        <v>21</v>
      </c>
      <c r="E15" s="11">
        <v>20</v>
      </c>
      <c r="F15" s="7">
        <v>1</v>
      </c>
      <c r="G15" s="19">
        <f>E15*F15</f>
        <v>20</v>
      </c>
      <c r="H15" s="8">
        <f t="shared" si="1"/>
        <v>395.82</v>
      </c>
      <c r="I15" s="8" t="s">
        <v>15</v>
      </c>
      <c r="J15" s="10"/>
    </row>
    <row r="16" spans="1:10" x14ac:dyDescent="0.25">
      <c r="B16" s="6">
        <v>43111</v>
      </c>
      <c r="C16" s="7">
        <v>11</v>
      </c>
      <c r="D16" s="12" t="s">
        <v>22</v>
      </c>
      <c r="E16" s="2">
        <v>5</v>
      </c>
      <c r="F16" s="12">
        <v>1</v>
      </c>
      <c r="G16" s="19">
        <f>E16*F16</f>
        <v>5</v>
      </c>
      <c r="H16" s="8">
        <f t="shared" si="1"/>
        <v>390.82</v>
      </c>
      <c r="I16" s="8" t="s">
        <v>15</v>
      </c>
      <c r="J16" s="10"/>
    </row>
    <row r="17" spans="2:10" x14ac:dyDescent="0.25">
      <c r="B17" s="14">
        <v>43123</v>
      </c>
      <c r="C17" s="7">
        <v>12</v>
      </c>
      <c r="D17" s="7" t="s">
        <v>23</v>
      </c>
      <c r="E17" s="2">
        <v>2</v>
      </c>
      <c r="F17" s="13">
        <v>2</v>
      </c>
      <c r="G17" s="19">
        <f>E17*F17</f>
        <v>4</v>
      </c>
      <c r="H17" s="8">
        <f t="shared" si="1"/>
        <v>386.82</v>
      </c>
      <c r="I17" s="8" t="s">
        <v>15</v>
      </c>
      <c r="J17" s="10"/>
    </row>
    <row r="18" spans="2:10" x14ac:dyDescent="0.25">
      <c r="B18" s="14">
        <v>43123</v>
      </c>
      <c r="C18" s="13">
        <v>13</v>
      </c>
      <c r="D18" s="7" t="s">
        <v>24</v>
      </c>
      <c r="E18" s="15">
        <v>10.07</v>
      </c>
      <c r="F18" s="13">
        <v>1</v>
      </c>
      <c r="G18" s="19">
        <f t="shared" ref="G18:G33" si="2">E18*F18</f>
        <v>10.07</v>
      </c>
      <c r="H18" s="8">
        <f t="shared" si="1"/>
        <v>376.75</v>
      </c>
      <c r="I18" s="8" t="s">
        <v>15</v>
      </c>
      <c r="J18" s="10"/>
    </row>
    <row r="19" spans="2:10" x14ac:dyDescent="0.25">
      <c r="B19" s="14">
        <v>43161</v>
      </c>
      <c r="C19" s="7">
        <v>14</v>
      </c>
      <c r="D19" s="7" t="s">
        <v>25</v>
      </c>
      <c r="E19" s="15">
        <v>5.99</v>
      </c>
      <c r="F19" s="13">
        <v>1</v>
      </c>
      <c r="G19" s="19">
        <f t="shared" si="2"/>
        <v>5.99</v>
      </c>
      <c r="H19" s="8">
        <f t="shared" si="1"/>
        <v>370.76</v>
      </c>
      <c r="I19" s="8" t="s">
        <v>15</v>
      </c>
      <c r="J19" s="10"/>
    </row>
    <row r="20" spans="2:10" x14ac:dyDescent="0.25">
      <c r="B20" s="14">
        <v>43161</v>
      </c>
      <c r="C20" s="13">
        <v>15</v>
      </c>
      <c r="D20" s="7" t="s">
        <v>26</v>
      </c>
      <c r="E20" s="15">
        <v>6.49</v>
      </c>
      <c r="F20" s="13">
        <v>1</v>
      </c>
      <c r="G20" s="19">
        <f t="shared" si="2"/>
        <v>6.49</v>
      </c>
      <c r="H20" s="8">
        <f t="shared" si="1"/>
        <v>364.27</v>
      </c>
      <c r="I20" s="8" t="s">
        <v>15</v>
      </c>
      <c r="J20" s="10"/>
    </row>
    <row r="21" spans="2:10" x14ac:dyDescent="0.25">
      <c r="B21" s="14">
        <v>43161</v>
      </c>
      <c r="C21" s="7">
        <v>16</v>
      </c>
      <c r="D21" s="7" t="s">
        <v>27</v>
      </c>
      <c r="E21" s="15">
        <v>5.49</v>
      </c>
      <c r="F21" s="13">
        <v>1</v>
      </c>
      <c r="G21" s="19">
        <f t="shared" si="2"/>
        <v>5.49</v>
      </c>
      <c r="H21" s="8">
        <f t="shared" si="1"/>
        <v>358.78</v>
      </c>
      <c r="I21" s="8" t="s">
        <v>15</v>
      </c>
      <c r="J21" s="13"/>
    </row>
    <row r="22" spans="2:10" x14ac:dyDescent="0.25">
      <c r="B22" s="14">
        <v>43161</v>
      </c>
      <c r="C22" s="13">
        <v>17</v>
      </c>
      <c r="D22" s="7" t="s">
        <v>28</v>
      </c>
      <c r="E22" s="15">
        <v>13.99</v>
      </c>
      <c r="F22" s="13">
        <v>1</v>
      </c>
      <c r="G22" s="19">
        <f t="shared" si="2"/>
        <v>13.99</v>
      </c>
      <c r="H22" s="8">
        <f t="shared" si="1"/>
        <v>344.78999999999996</v>
      </c>
      <c r="I22" s="8" t="s">
        <v>15</v>
      </c>
      <c r="J22" s="13"/>
    </row>
    <row r="23" spans="2:10" x14ac:dyDescent="0.25">
      <c r="B23" s="14">
        <v>43161</v>
      </c>
      <c r="C23" s="7">
        <v>18</v>
      </c>
      <c r="D23" s="7" t="s">
        <v>29</v>
      </c>
      <c r="E23" s="2">
        <v>63</v>
      </c>
      <c r="F23" s="13">
        <v>1</v>
      </c>
      <c r="G23" s="19">
        <f t="shared" si="2"/>
        <v>63</v>
      </c>
      <c r="H23" s="8">
        <f t="shared" si="1"/>
        <v>281.78999999999996</v>
      </c>
      <c r="I23" s="8" t="s">
        <v>15</v>
      </c>
      <c r="J23" s="13"/>
    </row>
    <row r="24" spans="2:10" x14ac:dyDescent="0.25">
      <c r="B24" s="14">
        <v>43161</v>
      </c>
      <c r="C24" s="13">
        <v>19</v>
      </c>
      <c r="D24" s="7" t="s">
        <v>30</v>
      </c>
      <c r="E24" s="15">
        <v>7.49</v>
      </c>
      <c r="F24" s="13">
        <v>1</v>
      </c>
      <c r="G24" s="19">
        <f t="shared" si="2"/>
        <v>7.49</v>
      </c>
      <c r="H24" s="8">
        <f t="shared" si="1"/>
        <v>274.29999999999995</v>
      </c>
      <c r="I24" s="8" t="s">
        <v>15</v>
      </c>
      <c r="J24" s="13"/>
    </row>
    <row r="25" spans="2:10" x14ac:dyDescent="0.25">
      <c r="B25" s="14">
        <v>43161</v>
      </c>
      <c r="C25" s="7">
        <v>20</v>
      </c>
      <c r="D25" s="7" t="s">
        <v>31</v>
      </c>
      <c r="E25" s="15">
        <v>18.64</v>
      </c>
      <c r="F25" s="13">
        <v>1</v>
      </c>
      <c r="G25" s="19">
        <f t="shared" si="2"/>
        <v>18.64</v>
      </c>
      <c r="H25" s="8">
        <f t="shared" si="1"/>
        <v>255.65999999999997</v>
      </c>
      <c r="I25" s="8" t="s">
        <v>15</v>
      </c>
      <c r="J25" s="13"/>
    </row>
    <row r="26" spans="2:10" x14ac:dyDescent="0.25">
      <c r="B26" s="14">
        <v>43161</v>
      </c>
      <c r="C26" s="13">
        <v>21</v>
      </c>
      <c r="D26" s="7" t="s">
        <v>32</v>
      </c>
      <c r="E26" s="15">
        <v>8.99</v>
      </c>
      <c r="F26" s="13">
        <v>1</v>
      </c>
      <c r="G26" s="19">
        <f t="shared" si="2"/>
        <v>8.99</v>
      </c>
      <c r="H26" s="8">
        <f t="shared" si="1"/>
        <v>246.66999999999996</v>
      </c>
      <c r="I26" s="8" t="s">
        <v>15</v>
      </c>
      <c r="J26" s="13"/>
    </row>
    <row r="27" spans="2:10" x14ac:dyDescent="0.25">
      <c r="B27" s="14">
        <v>43173</v>
      </c>
      <c r="C27" s="13"/>
      <c r="D27" s="7" t="s">
        <v>33</v>
      </c>
      <c r="E27" s="15">
        <v>19.989999999999998</v>
      </c>
      <c r="F27" s="13">
        <v>1</v>
      </c>
      <c r="G27" s="19">
        <f t="shared" si="2"/>
        <v>19.989999999999998</v>
      </c>
      <c r="H27" s="8">
        <f t="shared" si="1"/>
        <v>226.67999999999995</v>
      </c>
      <c r="I27" s="7" t="s">
        <v>15</v>
      </c>
      <c r="J27" s="13"/>
    </row>
    <row r="28" spans="2:10" x14ac:dyDescent="0.25">
      <c r="B28" s="14">
        <v>43173</v>
      </c>
      <c r="C28" s="13"/>
      <c r="D28" s="7" t="s">
        <v>34</v>
      </c>
      <c r="E28" s="15">
        <v>22</v>
      </c>
      <c r="F28" s="23">
        <v>3</v>
      </c>
      <c r="G28" s="24">
        <f t="shared" si="2"/>
        <v>66</v>
      </c>
      <c r="H28" s="8">
        <f t="shared" si="1"/>
        <v>160.67999999999995</v>
      </c>
      <c r="I28" s="7" t="s">
        <v>15</v>
      </c>
      <c r="J28" s="13"/>
    </row>
    <row r="29" spans="2:10" x14ac:dyDescent="0.25">
      <c r="B29" s="14">
        <v>43173</v>
      </c>
      <c r="C29" s="13"/>
      <c r="D29" s="7" t="s">
        <v>35</v>
      </c>
      <c r="E29" s="15">
        <v>5.99</v>
      </c>
      <c r="F29" s="23">
        <v>1</v>
      </c>
      <c r="G29" s="24">
        <f t="shared" si="2"/>
        <v>5.99</v>
      </c>
      <c r="H29" s="8">
        <f t="shared" si="1"/>
        <v>154.68999999999994</v>
      </c>
      <c r="I29" s="7" t="s">
        <v>15</v>
      </c>
      <c r="J29" s="13"/>
    </row>
    <row r="30" spans="2:10" x14ac:dyDescent="0.25">
      <c r="B30" s="14">
        <v>43173</v>
      </c>
      <c r="C30" s="13"/>
      <c r="D30" s="7" t="s">
        <v>36</v>
      </c>
      <c r="E30" s="15">
        <v>16.64</v>
      </c>
      <c r="F30" s="23">
        <v>2</v>
      </c>
      <c r="G30" s="24">
        <f t="shared" si="2"/>
        <v>33.28</v>
      </c>
      <c r="H30" s="8">
        <f t="shared" si="1"/>
        <v>121.40999999999994</v>
      </c>
      <c r="I30" s="7" t="s">
        <v>15</v>
      </c>
      <c r="J30" s="25"/>
    </row>
    <row r="31" spans="2:10" x14ac:dyDescent="0.25">
      <c r="B31" s="14">
        <v>43178</v>
      </c>
      <c r="C31" s="13"/>
      <c r="D31" s="7" t="s">
        <v>37</v>
      </c>
      <c r="E31" s="15">
        <v>23.99</v>
      </c>
      <c r="F31" s="23">
        <v>1</v>
      </c>
      <c r="G31" s="24">
        <f t="shared" si="2"/>
        <v>23.99</v>
      </c>
      <c r="H31" s="8">
        <f t="shared" si="1"/>
        <v>97.419999999999945</v>
      </c>
      <c r="I31" s="13"/>
    </row>
    <row r="32" spans="2:10" x14ac:dyDescent="0.25">
      <c r="B32" s="14">
        <v>43178</v>
      </c>
      <c r="C32" s="13"/>
      <c r="D32" s="7" t="s">
        <v>38</v>
      </c>
      <c r="E32" s="15">
        <v>6.99</v>
      </c>
      <c r="F32" s="23">
        <v>1</v>
      </c>
      <c r="G32" s="24">
        <f t="shared" si="2"/>
        <v>6.99</v>
      </c>
      <c r="H32" s="8">
        <f t="shared" si="1"/>
        <v>90.42999999999995</v>
      </c>
      <c r="I32" s="13"/>
    </row>
    <row r="33" spans="2:9" x14ac:dyDescent="0.25">
      <c r="B33" s="14">
        <v>43178</v>
      </c>
      <c r="C33" s="13"/>
      <c r="D33" s="7" t="s">
        <v>39</v>
      </c>
      <c r="E33" s="2">
        <v>26.55</v>
      </c>
      <c r="F33" s="23">
        <v>1</v>
      </c>
      <c r="G33" s="24">
        <f t="shared" si="2"/>
        <v>26.55</v>
      </c>
      <c r="H33" s="8">
        <f t="shared" si="1"/>
        <v>63.879999999999953</v>
      </c>
      <c r="I33" s="13"/>
    </row>
  </sheetData>
  <conditionalFormatting sqref="J5:J15">
    <cfRule type="containsText" dxfId="3" priority="4" operator="containsText" text="Partially Received">
      <formula>NOT(ISERROR(SEARCH("Partially Received",J5)))</formula>
    </cfRule>
  </conditionalFormatting>
  <conditionalFormatting sqref="I5:I35">
    <cfRule type="containsText" dxfId="2" priority="3" operator="containsText" text="NR">
      <formula>NOT(ISERROR(SEARCH("NR",I5)))</formula>
    </cfRule>
  </conditionalFormatting>
  <conditionalFormatting sqref="I5:I36">
    <cfRule type="beginsWith" dxfId="1" priority="2" operator="beginsWith" text="R">
      <formula>LEFT(I5,LEN("R"))="R"</formula>
    </cfRule>
    <cfRule type="containsText" dxfId="0" priority="1" operator="containsText" text="PR">
      <formula>NOT(ISERROR(SEARCH("PR",I5)))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Loughborough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Eddie wells</cp:lastModifiedBy>
  <dcterms:created xsi:type="dcterms:W3CDTF">2017-11-10T14:39:12Z</dcterms:created>
  <dcterms:modified xsi:type="dcterms:W3CDTF">2018-03-19T15:03:58Z</dcterms:modified>
</cp:coreProperties>
</file>